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I:\My Drive\DataCamp\Introduction_to_Power_BI\Chapter 2 Planning\Balance Sheet\Dataset\"/>
    </mc:Choice>
  </mc:AlternateContent>
  <xr:revisionPtr revIDLastSave="0" documentId="13_ncr:1_{968E8178-A044-4DFA-A776-BC682BF9C175}" xr6:coauthVersionLast="47" xr6:coauthVersionMax="47" xr10:uidLastSave="{00000000-0000-0000-0000-000000000000}"/>
  <bookViews>
    <workbookView xWindow="-120" yWindow="-120" windowWidth="29040" windowHeight="15720" activeTab="4" xr2:uid="{57824EF2-18DC-4D17-80EB-8CF0DBED1153}"/>
  </bookViews>
  <sheets>
    <sheet name="Actuals" sheetId="8" r:id="rId1"/>
    <sheet name="Budget" sheetId="7" r:id="rId2"/>
    <sheet name="Budget Fix" sheetId="14" r:id="rId3"/>
    <sheet name="Budget Assumptions" sheetId="15" r:id="rId4"/>
    <sheet name="Forecast" sheetId="6" r:id="rId5"/>
    <sheet name="Forecast Fix" sheetId="16" r:id="rId6"/>
    <sheet name="OrganizationMapping" sheetId="9" r:id="rId7"/>
    <sheet name="Selected Margins" sheetId="10" r:id="rId8"/>
    <sheet name="SelectedComparison" sheetId="11" r:id="rId9"/>
    <sheet name="SelectPeriod" sheetId="12" r:id="rId10"/>
    <sheet name="Balance Sheet Layout" sheetId="1" r:id="rId11"/>
    <sheet name="Ledger Mapping" sheetId="2" r:id="rId12"/>
    <sheet name="Date" sheetId="3" r:id="rId13"/>
  </sheets>
  <definedNames>
    <definedName name="_xlnm._FilterDatabase" localSheetId="1" hidden="1">Budget!$A$1:$D$505</definedName>
    <definedName name="_xlnm._FilterDatabase" localSheetId="4" hidden="1">Forecast!$A$1:$F$505</definedName>
    <definedName name="_xlnm._FilterDatabase" localSheetId="11" hidden="1">'Ledger Mapping'!$A$1:$D$1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1" i="14" l="1"/>
  <c r="H21" i="14"/>
  <c r="B23" i="16"/>
  <c r="A23" i="16"/>
  <c r="A22" i="16"/>
  <c r="A21" i="16"/>
  <c r="A20" i="16"/>
  <c r="B20" i="14"/>
  <c r="A20" i="14"/>
  <c r="A18" i="14"/>
  <c r="A17" i="14"/>
  <c r="B15" i="16"/>
  <c r="A14" i="16"/>
  <c r="A13" i="16"/>
  <c r="A12" i="16"/>
  <c r="B12" i="14"/>
  <c r="A12" i="14"/>
  <c r="A10" i="14"/>
  <c r="A7" i="16"/>
  <c r="A6" i="16"/>
  <c r="B5" i="16"/>
  <c r="D505" i="8"/>
  <c r="D504" i="8"/>
  <c r="D503" i="8"/>
  <c r="D502" i="8"/>
  <c r="D501" i="8"/>
  <c r="D500" i="8"/>
  <c r="D499" i="8"/>
  <c r="D498" i="8"/>
  <c r="D497" i="8"/>
  <c r="D496" i="8"/>
  <c r="D495" i="8"/>
  <c r="D494" i="8"/>
  <c r="D493" i="8"/>
  <c r="D492" i="8"/>
  <c r="D491" i="8"/>
  <c r="D490" i="8"/>
  <c r="D489" i="8"/>
  <c r="D488" i="8"/>
  <c r="D487" i="8"/>
  <c r="D486" i="8"/>
  <c r="D485" i="8"/>
  <c r="D484" i="8"/>
  <c r="D483" i="8"/>
  <c r="D482" i="8"/>
  <c r="D481" i="8"/>
  <c r="D480" i="8"/>
  <c r="D479" i="8"/>
  <c r="D478" i="8"/>
  <c r="D477" i="8"/>
  <c r="D476" i="8"/>
  <c r="D475" i="8"/>
  <c r="D474" i="8"/>
  <c r="D473" i="8"/>
  <c r="D472" i="8"/>
  <c r="D471" i="8"/>
  <c r="D470" i="8"/>
  <c r="D469" i="8"/>
  <c r="D468" i="8"/>
  <c r="D467" i="8"/>
  <c r="D466" i="8"/>
  <c r="D465" i="8"/>
  <c r="D464" i="8"/>
  <c r="D463" i="8"/>
  <c r="D462" i="8"/>
  <c r="D461" i="8"/>
  <c r="D460" i="8"/>
  <c r="D459" i="8"/>
  <c r="D458" i="8"/>
  <c r="D457" i="8"/>
  <c r="D456" i="8"/>
  <c r="D455" i="8"/>
  <c r="D454" i="8"/>
  <c r="D453" i="8"/>
  <c r="D452" i="8"/>
  <c r="D451" i="8"/>
  <c r="D450" i="8"/>
  <c r="D449" i="8"/>
  <c r="D448" i="8"/>
  <c r="D447" i="8"/>
  <c r="D446" i="8"/>
  <c r="D445" i="8"/>
  <c r="D444" i="8"/>
  <c r="D443" i="8"/>
  <c r="D442" i="8"/>
  <c r="D441" i="8"/>
  <c r="D440" i="8"/>
  <c r="D439" i="8"/>
  <c r="D438" i="8"/>
  <c r="D437" i="8"/>
  <c r="D436" i="8"/>
  <c r="D435" i="8"/>
  <c r="D434" i="8"/>
  <c r="D433" i="8"/>
  <c r="D432" i="8"/>
  <c r="D431" i="8"/>
  <c r="D430" i="8"/>
  <c r="D429" i="8"/>
  <c r="D428" i="8"/>
  <c r="D427" i="8"/>
  <c r="D426" i="8"/>
  <c r="D425" i="8"/>
  <c r="D424" i="8"/>
  <c r="D423" i="8"/>
  <c r="D422" i="8"/>
  <c r="D421" i="8"/>
  <c r="D420" i="8"/>
  <c r="D419" i="8"/>
  <c r="D418" i="8"/>
  <c r="D417" i="8"/>
  <c r="D416" i="8"/>
  <c r="D415" i="8"/>
  <c r="D414" i="8"/>
  <c r="D413" i="8"/>
  <c r="D412" i="8"/>
  <c r="D411" i="8"/>
  <c r="D410" i="8"/>
  <c r="D409" i="8"/>
  <c r="D408" i="8"/>
  <c r="D407" i="8"/>
  <c r="D406" i="8"/>
  <c r="D405" i="8"/>
  <c r="D404" i="8"/>
  <c r="D403" i="8"/>
  <c r="D402" i="8"/>
  <c r="D401" i="8"/>
  <c r="D400" i="8"/>
  <c r="D399" i="8"/>
  <c r="D398" i="8"/>
  <c r="D397" i="8"/>
  <c r="D396" i="8"/>
  <c r="D395" i="8"/>
  <c r="D394" i="8"/>
  <c r="D393" i="8"/>
  <c r="D392" i="8"/>
  <c r="D391" i="8"/>
  <c r="D390" i="8"/>
  <c r="D389" i="8"/>
  <c r="D388" i="8"/>
  <c r="D387" i="8"/>
  <c r="D386" i="8"/>
  <c r="D385" i="8"/>
  <c r="D384" i="8"/>
  <c r="D383" i="8"/>
  <c r="D382" i="8"/>
  <c r="D381" i="8"/>
  <c r="D380" i="8"/>
  <c r="D379" i="8"/>
  <c r="D378" i="8"/>
  <c r="D377" i="8"/>
  <c r="D376" i="8"/>
  <c r="D375" i="8"/>
  <c r="D374" i="8"/>
  <c r="D373" i="8"/>
  <c r="D372" i="8"/>
  <c r="D371" i="8"/>
  <c r="D370" i="8"/>
  <c r="D369" i="8"/>
  <c r="D368" i="8"/>
  <c r="D367" i="8"/>
  <c r="D366" i="8"/>
  <c r="D365" i="8"/>
  <c r="D364" i="8"/>
  <c r="D363" i="8"/>
  <c r="D362" i="8"/>
  <c r="D361" i="8"/>
  <c r="D360" i="8"/>
  <c r="D359" i="8"/>
  <c r="D358" i="8"/>
  <c r="D357" i="8"/>
  <c r="D356" i="8"/>
  <c r="D355" i="8"/>
  <c r="D354" i="8"/>
  <c r="D353" i="8"/>
  <c r="D352" i="8"/>
  <c r="D351" i="8"/>
  <c r="D350" i="8"/>
  <c r="D349" i="8"/>
  <c r="D348" i="8"/>
  <c r="D347" i="8"/>
  <c r="D346" i="8"/>
  <c r="D345" i="8"/>
  <c r="D344" i="8"/>
  <c r="D343" i="8"/>
  <c r="D342" i="8"/>
  <c r="D341" i="8"/>
  <c r="D340" i="8"/>
  <c r="D339" i="8"/>
  <c r="D338" i="8"/>
  <c r="D337" i="8"/>
  <c r="D336" i="8"/>
  <c r="D335" i="8"/>
  <c r="D334" i="8"/>
  <c r="D333" i="8"/>
  <c r="D332" i="8"/>
  <c r="D331" i="8"/>
  <c r="D330" i="8"/>
  <c r="D329" i="8"/>
  <c r="D328" i="8"/>
  <c r="D327" i="8"/>
  <c r="D326" i="8"/>
  <c r="D325" i="8"/>
  <c r="D324" i="8"/>
  <c r="D323" i="8"/>
  <c r="D322" i="8"/>
  <c r="D321" i="8"/>
  <c r="D320" i="8"/>
  <c r="D319" i="8"/>
  <c r="D318" i="8"/>
  <c r="D317" i="8"/>
  <c r="D316" i="8"/>
  <c r="D315" i="8"/>
  <c r="D314" i="8"/>
  <c r="D313" i="8"/>
  <c r="D312" i="8"/>
  <c r="D311" i="8"/>
  <c r="D310" i="8"/>
  <c r="D309" i="8"/>
  <c r="D308" i="8"/>
  <c r="D307" i="8"/>
  <c r="D306" i="8"/>
  <c r="D305" i="8"/>
  <c r="D304" i="8"/>
  <c r="D303" i="8"/>
  <c r="D302" i="8"/>
  <c r="D301" i="8"/>
  <c r="D300" i="8"/>
  <c r="D299" i="8"/>
  <c r="D298" i="8"/>
  <c r="D297" i="8"/>
  <c r="D296" i="8"/>
  <c r="D295" i="8"/>
  <c r="D294" i="8"/>
  <c r="D293" i="8"/>
  <c r="D292" i="8"/>
  <c r="D291" i="8"/>
  <c r="D290" i="8"/>
  <c r="D289" i="8"/>
  <c r="D288" i="8"/>
  <c r="D287" i="8"/>
  <c r="D286" i="8"/>
  <c r="D285" i="8"/>
  <c r="D284" i="8"/>
  <c r="D283" i="8"/>
  <c r="D282" i="8"/>
  <c r="D281" i="8"/>
  <c r="D280" i="8"/>
  <c r="D279" i="8"/>
  <c r="D278" i="8"/>
  <c r="D277" i="8"/>
  <c r="D276" i="8"/>
  <c r="D275" i="8"/>
  <c r="D274" i="8"/>
  <c r="D273" i="8"/>
  <c r="D272" i="8"/>
  <c r="D271" i="8"/>
  <c r="D270" i="8"/>
  <c r="D269" i="8"/>
  <c r="D268" i="8"/>
  <c r="D267" i="8"/>
  <c r="D266" i="8"/>
  <c r="D265" i="8"/>
  <c r="D264" i="8"/>
  <c r="D263" i="8"/>
  <c r="D262" i="8"/>
  <c r="D261" i="8"/>
  <c r="D260" i="8"/>
  <c r="D259" i="8"/>
  <c r="D258" i="8"/>
  <c r="D257" i="8"/>
  <c r="D256" i="8"/>
  <c r="D255" i="8"/>
  <c r="D254" i="8"/>
  <c r="D253" i="8"/>
  <c r="D252" i="8"/>
  <c r="D251" i="8"/>
  <c r="D250" i="8"/>
  <c r="D249" i="8"/>
  <c r="D248" i="8"/>
  <c r="D247" i="8"/>
  <c r="D246" i="8"/>
  <c r="D245" i="8"/>
  <c r="D244" i="8"/>
  <c r="D243" i="8"/>
  <c r="D242" i="8"/>
  <c r="D241" i="8"/>
  <c r="D240" i="8"/>
  <c r="D239" i="8"/>
  <c r="D238" i="8"/>
  <c r="D237" i="8"/>
  <c r="D236" i="8"/>
  <c r="D235" i="8"/>
  <c r="D234" i="8"/>
  <c r="D233" i="8"/>
  <c r="D232" i="8"/>
  <c r="D231" i="8"/>
  <c r="D230" i="8"/>
  <c r="D229" i="8"/>
  <c r="D228" i="8"/>
  <c r="D227" i="8"/>
  <c r="D226" i="8"/>
  <c r="D225" i="8"/>
  <c r="D224" i="8"/>
  <c r="D223" i="8"/>
  <c r="D222" i="8"/>
  <c r="D221" i="8"/>
  <c r="D220" i="8"/>
  <c r="D219" i="8"/>
  <c r="D218" i="8"/>
  <c r="D217" i="8"/>
  <c r="D216" i="8"/>
  <c r="D215" i="8"/>
  <c r="D214" i="8"/>
  <c r="D213" i="8"/>
  <c r="D212" i="8"/>
  <c r="D211" i="8"/>
  <c r="D210" i="8"/>
  <c r="D209" i="8"/>
  <c r="D208" i="8"/>
  <c r="D207" i="8"/>
  <c r="D206" i="8"/>
  <c r="D205" i="8"/>
  <c r="D204" i="8"/>
  <c r="D203" i="8"/>
  <c r="D202" i="8"/>
  <c r="D201" i="8"/>
  <c r="D200" i="8"/>
  <c r="D199" i="8"/>
  <c r="D198" i="8"/>
  <c r="D197" i="8"/>
  <c r="D196" i="8"/>
  <c r="D195" i="8"/>
  <c r="D194" i="8"/>
  <c r="D193" i="8"/>
  <c r="D192" i="8"/>
  <c r="D191" i="8"/>
  <c r="D190" i="8"/>
  <c r="D189" i="8"/>
  <c r="D188" i="8"/>
  <c r="D187" i="8"/>
  <c r="D186" i="8"/>
  <c r="D185" i="8"/>
  <c r="D184" i="8"/>
  <c r="D183" i="8"/>
  <c r="D182" i="8"/>
  <c r="D181" i="8"/>
  <c r="D180" i="8"/>
  <c r="D179" i="8"/>
  <c r="D178" i="8"/>
  <c r="D177" i="8"/>
  <c r="D176" i="8"/>
  <c r="D175" i="8"/>
  <c r="D174" i="8"/>
  <c r="D173" i="8"/>
  <c r="D172" i="8"/>
  <c r="D171" i="8"/>
  <c r="D170" i="8"/>
  <c r="D169" i="8"/>
  <c r="D168" i="8"/>
  <c r="D167" i="8"/>
  <c r="D166" i="8"/>
  <c r="D165" i="8"/>
  <c r="D164" i="8"/>
  <c r="D163" i="8"/>
  <c r="D162" i="8"/>
  <c r="D161" i="8"/>
  <c r="D160" i="8"/>
  <c r="D159" i="8"/>
  <c r="D158" i="8"/>
  <c r="D157" i="8"/>
  <c r="D156" i="8"/>
  <c r="D155" i="8"/>
  <c r="D154" i="8"/>
  <c r="D153" i="8"/>
  <c r="D152" i="8"/>
  <c r="D151" i="8"/>
  <c r="D150" i="8"/>
  <c r="D148" i="8"/>
  <c r="D147" i="8"/>
  <c r="D146" i="8"/>
  <c r="D145" i="8"/>
  <c r="D144" i="8"/>
  <c r="D143" i="8"/>
  <c r="D142" i="8"/>
  <c r="D141" i="8"/>
  <c r="D140" i="8"/>
  <c r="D139" i="8"/>
  <c r="D138" i="8"/>
  <c r="D137" i="8"/>
  <c r="D136" i="8"/>
  <c r="D135" i="8"/>
  <c r="D134" i="8"/>
  <c r="D133" i="8"/>
  <c r="D132" i="8"/>
  <c r="D131" i="8"/>
  <c r="D130" i="8"/>
  <c r="D129" i="8"/>
  <c r="D128" i="8"/>
  <c r="D127" i="8"/>
  <c r="D126" i="8"/>
  <c r="D125" i="8"/>
  <c r="D124" i="8"/>
  <c r="D123" i="8"/>
  <c r="D122" i="8"/>
  <c r="D121" i="8"/>
  <c r="D120" i="8"/>
  <c r="D119" i="8"/>
  <c r="D118" i="8"/>
  <c r="D117" i="8"/>
  <c r="D116" i="8"/>
  <c r="D115" i="8"/>
  <c r="D114" i="8"/>
  <c r="D113" i="8"/>
  <c r="D112" i="8"/>
  <c r="D111" i="8"/>
  <c r="D110" i="8"/>
  <c r="D109" i="8"/>
  <c r="D108" i="8"/>
  <c r="D107" i="8"/>
  <c r="D106" i="8"/>
  <c r="D105" i="8"/>
  <c r="D104" i="8"/>
  <c r="D103" i="8"/>
  <c r="D102" i="8"/>
  <c r="D101" i="8"/>
  <c r="D100" i="8"/>
  <c r="D99" i="8"/>
  <c r="D98" i="8"/>
  <c r="D97" i="8"/>
  <c r="D96" i="8"/>
  <c r="D95" i="8"/>
  <c r="D94" i="8"/>
  <c r="D93" i="8"/>
  <c r="D92" i="8"/>
  <c r="D91" i="8"/>
  <c r="D90" i="8"/>
  <c r="D89" i="8"/>
  <c r="D88" i="8"/>
  <c r="D87" i="8"/>
  <c r="D86" i="8"/>
  <c r="D85" i="8"/>
  <c r="D84" i="8"/>
  <c r="D83" i="8"/>
  <c r="D82" i="8"/>
  <c r="D81" i="8"/>
  <c r="D80" i="8"/>
  <c r="D79" i="8"/>
  <c r="D78" i="8"/>
  <c r="D77" i="8"/>
  <c r="D76" i="8"/>
  <c r="D75" i="8"/>
  <c r="D74" i="8"/>
  <c r="D73" i="8"/>
  <c r="D72" i="8"/>
  <c r="D71" i="8"/>
  <c r="D70" i="8"/>
  <c r="D69" i="8"/>
  <c r="D68" i="8"/>
  <c r="D67" i="8"/>
  <c r="D66" i="8"/>
  <c r="D65" i="8"/>
  <c r="D64" i="8"/>
  <c r="D63" i="8"/>
  <c r="D62" i="8"/>
  <c r="D61" i="8"/>
  <c r="D60" i="8"/>
  <c r="D59" i="8"/>
  <c r="D58" i="8"/>
  <c r="D57" i="8"/>
  <c r="D56" i="8"/>
  <c r="D55" i="8"/>
  <c r="D54" i="8"/>
  <c r="D53" i="8"/>
  <c r="D52" i="8"/>
  <c r="D51" i="8"/>
  <c r="D50" i="8"/>
  <c r="D49" i="8"/>
  <c r="D48" i="8"/>
  <c r="D47" i="8"/>
  <c r="D46" i="8"/>
  <c r="D45" i="8"/>
  <c r="D44" i="8"/>
  <c r="D43" i="8"/>
  <c r="D42" i="8"/>
  <c r="D41" i="8"/>
  <c r="D40" i="8"/>
  <c r="D39" i="8"/>
  <c r="D38" i="8"/>
  <c r="D37" i="8"/>
  <c r="D36" i="8"/>
  <c r="D35" i="8"/>
  <c r="D34" i="8"/>
  <c r="D33" i="8"/>
  <c r="D32" i="8"/>
  <c r="D31" i="8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505" i="6"/>
  <c r="D504" i="6"/>
  <c r="D503" i="6"/>
  <c r="D502" i="6"/>
  <c r="D501" i="6"/>
  <c r="D500" i="6"/>
  <c r="D499" i="6"/>
  <c r="D498" i="6"/>
  <c r="D497" i="6"/>
  <c r="D496" i="6"/>
  <c r="D495" i="6"/>
  <c r="D494" i="6"/>
  <c r="D493" i="6"/>
  <c r="D492" i="6"/>
  <c r="D491" i="6"/>
  <c r="D490" i="6"/>
  <c r="D489" i="6"/>
  <c r="D488" i="6"/>
  <c r="D487" i="6"/>
  <c r="D486" i="6"/>
  <c r="D485" i="6"/>
  <c r="D484" i="6"/>
  <c r="D483" i="6"/>
  <c r="D482" i="6"/>
  <c r="D481" i="6"/>
  <c r="D480" i="6"/>
  <c r="D479" i="6"/>
  <c r="D478" i="6"/>
  <c r="D477" i="6"/>
  <c r="D476" i="6"/>
  <c r="D475" i="6"/>
  <c r="D474" i="6"/>
  <c r="D473" i="6"/>
  <c r="D472" i="6"/>
  <c r="D471" i="6"/>
  <c r="D470" i="6"/>
  <c r="D469" i="6"/>
  <c r="D468" i="6"/>
  <c r="D467" i="6"/>
  <c r="D466" i="6"/>
  <c r="D465" i="6"/>
  <c r="D464" i="6"/>
  <c r="D463" i="6"/>
  <c r="D462" i="6"/>
  <c r="D461" i="6"/>
  <c r="D460" i="6"/>
  <c r="D459" i="6"/>
  <c r="D458" i="6"/>
  <c r="D457" i="6"/>
  <c r="D456" i="6"/>
  <c r="D455" i="6"/>
  <c r="D454" i="6"/>
  <c r="D453" i="6"/>
  <c r="D452" i="6"/>
  <c r="D451" i="6"/>
  <c r="D450" i="6"/>
  <c r="D449" i="6"/>
  <c r="D448" i="6"/>
  <c r="D447" i="6"/>
  <c r="D446" i="6"/>
  <c r="D445" i="6"/>
  <c r="D444" i="6"/>
  <c r="D443" i="6"/>
  <c r="D442" i="6"/>
  <c r="D441" i="6"/>
  <c r="D440" i="6"/>
  <c r="D439" i="6"/>
  <c r="D438" i="6"/>
  <c r="D437" i="6"/>
  <c r="D436" i="6"/>
  <c r="D435" i="6"/>
  <c r="D434" i="6"/>
  <c r="D433" i="6"/>
  <c r="D432" i="6"/>
  <c r="D431" i="6"/>
  <c r="D430" i="6"/>
  <c r="D429" i="6"/>
  <c r="D428" i="6"/>
  <c r="D427" i="6"/>
  <c r="D426" i="6"/>
  <c r="D425" i="6"/>
  <c r="D424" i="6"/>
  <c r="D423" i="6"/>
  <c r="D422" i="6"/>
  <c r="D421" i="6"/>
  <c r="D420" i="6"/>
  <c r="D419" i="6"/>
  <c r="D418" i="6"/>
  <c r="D417" i="6"/>
  <c r="D416" i="6"/>
  <c r="D415" i="6"/>
  <c r="D414" i="6"/>
  <c r="D413" i="6"/>
  <c r="D412" i="6"/>
  <c r="D411" i="6"/>
  <c r="D410" i="6"/>
  <c r="D409" i="6"/>
  <c r="D408" i="6"/>
  <c r="D407" i="6"/>
  <c r="D406" i="6"/>
  <c r="D405" i="6"/>
  <c r="D404" i="6"/>
  <c r="D403" i="6"/>
  <c r="D402" i="6"/>
  <c r="D401" i="6"/>
  <c r="D400" i="6"/>
  <c r="D399" i="6"/>
  <c r="D398" i="6"/>
  <c r="D397" i="6"/>
  <c r="D396" i="6"/>
  <c r="D395" i="6"/>
  <c r="D394" i="6"/>
  <c r="D393" i="6"/>
  <c r="D392" i="6"/>
  <c r="D391" i="6"/>
  <c r="D390" i="6"/>
  <c r="D389" i="6"/>
  <c r="D388" i="6"/>
  <c r="D387" i="6"/>
  <c r="D386" i="6"/>
  <c r="D385" i="6"/>
  <c r="D384" i="6"/>
  <c r="D383" i="6"/>
  <c r="D382" i="6"/>
  <c r="D381" i="6"/>
  <c r="D380" i="6"/>
  <c r="D379" i="6"/>
  <c r="D378" i="6"/>
  <c r="D377" i="6"/>
  <c r="D376" i="6"/>
  <c r="D375" i="6"/>
  <c r="D374" i="6"/>
  <c r="D373" i="6"/>
  <c r="D372" i="6"/>
  <c r="D371" i="6"/>
  <c r="D370" i="6"/>
  <c r="D369" i="6"/>
  <c r="D368" i="6"/>
  <c r="D367" i="6"/>
  <c r="D366" i="6"/>
  <c r="D365" i="6"/>
  <c r="D364" i="6"/>
  <c r="D363" i="6"/>
  <c r="D362" i="6"/>
  <c r="D361" i="6"/>
  <c r="D360" i="6"/>
  <c r="D359" i="6"/>
  <c r="D358" i="6"/>
  <c r="D357" i="6"/>
  <c r="D356" i="6"/>
  <c r="D355" i="6"/>
  <c r="D354" i="6"/>
  <c r="D353" i="6"/>
  <c r="D352" i="6"/>
  <c r="D351" i="6"/>
  <c r="D350" i="6"/>
  <c r="D349" i="6"/>
  <c r="D348" i="6"/>
  <c r="D347" i="6"/>
  <c r="D346" i="6"/>
  <c r="D345" i="6"/>
  <c r="D344" i="6"/>
  <c r="D343" i="6"/>
  <c r="D342" i="6"/>
  <c r="D341" i="6"/>
  <c r="D340" i="6"/>
  <c r="D339" i="6"/>
  <c r="D338" i="6"/>
  <c r="D337" i="6"/>
  <c r="D336" i="6"/>
  <c r="D335" i="6"/>
  <c r="D334" i="6"/>
  <c r="D333" i="6"/>
  <c r="D332" i="6"/>
  <c r="D331" i="6"/>
  <c r="D330" i="6"/>
  <c r="D329" i="6"/>
  <c r="D328" i="6"/>
  <c r="D327" i="6"/>
  <c r="D326" i="6"/>
  <c r="D325" i="6"/>
  <c r="D324" i="6"/>
  <c r="D323" i="6"/>
  <c r="D322" i="6"/>
  <c r="D321" i="6"/>
  <c r="D320" i="6"/>
  <c r="D319" i="6"/>
  <c r="D318" i="6"/>
  <c r="D317" i="6"/>
  <c r="D316" i="6"/>
  <c r="D315" i="6"/>
  <c r="D314" i="6"/>
  <c r="D313" i="6"/>
  <c r="D312" i="6"/>
  <c r="D311" i="6"/>
  <c r="D310" i="6"/>
  <c r="D309" i="6"/>
  <c r="D308" i="6"/>
  <c r="D307" i="6"/>
  <c r="D306" i="6"/>
  <c r="D305" i="6"/>
  <c r="D304" i="6"/>
  <c r="D303" i="6"/>
  <c r="D302" i="6"/>
  <c r="D301" i="6"/>
  <c r="D300" i="6"/>
  <c r="D299" i="6"/>
  <c r="D298" i="6"/>
  <c r="D297" i="6"/>
  <c r="D296" i="6"/>
  <c r="D295" i="6"/>
  <c r="D294" i="6"/>
  <c r="D293" i="6"/>
  <c r="D292" i="6"/>
  <c r="D291" i="6"/>
  <c r="D290" i="6"/>
  <c r="D289" i="6"/>
  <c r="D288" i="6"/>
  <c r="D287" i="6"/>
  <c r="D286" i="6"/>
  <c r="D285" i="6"/>
  <c r="D284" i="6"/>
  <c r="D283" i="6"/>
  <c r="D282" i="6"/>
  <c r="D281" i="6"/>
  <c r="D280" i="6"/>
  <c r="D279" i="6"/>
  <c r="D278" i="6"/>
  <c r="D277" i="6"/>
  <c r="D276" i="6"/>
  <c r="D275" i="6"/>
  <c r="D274" i="6"/>
  <c r="D273" i="6"/>
  <c r="D272" i="6"/>
  <c r="D271" i="6"/>
  <c r="D270" i="6"/>
  <c r="D269" i="6"/>
  <c r="D268" i="6"/>
  <c r="D267" i="6"/>
  <c r="D266" i="6"/>
  <c r="D265" i="6"/>
  <c r="D264" i="6"/>
  <c r="D263" i="6"/>
  <c r="D262" i="6"/>
  <c r="D261" i="6"/>
  <c r="D260" i="6"/>
  <c r="D259" i="6"/>
  <c r="D258" i="6"/>
  <c r="D257" i="6"/>
  <c r="D256" i="6"/>
  <c r="D255" i="6"/>
  <c r="D254" i="6"/>
  <c r="D253" i="6"/>
  <c r="D252" i="6"/>
  <c r="D251" i="6"/>
  <c r="D250" i="6"/>
  <c r="D249" i="6"/>
  <c r="D248" i="6"/>
  <c r="D247" i="6"/>
  <c r="D246" i="6"/>
  <c r="D245" i="6"/>
  <c r="D244" i="6"/>
  <c r="D243" i="6"/>
  <c r="D242" i="6"/>
  <c r="D241" i="6"/>
  <c r="D240" i="6"/>
  <c r="D239" i="6"/>
  <c r="D238" i="6"/>
  <c r="D237" i="6"/>
  <c r="D236" i="6"/>
  <c r="D235" i="6"/>
  <c r="D234" i="6"/>
  <c r="D233" i="6"/>
  <c r="D232" i="6"/>
  <c r="D231" i="6"/>
  <c r="D230" i="6"/>
  <c r="D229" i="6"/>
  <c r="D228" i="6"/>
  <c r="D227" i="6"/>
  <c r="D226" i="6"/>
  <c r="D225" i="6"/>
  <c r="D224" i="6"/>
  <c r="D223" i="6"/>
  <c r="D222" i="6"/>
  <c r="D221" i="6"/>
  <c r="D220" i="6"/>
  <c r="D219" i="6"/>
  <c r="D218" i="6"/>
  <c r="D217" i="6"/>
  <c r="D216" i="6"/>
  <c r="D215" i="6"/>
  <c r="D214" i="6"/>
  <c r="D213" i="6"/>
  <c r="D212" i="6"/>
  <c r="D211" i="6"/>
  <c r="D210" i="6"/>
  <c r="D209" i="6"/>
  <c r="D208" i="6"/>
  <c r="D207" i="6"/>
  <c r="D206" i="6"/>
  <c r="D205" i="6"/>
  <c r="D204" i="6"/>
  <c r="D203" i="6"/>
  <c r="D202" i="6"/>
  <c r="D201" i="6"/>
  <c r="D200" i="6"/>
  <c r="D199" i="6"/>
  <c r="D198" i="6"/>
  <c r="D197" i="6"/>
  <c r="D196" i="6"/>
  <c r="D195" i="6"/>
  <c r="D194" i="6"/>
  <c r="D193" i="6"/>
  <c r="D192" i="6"/>
  <c r="D191" i="6"/>
  <c r="D190" i="6"/>
  <c r="D189" i="6"/>
  <c r="D188" i="6"/>
  <c r="D187" i="6"/>
  <c r="D186" i="6"/>
  <c r="D185" i="6"/>
  <c r="D184" i="6"/>
  <c r="D183" i="6"/>
  <c r="D182" i="6"/>
  <c r="D181" i="6"/>
  <c r="D180" i="6"/>
  <c r="D179" i="6"/>
  <c r="D178" i="6"/>
  <c r="D177" i="6"/>
  <c r="D176" i="6"/>
  <c r="D175" i="6"/>
  <c r="D174" i="6"/>
  <c r="D173" i="6"/>
  <c r="D172" i="6"/>
  <c r="D171" i="6"/>
  <c r="D170" i="6"/>
  <c r="D169" i="6"/>
  <c r="D168" i="6"/>
  <c r="D167" i="6"/>
  <c r="D166" i="6"/>
  <c r="D165" i="6"/>
  <c r="D164" i="6"/>
  <c r="D163" i="6"/>
  <c r="D162" i="6"/>
  <c r="D161" i="6"/>
  <c r="D160" i="6"/>
  <c r="D159" i="6"/>
  <c r="D158" i="6"/>
  <c r="D157" i="6"/>
  <c r="D156" i="6"/>
  <c r="D155" i="6"/>
  <c r="D154" i="6"/>
  <c r="D153" i="6"/>
  <c r="D152" i="6"/>
  <c r="D151" i="6"/>
  <c r="D150" i="6"/>
  <c r="D148" i="6"/>
  <c r="D147" i="6"/>
  <c r="D146" i="6"/>
  <c r="D145" i="6"/>
  <c r="D144" i="6"/>
  <c r="D143" i="6"/>
  <c r="D142" i="6"/>
  <c r="D141" i="6"/>
  <c r="D140" i="6"/>
  <c r="D139" i="6"/>
  <c r="D138" i="6"/>
  <c r="D137" i="6"/>
  <c r="D136" i="6"/>
  <c r="D135" i="6"/>
  <c r="D134" i="6"/>
  <c r="D133" i="6"/>
  <c r="D132" i="6"/>
  <c r="D131" i="6"/>
  <c r="D130" i="6"/>
  <c r="D129" i="6"/>
  <c r="D128" i="6"/>
  <c r="D127" i="6"/>
  <c r="D126" i="6"/>
  <c r="D125" i="6"/>
  <c r="D124" i="6"/>
  <c r="D123" i="6"/>
  <c r="D122" i="6"/>
  <c r="D121" i="6"/>
  <c r="D120" i="6"/>
  <c r="D119" i="6"/>
  <c r="D118" i="6"/>
  <c r="D117" i="6"/>
  <c r="D116" i="6"/>
  <c r="D115" i="6"/>
  <c r="D114" i="6"/>
  <c r="D113" i="6"/>
  <c r="D112" i="6"/>
  <c r="D111" i="6"/>
  <c r="D110" i="6"/>
  <c r="D109" i="6"/>
  <c r="D108" i="6"/>
  <c r="D107" i="6"/>
  <c r="D106" i="6"/>
  <c r="D105" i="6"/>
  <c r="D104" i="6"/>
  <c r="D103" i="6"/>
  <c r="D102" i="6"/>
  <c r="D101" i="6"/>
  <c r="D100" i="6"/>
  <c r="D99" i="6"/>
  <c r="D98" i="6"/>
  <c r="D97" i="6"/>
  <c r="D96" i="6"/>
  <c r="D95" i="6"/>
  <c r="D94" i="6"/>
  <c r="D93" i="6"/>
  <c r="D92" i="6"/>
  <c r="D91" i="6"/>
  <c r="D90" i="6"/>
  <c r="D89" i="6"/>
  <c r="D88" i="6"/>
  <c r="D87" i="6"/>
  <c r="D86" i="6"/>
  <c r="D85" i="6"/>
  <c r="D84" i="6"/>
  <c r="D83" i="6"/>
  <c r="D82" i="6"/>
  <c r="D81" i="6"/>
  <c r="D80" i="6"/>
  <c r="D79" i="6"/>
  <c r="D78" i="6"/>
  <c r="D77" i="6"/>
  <c r="D76" i="6"/>
  <c r="D75" i="6"/>
  <c r="D74" i="6"/>
  <c r="D73" i="6"/>
  <c r="D72" i="6"/>
  <c r="D71" i="6"/>
  <c r="D70" i="6"/>
  <c r="D69" i="6"/>
  <c r="D68" i="6"/>
  <c r="D67" i="6"/>
  <c r="D66" i="6"/>
  <c r="D65" i="6"/>
  <c r="D64" i="6"/>
  <c r="D63" i="6"/>
  <c r="D62" i="6"/>
  <c r="D61" i="6"/>
  <c r="D60" i="6"/>
  <c r="D59" i="6"/>
  <c r="D58" i="6"/>
  <c r="D57" i="6"/>
  <c r="D56" i="6"/>
  <c r="D55" i="6"/>
  <c r="D54" i="6"/>
  <c r="D53" i="6"/>
  <c r="D52" i="6"/>
  <c r="D51" i="6"/>
  <c r="D50" i="6"/>
  <c r="D49" i="6"/>
  <c r="D48" i="6"/>
  <c r="D47" i="6"/>
  <c r="D46" i="6"/>
  <c r="D45" i="6"/>
  <c r="D44" i="6"/>
  <c r="D43" i="6"/>
  <c r="D42" i="6"/>
  <c r="D41" i="6"/>
  <c r="D40" i="6"/>
  <c r="D39" i="6"/>
  <c r="D38" i="6"/>
  <c r="D37" i="6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A4" i="16"/>
  <c r="D165" i="7"/>
  <c r="D166" i="7"/>
  <c r="D167" i="7"/>
  <c r="D168" i="7"/>
  <c r="D169" i="7"/>
  <c r="D436" i="7"/>
  <c r="D437" i="7"/>
  <c r="D438" i="7"/>
  <c r="D439" i="7"/>
  <c r="D440" i="7"/>
  <c r="D441" i="7"/>
  <c r="D442" i="7"/>
  <c r="D443" i="7"/>
  <c r="D444" i="7"/>
  <c r="D445" i="7"/>
  <c r="D446" i="7"/>
  <c r="D447" i="7"/>
  <c r="D448" i="7"/>
  <c r="D449" i="7"/>
  <c r="D164" i="7"/>
  <c r="D470" i="7"/>
  <c r="D471" i="7"/>
  <c r="D472" i="7"/>
  <c r="D473" i="7"/>
  <c r="D474" i="7"/>
  <c r="D475" i="7"/>
  <c r="D476" i="7"/>
  <c r="D477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408" i="7"/>
  <c r="D409" i="7"/>
  <c r="D410" i="7"/>
  <c r="D411" i="7"/>
  <c r="D412" i="7"/>
  <c r="D413" i="7"/>
  <c r="D414" i="7"/>
  <c r="D415" i="7"/>
  <c r="D416" i="7"/>
  <c r="D417" i="7"/>
  <c r="D418" i="7"/>
  <c r="D419" i="7"/>
  <c r="D420" i="7"/>
  <c r="D421" i="7"/>
  <c r="D338" i="7"/>
  <c r="D339" i="7"/>
  <c r="D340" i="7"/>
  <c r="D341" i="7"/>
  <c r="D342" i="7"/>
  <c r="D343" i="7"/>
  <c r="D344" i="7"/>
  <c r="D345" i="7"/>
  <c r="D346" i="7"/>
  <c r="D347" i="7"/>
  <c r="D348" i="7"/>
  <c r="D349" i="7"/>
  <c r="D350" i="7"/>
  <c r="D351" i="7"/>
  <c r="D268" i="7"/>
  <c r="D269" i="7"/>
  <c r="D270" i="7"/>
  <c r="D271" i="7"/>
  <c r="D272" i="7"/>
  <c r="D273" i="7"/>
  <c r="D274" i="7"/>
  <c r="D275" i="7"/>
  <c r="D276" i="7"/>
  <c r="D277" i="7"/>
  <c r="D278" i="7"/>
  <c r="D279" i="7"/>
  <c r="D280" i="7"/>
  <c r="D281" i="7"/>
  <c r="D352" i="7"/>
  <c r="D353" i="7"/>
  <c r="D354" i="7"/>
  <c r="D355" i="7"/>
  <c r="D356" i="7"/>
  <c r="D357" i="7"/>
  <c r="D358" i="7"/>
  <c r="D359" i="7"/>
  <c r="D360" i="7"/>
  <c r="D361" i="7"/>
  <c r="D362" i="7"/>
  <c r="D363" i="7"/>
  <c r="D364" i="7"/>
  <c r="D36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296" i="7"/>
  <c r="D297" i="7"/>
  <c r="D298" i="7"/>
  <c r="D299" i="7"/>
  <c r="D300" i="7"/>
  <c r="D301" i="7"/>
  <c r="D302" i="7"/>
  <c r="D303" i="7"/>
  <c r="D304" i="7"/>
  <c r="D305" i="7"/>
  <c r="D306" i="7"/>
  <c r="D307" i="7"/>
  <c r="D308" i="7"/>
  <c r="D309" i="7"/>
  <c r="D212" i="7"/>
  <c r="D213" i="7"/>
  <c r="D214" i="7"/>
  <c r="D215" i="7"/>
  <c r="D216" i="7"/>
  <c r="D217" i="7"/>
  <c r="D218" i="7"/>
  <c r="D219" i="7"/>
  <c r="D220" i="7"/>
  <c r="D221" i="7"/>
  <c r="D222" i="7"/>
  <c r="D223" i="7"/>
  <c r="D224" i="7"/>
  <c r="D225" i="7"/>
  <c r="D380" i="7"/>
  <c r="D381" i="7"/>
  <c r="D382" i="7"/>
  <c r="D383" i="7"/>
  <c r="D384" i="7"/>
  <c r="D385" i="7"/>
  <c r="D386" i="7"/>
  <c r="D387" i="7"/>
  <c r="D388" i="7"/>
  <c r="D389" i="7"/>
  <c r="D390" i="7"/>
  <c r="D391" i="7"/>
  <c r="D392" i="7"/>
  <c r="D393" i="7"/>
  <c r="D324" i="7"/>
  <c r="D325" i="7"/>
  <c r="D326" i="7"/>
  <c r="D327" i="7"/>
  <c r="D328" i="7"/>
  <c r="D329" i="7"/>
  <c r="D330" i="7"/>
  <c r="D331" i="7"/>
  <c r="D332" i="7"/>
  <c r="D333" i="7"/>
  <c r="D334" i="7"/>
  <c r="D335" i="7"/>
  <c r="D336" i="7"/>
  <c r="D337" i="7"/>
  <c r="D226" i="7"/>
  <c r="D227" i="7"/>
  <c r="D228" i="7"/>
  <c r="D229" i="7"/>
  <c r="D230" i="7"/>
  <c r="D231" i="7"/>
  <c r="D232" i="7"/>
  <c r="D233" i="7"/>
  <c r="D234" i="7"/>
  <c r="D235" i="7"/>
  <c r="D236" i="7"/>
  <c r="D237" i="7"/>
  <c r="D238" i="7"/>
  <c r="D239" i="7"/>
  <c r="D492" i="7"/>
  <c r="D493" i="7"/>
  <c r="D494" i="7"/>
  <c r="D495" i="7"/>
  <c r="D496" i="7"/>
  <c r="D497" i="7"/>
  <c r="D498" i="7"/>
  <c r="D499" i="7"/>
  <c r="D500" i="7"/>
  <c r="D501" i="7"/>
  <c r="D502" i="7"/>
  <c r="D503" i="7"/>
  <c r="D504" i="7"/>
  <c r="D505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156" i="7"/>
  <c r="D157" i="7"/>
  <c r="D158" i="7"/>
  <c r="D159" i="7"/>
  <c r="D160" i="7"/>
  <c r="D161" i="7"/>
  <c r="D162" i="7"/>
  <c r="D163" i="7"/>
  <c r="D469" i="7"/>
  <c r="D54" i="7"/>
  <c r="D55" i="7"/>
  <c r="D56" i="7"/>
  <c r="D5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464" i="7"/>
  <c r="D465" i="7"/>
  <c r="D466" i="7"/>
  <c r="D467" i="7"/>
  <c r="D468" i="7"/>
  <c r="D427" i="7"/>
  <c r="D428" i="7"/>
  <c r="D429" i="7"/>
  <c r="D430" i="7"/>
  <c r="D431" i="7"/>
  <c r="D432" i="7"/>
  <c r="D433" i="7"/>
  <c r="D434" i="7"/>
  <c r="D435" i="7"/>
  <c r="D44" i="7"/>
  <c r="D45" i="7"/>
  <c r="D46" i="7"/>
  <c r="D47" i="7"/>
  <c r="D48" i="7"/>
  <c r="D49" i="7"/>
  <c r="D50" i="7"/>
  <c r="D51" i="7"/>
  <c r="D52" i="7"/>
  <c r="D53" i="7"/>
  <c r="D192" i="7"/>
  <c r="D193" i="7"/>
  <c r="D194" i="7"/>
  <c r="D195" i="7"/>
  <c r="D196" i="7"/>
  <c r="D197" i="7"/>
  <c r="D254" i="7"/>
  <c r="D255" i="7"/>
  <c r="D256" i="7"/>
  <c r="D257" i="7"/>
  <c r="D258" i="7"/>
  <c r="D259" i="7"/>
  <c r="D260" i="7"/>
  <c r="D261" i="7"/>
  <c r="D262" i="7"/>
  <c r="D263" i="7"/>
  <c r="D264" i="7"/>
  <c r="D265" i="7"/>
  <c r="D266" i="7"/>
  <c r="D267" i="7"/>
  <c r="D422" i="7"/>
  <c r="D423" i="7"/>
  <c r="D424" i="7"/>
  <c r="D425" i="7"/>
  <c r="D426" i="7"/>
  <c r="D191" i="7"/>
  <c r="D461" i="7"/>
  <c r="D462" i="7"/>
  <c r="D463" i="7"/>
  <c r="D184" i="7"/>
  <c r="D185" i="7"/>
  <c r="D186" i="7"/>
  <c r="D187" i="7"/>
  <c r="D188" i="7"/>
  <c r="D189" i="7"/>
  <c r="D190" i="7"/>
  <c r="D67" i="7"/>
  <c r="D68" i="7"/>
  <c r="D69" i="7"/>
  <c r="D70" i="7"/>
  <c r="D71" i="7"/>
  <c r="D240" i="7"/>
  <c r="D241" i="7"/>
  <c r="D242" i="7"/>
  <c r="D243" i="7"/>
  <c r="D244" i="7"/>
  <c r="D245" i="7"/>
  <c r="D246" i="7"/>
  <c r="D247" i="7"/>
  <c r="D248" i="7"/>
  <c r="D249" i="7"/>
  <c r="D250" i="7"/>
  <c r="D251" i="7"/>
  <c r="D252" i="7"/>
  <c r="D253" i="7"/>
  <c r="D450" i="7"/>
  <c r="D451" i="7"/>
  <c r="D452" i="7"/>
  <c r="D453" i="7"/>
  <c r="D454" i="7"/>
  <c r="D455" i="7"/>
  <c r="D456" i="7"/>
  <c r="D457" i="7"/>
  <c r="D458" i="7"/>
  <c r="D459" i="7"/>
  <c r="D460" i="7"/>
  <c r="D66" i="7"/>
  <c r="D489" i="7"/>
  <c r="D490" i="7"/>
  <c r="D491" i="7"/>
  <c r="D198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211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310" i="7"/>
  <c r="D311" i="7"/>
  <c r="D312" i="7"/>
  <c r="D313" i="7"/>
  <c r="D314" i="7"/>
  <c r="D315" i="7"/>
  <c r="D316" i="7"/>
  <c r="D317" i="7"/>
  <c r="D318" i="7"/>
  <c r="D319" i="7"/>
  <c r="D320" i="7"/>
  <c r="D321" i="7"/>
  <c r="D322" i="7"/>
  <c r="D323" i="7"/>
  <c r="D282" i="7"/>
  <c r="D283" i="7"/>
  <c r="D284" i="7"/>
  <c r="D285" i="7"/>
  <c r="D286" i="7"/>
  <c r="D287" i="7"/>
  <c r="D288" i="7"/>
  <c r="D289" i="7"/>
  <c r="D290" i="7"/>
  <c r="D291" i="7"/>
  <c r="D292" i="7"/>
  <c r="D293" i="7"/>
  <c r="D294" i="7"/>
  <c r="D295" i="7"/>
  <c r="D394" i="7"/>
  <c r="D395" i="7"/>
  <c r="D396" i="7"/>
  <c r="D397" i="7"/>
  <c r="D398" i="7"/>
  <c r="D399" i="7"/>
  <c r="D400" i="7"/>
  <c r="D401" i="7"/>
  <c r="D402" i="7"/>
  <c r="D403" i="7"/>
  <c r="D404" i="7"/>
  <c r="D405" i="7"/>
  <c r="D406" i="7"/>
  <c r="D407" i="7"/>
  <c r="D58" i="7"/>
  <c r="D59" i="7"/>
  <c r="D60" i="7"/>
  <c r="D61" i="7"/>
  <c r="D62" i="7"/>
  <c r="D63" i="7"/>
  <c r="D64" i="7"/>
  <c r="D488" i="7"/>
  <c r="D90" i="7"/>
  <c r="D91" i="7"/>
  <c r="D92" i="7"/>
  <c r="D93" i="7"/>
  <c r="D94" i="7"/>
  <c r="D95" i="7"/>
  <c r="D96" i="7"/>
  <c r="D97" i="7"/>
  <c r="D98" i="7"/>
  <c r="D99" i="7"/>
  <c r="D478" i="7"/>
  <c r="D479" i="7"/>
  <c r="D480" i="7"/>
  <c r="D481" i="7"/>
  <c r="D482" i="7"/>
  <c r="D483" i="7"/>
  <c r="D484" i="7"/>
  <c r="D485" i="7"/>
  <c r="D486" i="7"/>
  <c r="D487" i="7"/>
  <c r="D89" i="7"/>
  <c r="D33" i="7"/>
  <c r="D34" i="7"/>
  <c r="D35" i="7"/>
  <c r="D36" i="7"/>
  <c r="D37" i="7"/>
  <c r="D38" i="7"/>
  <c r="D39" i="7"/>
  <c r="D40" i="7"/>
  <c r="D41" i="7"/>
  <c r="D42" i="7"/>
  <c r="D43" i="7"/>
  <c r="D86" i="7"/>
  <c r="D87" i="7"/>
  <c r="D88" i="7"/>
  <c r="D376" i="7"/>
  <c r="D377" i="7"/>
  <c r="D378" i="7"/>
  <c r="D379" i="7"/>
  <c r="D2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30" i="7"/>
  <c r="D31" i="7"/>
  <c r="D32" i="7"/>
  <c r="D375" i="7"/>
  <c r="A4" i="14"/>
  <c r="B5" i="14" s="1"/>
  <c r="D5" i="14" s="1"/>
  <c r="J1827" i="3" l="1"/>
  <c r="H1827" i="3"/>
  <c r="G1827" i="3"/>
  <c r="E1827" i="3"/>
  <c r="I1827" i="3" s="1"/>
  <c r="B1827" i="3"/>
  <c r="F1827" i="3" s="1"/>
  <c r="E1826" i="3"/>
  <c r="J1826" i="3" s="1"/>
  <c r="B1826" i="3"/>
  <c r="H1826" i="3" s="1"/>
  <c r="E1825" i="3"/>
  <c r="B1825" i="3"/>
  <c r="H1825" i="3" s="1"/>
  <c r="I1824" i="3"/>
  <c r="H1824" i="3"/>
  <c r="E1824" i="3"/>
  <c r="J1824" i="3" s="1"/>
  <c r="B1824" i="3"/>
  <c r="G1824" i="3" s="1"/>
  <c r="H1823" i="3"/>
  <c r="E1823" i="3"/>
  <c r="J1823" i="3" s="1"/>
  <c r="B1823" i="3"/>
  <c r="F1822" i="3"/>
  <c r="E1822" i="3"/>
  <c r="J1822" i="3" s="1"/>
  <c r="B1822" i="3"/>
  <c r="H1822" i="3" s="1"/>
  <c r="J1821" i="3"/>
  <c r="I1821" i="3"/>
  <c r="H1821" i="3"/>
  <c r="E1821" i="3"/>
  <c r="G1821" i="3" s="1"/>
  <c r="B1821" i="3"/>
  <c r="I1820" i="3"/>
  <c r="G1820" i="3"/>
  <c r="F1820" i="3"/>
  <c r="E1820" i="3"/>
  <c r="J1820" i="3" s="1"/>
  <c r="B1820" i="3"/>
  <c r="H1820" i="3" s="1"/>
  <c r="G1819" i="3"/>
  <c r="F1819" i="3"/>
  <c r="E1819" i="3"/>
  <c r="J1819" i="3" s="1"/>
  <c r="B1819" i="3"/>
  <c r="H1819" i="3" s="1"/>
  <c r="J1818" i="3"/>
  <c r="I1818" i="3"/>
  <c r="H1818" i="3"/>
  <c r="G1818" i="3"/>
  <c r="F1818" i="3"/>
  <c r="E1818" i="3"/>
  <c r="B1818" i="3"/>
  <c r="J1817" i="3"/>
  <c r="H1817" i="3"/>
  <c r="G1817" i="3"/>
  <c r="E1817" i="3"/>
  <c r="I1817" i="3" s="1"/>
  <c r="B1817" i="3"/>
  <c r="F1817" i="3" s="1"/>
  <c r="H1816" i="3"/>
  <c r="G1816" i="3"/>
  <c r="E1816" i="3"/>
  <c r="J1816" i="3" s="1"/>
  <c r="B1816" i="3"/>
  <c r="F1816" i="3" s="1"/>
  <c r="E1815" i="3"/>
  <c r="B1815" i="3"/>
  <c r="J1815" i="3" s="1"/>
  <c r="I1814" i="3"/>
  <c r="H1814" i="3"/>
  <c r="E1814" i="3"/>
  <c r="J1814" i="3" s="1"/>
  <c r="B1814" i="3"/>
  <c r="G1814" i="3" s="1"/>
  <c r="I1813" i="3"/>
  <c r="H1813" i="3"/>
  <c r="E1813" i="3"/>
  <c r="F1813" i="3" s="1"/>
  <c r="B1813" i="3"/>
  <c r="G1813" i="3" s="1"/>
  <c r="H1812" i="3"/>
  <c r="E1812" i="3"/>
  <c r="J1812" i="3" s="1"/>
  <c r="B1812" i="3"/>
  <c r="G1812" i="3" s="1"/>
  <c r="J1811" i="3"/>
  <c r="I1811" i="3"/>
  <c r="G1811" i="3"/>
  <c r="F1811" i="3"/>
  <c r="E1811" i="3"/>
  <c r="B1811" i="3"/>
  <c r="H1811" i="3" s="1"/>
  <c r="J1810" i="3"/>
  <c r="I1810" i="3"/>
  <c r="G1810" i="3"/>
  <c r="F1810" i="3"/>
  <c r="E1810" i="3"/>
  <c r="B1810" i="3"/>
  <c r="H1810" i="3" s="1"/>
  <c r="E1809" i="3"/>
  <c r="B1809" i="3"/>
  <c r="J1809" i="3" s="1"/>
  <c r="E1808" i="3"/>
  <c r="I1808" i="3" s="1"/>
  <c r="B1808" i="3"/>
  <c r="J1807" i="3"/>
  <c r="H1807" i="3"/>
  <c r="G1807" i="3"/>
  <c r="E1807" i="3"/>
  <c r="I1807" i="3" s="1"/>
  <c r="B1807" i="3"/>
  <c r="F1807" i="3" s="1"/>
  <c r="E1806" i="3"/>
  <c r="J1806" i="3" s="1"/>
  <c r="B1806" i="3"/>
  <c r="H1806" i="3" s="1"/>
  <c r="E1805" i="3"/>
  <c r="B1805" i="3"/>
  <c r="H1805" i="3" s="1"/>
  <c r="I1804" i="3"/>
  <c r="H1804" i="3"/>
  <c r="E1804" i="3"/>
  <c r="J1804" i="3" s="1"/>
  <c r="B1804" i="3"/>
  <c r="G1804" i="3" s="1"/>
  <c r="H1803" i="3"/>
  <c r="E1803" i="3"/>
  <c r="J1803" i="3" s="1"/>
  <c r="B1803" i="3"/>
  <c r="F1802" i="3"/>
  <c r="E1802" i="3"/>
  <c r="J1802" i="3" s="1"/>
  <c r="B1802" i="3"/>
  <c r="H1802" i="3" s="1"/>
  <c r="J1801" i="3"/>
  <c r="I1801" i="3"/>
  <c r="H1801" i="3"/>
  <c r="E1801" i="3"/>
  <c r="G1801" i="3" s="1"/>
  <c r="B1801" i="3"/>
  <c r="I1800" i="3"/>
  <c r="G1800" i="3"/>
  <c r="F1800" i="3"/>
  <c r="E1800" i="3"/>
  <c r="J1800" i="3" s="1"/>
  <c r="B1800" i="3"/>
  <c r="H1800" i="3" s="1"/>
  <c r="G1799" i="3"/>
  <c r="F1799" i="3"/>
  <c r="E1799" i="3"/>
  <c r="I1799" i="3" s="1"/>
  <c r="B1799" i="3"/>
  <c r="J1799" i="3" s="1"/>
  <c r="J1798" i="3"/>
  <c r="I1798" i="3"/>
  <c r="H1798" i="3"/>
  <c r="G1798" i="3"/>
  <c r="F1798" i="3"/>
  <c r="E1798" i="3"/>
  <c r="B1798" i="3"/>
  <c r="J1797" i="3"/>
  <c r="H1797" i="3"/>
  <c r="G1797" i="3"/>
  <c r="E1797" i="3"/>
  <c r="I1797" i="3" s="1"/>
  <c r="B1797" i="3"/>
  <c r="F1797" i="3" s="1"/>
  <c r="H1796" i="3"/>
  <c r="G1796" i="3"/>
  <c r="E1796" i="3"/>
  <c r="J1796" i="3" s="1"/>
  <c r="B1796" i="3"/>
  <c r="F1796" i="3" s="1"/>
  <c r="E1795" i="3"/>
  <c r="B1795" i="3"/>
  <c r="J1795" i="3" s="1"/>
  <c r="I1794" i="3"/>
  <c r="H1794" i="3"/>
  <c r="E1794" i="3"/>
  <c r="J1794" i="3" s="1"/>
  <c r="B1794" i="3"/>
  <c r="G1794" i="3" s="1"/>
  <c r="I1793" i="3"/>
  <c r="H1793" i="3"/>
  <c r="E1793" i="3"/>
  <c r="F1793" i="3" s="1"/>
  <c r="B1793" i="3"/>
  <c r="G1793" i="3" s="1"/>
  <c r="H1792" i="3"/>
  <c r="E1792" i="3"/>
  <c r="J1792" i="3" s="1"/>
  <c r="B1792" i="3"/>
  <c r="G1792" i="3" s="1"/>
  <c r="J1791" i="3"/>
  <c r="I1791" i="3"/>
  <c r="H1791" i="3"/>
  <c r="G1791" i="3"/>
  <c r="F1791" i="3"/>
  <c r="E1791" i="3"/>
  <c r="B1791" i="3"/>
  <c r="J1790" i="3"/>
  <c r="I1790" i="3"/>
  <c r="G1790" i="3"/>
  <c r="F1790" i="3"/>
  <c r="E1790" i="3"/>
  <c r="B1790" i="3"/>
  <c r="H1790" i="3" s="1"/>
  <c r="E1789" i="3"/>
  <c r="B1789" i="3"/>
  <c r="J1789" i="3" s="1"/>
  <c r="E1788" i="3"/>
  <c r="B1788" i="3"/>
  <c r="J1787" i="3"/>
  <c r="H1787" i="3"/>
  <c r="G1787" i="3"/>
  <c r="E1787" i="3"/>
  <c r="I1787" i="3" s="1"/>
  <c r="B1787" i="3"/>
  <c r="F1787" i="3" s="1"/>
  <c r="E1786" i="3"/>
  <c r="J1786" i="3" s="1"/>
  <c r="B1786" i="3"/>
  <c r="H1786" i="3" s="1"/>
  <c r="E1785" i="3"/>
  <c r="B1785" i="3"/>
  <c r="H1785" i="3" s="1"/>
  <c r="I1784" i="3"/>
  <c r="H1784" i="3"/>
  <c r="E1784" i="3"/>
  <c r="J1784" i="3" s="1"/>
  <c r="B1784" i="3"/>
  <c r="G1784" i="3" s="1"/>
  <c r="H1783" i="3"/>
  <c r="E1783" i="3"/>
  <c r="J1783" i="3" s="1"/>
  <c r="B1783" i="3"/>
  <c r="F1782" i="3"/>
  <c r="E1782" i="3"/>
  <c r="B1782" i="3"/>
  <c r="H1782" i="3" s="1"/>
  <c r="J1781" i="3"/>
  <c r="I1781" i="3"/>
  <c r="H1781" i="3"/>
  <c r="E1781" i="3"/>
  <c r="G1781" i="3" s="1"/>
  <c r="B1781" i="3"/>
  <c r="I1780" i="3"/>
  <c r="G1780" i="3"/>
  <c r="F1780" i="3"/>
  <c r="E1780" i="3"/>
  <c r="J1780" i="3" s="1"/>
  <c r="B1780" i="3"/>
  <c r="H1780" i="3" s="1"/>
  <c r="G1779" i="3"/>
  <c r="F1779" i="3"/>
  <c r="E1779" i="3"/>
  <c r="I1779" i="3" s="1"/>
  <c r="B1779" i="3"/>
  <c r="J1779" i="3" s="1"/>
  <c r="J1778" i="3"/>
  <c r="I1778" i="3"/>
  <c r="H1778" i="3"/>
  <c r="G1778" i="3"/>
  <c r="F1778" i="3"/>
  <c r="E1778" i="3"/>
  <c r="B1778" i="3"/>
  <c r="J1777" i="3"/>
  <c r="H1777" i="3"/>
  <c r="G1777" i="3"/>
  <c r="E1777" i="3"/>
  <c r="I1777" i="3" s="1"/>
  <c r="B1777" i="3"/>
  <c r="F1777" i="3" s="1"/>
  <c r="H1776" i="3"/>
  <c r="G1776" i="3"/>
  <c r="E1776" i="3"/>
  <c r="J1776" i="3" s="1"/>
  <c r="B1776" i="3"/>
  <c r="F1776" i="3" s="1"/>
  <c r="E1775" i="3"/>
  <c r="B1775" i="3"/>
  <c r="J1775" i="3" s="1"/>
  <c r="I1774" i="3"/>
  <c r="H1774" i="3"/>
  <c r="E1774" i="3"/>
  <c r="J1774" i="3" s="1"/>
  <c r="B1774" i="3"/>
  <c r="G1774" i="3" s="1"/>
  <c r="I1773" i="3"/>
  <c r="H1773" i="3"/>
  <c r="E1773" i="3"/>
  <c r="F1773" i="3" s="1"/>
  <c r="B1773" i="3"/>
  <c r="G1773" i="3" s="1"/>
  <c r="H1772" i="3"/>
  <c r="E1772" i="3"/>
  <c r="J1772" i="3" s="1"/>
  <c r="B1772" i="3"/>
  <c r="G1772" i="3" s="1"/>
  <c r="J1771" i="3"/>
  <c r="I1771" i="3"/>
  <c r="H1771" i="3"/>
  <c r="G1771" i="3"/>
  <c r="F1771" i="3"/>
  <c r="E1771" i="3"/>
  <c r="B1771" i="3"/>
  <c r="J1770" i="3"/>
  <c r="I1770" i="3"/>
  <c r="G1770" i="3"/>
  <c r="F1770" i="3"/>
  <c r="E1770" i="3"/>
  <c r="B1770" i="3"/>
  <c r="H1770" i="3" s="1"/>
  <c r="E1769" i="3"/>
  <c r="B1769" i="3"/>
  <c r="J1769" i="3" s="1"/>
  <c r="E1768" i="3"/>
  <c r="B1768" i="3"/>
  <c r="J1767" i="3"/>
  <c r="H1767" i="3"/>
  <c r="G1767" i="3"/>
  <c r="F1767" i="3"/>
  <c r="E1767" i="3"/>
  <c r="I1767" i="3" s="1"/>
  <c r="B1767" i="3"/>
  <c r="E1766" i="3"/>
  <c r="J1766" i="3" s="1"/>
  <c r="B1766" i="3"/>
  <c r="H1766" i="3" s="1"/>
  <c r="E1765" i="3"/>
  <c r="B1765" i="3"/>
  <c r="I1764" i="3"/>
  <c r="H1764" i="3"/>
  <c r="E1764" i="3"/>
  <c r="J1764" i="3" s="1"/>
  <c r="B1764" i="3"/>
  <c r="G1764" i="3" s="1"/>
  <c r="H1763" i="3"/>
  <c r="E1763" i="3"/>
  <c r="J1763" i="3" s="1"/>
  <c r="B1763" i="3"/>
  <c r="F1762" i="3"/>
  <c r="E1762" i="3"/>
  <c r="B1762" i="3"/>
  <c r="H1762" i="3" s="1"/>
  <c r="J1761" i="3"/>
  <c r="I1761" i="3"/>
  <c r="H1761" i="3"/>
  <c r="E1761" i="3"/>
  <c r="G1761" i="3" s="1"/>
  <c r="B1761" i="3"/>
  <c r="I1760" i="3"/>
  <c r="G1760" i="3"/>
  <c r="F1760" i="3"/>
  <c r="E1760" i="3"/>
  <c r="J1760" i="3" s="1"/>
  <c r="B1760" i="3"/>
  <c r="H1760" i="3" s="1"/>
  <c r="G1759" i="3"/>
  <c r="F1759" i="3"/>
  <c r="E1759" i="3"/>
  <c r="I1759" i="3" s="1"/>
  <c r="B1759" i="3"/>
  <c r="J1759" i="3" s="1"/>
  <c r="J1758" i="3"/>
  <c r="I1758" i="3"/>
  <c r="H1758" i="3"/>
  <c r="G1758" i="3"/>
  <c r="F1758" i="3"/>
  <c r="E1758" i="3"/>
  <c r="B1758" i="3"/>
  <c r="J1757" i="3"/>
  <c r="H1757" i="3"/>
  <c r="G1757" i="3"/>
  <c r="E1757" i="3"/>
  <c r="I1757" i="3" s="1"/>
  <c r="B1757" i="3"/>
  <c r="F1757" i="3" s="1"/>
  <c r="H1756" i="3"/>
  <c r="G1756" i="3"/>
  <c r="E1756" i="3"/>
  <c r="J1756" i="3" s="1"/>
  <c r="B1756" i="3"/>
  <c r="F1756" i="3" s="1"/>
  <c r="E1755" i="3"/>
  <c r="B1755" i="3"/>
  <c r="J1755" i="3" s="1"/>
  <c r="I1754" i="3"/>
  <c r="H1754" i="3"/>
  <c r="E1754" i="3"/>
  <c r="J1754" i="3" s="1"/>
  <c r="B1754" i="3"/>
  <c r="G1754" i="3" s="1"/>
  <c r="I1753" i="3"/>
  <c r="H1753" i="3"/>
  <c r="E1753" i="3"/>
  <c r="F1753" i="3" s="1"/>
  <c r="B1753" i="3"/>
  <c r="G1753" i="3" s="1"/>
  <c r="H1752" i="3"/>
  <c r="E1752" i="3"/>
  <c r="J1752" i="3" s="1"/>
  <c r="B1752" i="3"/>
  <c r="G1752" i="3" s="1"/>
  <c r="J1751" i="3"/>
  <c r="I1751" i="3"/>
  <c r="H1751" i="3"/>
  <c r="G1751" i="3"/>
  <c r="F1751" i="3"/>
  <c r="E1751" i="3"/>
  <c r="B1751" i="3"/>
  <c r="J1750" i="3"/>
  <c r="I1750" i="3"/>
  <c r="G1750" i="3"/>
  <c r="F1750" i="3"/>
  <c r="E1750" i="3"/>
  <c r="B1750" i="3"/>
  <c r="H1750" i="3" s="1"/>
  <c r="E1749" i="3"/>
  <c r="B1749" i="3"/>
  <c r="J1749" i="3" s="1"/>
  <c r="E1748" i="3"/>
  <c r="B1748" i="3"/>
  <c r="J1747" i="3"/>
  <c r="H1747" i="3"/>
  <c r="G1747" i="3"/>
  <c r="F1747" i="3"/>
  <c r="E1747" i="3"/>
  <c r="I1747" i="3" s="1"/>
  <c r="B1747" i="3"/>
  <c r="E1746" i="3"/>
  <c r="J1746" i="3" s="1"/>
  <c r="B1746" i="3"/>
  <c r="H1746" i="3" s="1"/>
  <c r="E1745" i="3"/>
  <c r="B1745" i="3"/>
  <c r="I1744" i="3"/>
  <c r="H1744" i="3"/>
  <c r="E1744" i="3"/>
  <c r="J1744" i="3" s="1"/>
  <c r="B1744" i="3"/>
  <c r="G1744" i="3" s="1"/>
  <c r="H1743" i="3"/>
  <c r="E1743" i="3"/>
  <c r="J1743" i="3" s="1"/>
  <c r="B1743" i="3"/>
  <c r="H1742" i="3"/>
  <c r="F1742" i="3"/>
  <c r="E1742" i="3"/>
  <c r="B1742" i="3"/>
  <c r="G1742" i="3" s="1"/>
  <c r="J1741" i="3"/>
  <c r="I1741" i="3"/>
  <c r="H1741" i="3"/>
  <c r="E1741" i="3"/>
  <c r="G1741" i="3" s="1"/>
  <c r="B1741" i="3"/>
  <c r="I1740" i="3"/>
  <c r="G1740" i="3"/>
  <c r="F1740" i="3"/>
  <c r="E1740" i="3"/>
  <c r="J1740" i="3" s="1"/>
  <c r="B1740" i="3"/>
  <c r="H1740" i="3" s="1"/>
  <c r="G1739" i="3"/>
  <c r="F1739" i="3"/>
  <c r="E1739" i="3"/>
  <c r="B1739" i="3"/>
  <c r="J1739" i="3" s="1"/>
  <c r="J1738" i="3"/>
  <c r="I1738" i="3"/>
  <c r="H1738" i="3"/>
  <c r="G1738" i="3"/>
  <c r="F1738" i="3"/>
  <c r="E1738" i="3"/>
  <c r="B1738" i="3"/>
  <c r="J1737" i="3"/>
  <c r="H1737" i="3"/>
  <c r="G1737" i="3"/>
  <c r="E1737" i="3"/>
  <c r="I1737" i="3" s="1"/>
  <c r="B1737" i="3"/>
  <c r="F1737" i="3" s="1"/>
  <c r="E1736" i="3"/>
  <c r="B1736" i="3"/>
  <c r="F1736" i="3" s="1"/>
  <c r="E1735" i="3"/>
  <c r="B1735" i="3"/>
  <c r="J1735" i="3" s="1"/>
  <c r="I1734" i="3"/>
  <c r="H1734" i="3"/>
  <c r="E1734" i="3"/>
  <c r="J1734" i="3" s="1"/>
  <c r="B1734" i="3"/>
  <c r="G1734" i="3" s="1"/>
  <c r="I1733" i="3"/>
  <c r="H1733" i="3"/>
  <c r="E1733" i="3"/>
  <c r="B1733" i="3"/>
  <c r="G1733" i="3" s="1"/>
  <c r="H1732" i="3"/>
  <c r="E1732" i="3"/>
  <c r="J1732" i="3" s="1"/>
  <c r="B1732" i="3"/>
  <c r="G1732" i="3" s="1"/>
  <c r="J1731" i="3"/>
  <c r="I1731" i="3"/>
  <c r="H1731" i="3"/>
  <c r="G1731" i="3"/>
  <c r="F1731" i="3"/>
  <c r="E1731" i="3"/>
  <c r="B1731" i="3"/>
  <c r="J1730" i="3"/>
  <c r="I1730" i="3"/>
  <c r="G1730" i="3"/>
  <c r="F1730" i="3"/>
  <c r="E1730" i="3"/>
  <c r="B1730" i="3"/>
  <c r="H1730" i="3" s="1"/>
  <c r="E1729" i="3"/>
  <c r="B1729" i="3"/>
  <c r="J1729" i="3" s="1"/>
  <c r="J1728" i="3"/>
  <c r="E1728" i="3"/>
  <c r="B1728" i="3"/>
  <c r="J1727" i="3"/>
  <c r="H1727" i="3"/>
  <c r="G1727" i="3"/>
  <c r="F1727" i="3"/>
  <c r="E1727" i="3"/>
  <c r="I1727" i="3" s="1"/>
  <c r="B1727" i="3"/>
  <c r="E1726" i="3"/>
  <c r="B1726" i="3"/>
  <c r="E1725" i="3"/>
  <c r="B1725" i="3"/>
  <c r="I1724" i="3"/>
  <c r="H1724" i="3"/>
  <c r="G1724" i="3"/>
  <c r="E1724" i="3"/>
  <c r="J1724" i="3" s="1"/>
  <c r="B1724" i="3"/>
  <c r="F1724" i="3" s="1"/>
  <c r="H1723" i="3"/>
  <c r="E1723" i="3"/>
  <c r="B1723" i="3"/>
  <c r="H1722" i="3"/>
  <c r="E1722" i="3"/>
  <c r="B1722" i="3"/>
  <c r="G1722" i="3" s="1"/>
  <c r="J1721" i="3"/>
  <c r="I1721" i="3"/>
  <c r="H1721" i="3"/>
  <c r="E1721" i="3"/>
  <c r="G1721" i="3" s="1"/>
  <c r="B1721" i="3"/>
  <c r="I1720" i="3"/>
  <c r="G1720" i="3"/>
  <c r="F1720" i="3"/>
  <c r="E1720" i="3"/>
  <c r="J1720" i="3" s="1"/>
  <c r="B1720" i="3"/>
  <c r="H1720" i="3" s="1"/>
  <c r="E1719" i="3"/>
  <c r="B1719" i="3"/>
  <c r="J1718" i="3"/>
  <c r="I1718" i="3"/>
  <c r="H1718" i="3"/>
  <c r="G1718" i="3"/>
  <c r="F1718" i="3"/>
  <c r="E1718" i="3"/>
  <c r="B1718" i="3"/>
  <c r="J1717" i="3"/>
  <c r="H1717" i="3"/>
  <c r="G1717" i="3"/>
  <c r="E1717" i="3"/>
  <c r="I1717" i="3" s="1"/>
  <c r="B1717" i="3"/>
  <c r="F1717" i="3" s="1"/>
  <c r="H1716" i="3"/>
  <c r="E1716" i="3"/>
  <c r="B1716" i="3"/>
  <c r="E1715" i="3"/>
  <c r="B1715" i="3"/>
  <c r="J1715" i="3" s="1"/>
  <c r="I1714" i="3"/>
  <c r="H1714" i="3"/>
  <c r="E1714" i="3"/>
  <c r="J1714" i="3" s="1"/>
  <c r="B1714" i="3"/>
  <c r="G1714" i="3" s="1"/>
  <c r="H1713" i="3"/>
  <c r="E1713" i="3"/>
  <c r="B1713" i="3"/>
  <c r="H1712" i="3"/>
  <c r="E1712" i="3"/>
  <c r="J1712" i="3" s="1"/>
  <c r="B1712" i="3"/>
  <c r="G1712" i="3" s="1"/>
  <c r="J1711" i="3"/>
  <c r="I1711" i="3"/>
  <c r="H1711" i="3"/>
  <c r="G1711" i="3"/>
  <c r="F1711" i="3"/>
  <c r="E1711" i="3"/>
  <c r="B1711" i="3"/>
  <c r="J1710" i="3"/>
  <c r="I1710" i="3"/>
  <c r="G1710" i="3"/>
  <c r="F1710" i="3"/>
  <c r="E1710" i="3"/>
  <c r="B1710" i="3"/>
  <c r="H1710" i="3" s="1"/>
  <c r="E1709" i="3"/>
  <c r="B1709" i="3"/>
  <c r="J1708" i="3"/>
  <c r="E1708" i="3"/>
  <c r="B1708" i="3"/>
  <c r="J1707" i="3"/>
  <c r="H1707" i="3"/>
  <c r="G1707" i="3"/>
  <c r="F1707" i="3"/>
  <c r="E1707" i="3"/>
  <c r="I1707" i="3" s="1"/>
  <c r="B1707" i="3"/>
  <c r="E1706" i="3"/>
  <c r="B1706" i="3"/>
  <c r="E1705" i="3"/>
  <c r="B1705" i="3"/>
  <c r="I1704" i="3"/>
  <c r="H1704" i="3"/>
  <c r="G1704" i="3"/>
  <c r="E1704" i="3"/>
  <c r="J1704" i="3" s="1"/>
  <c r="B1704" i="3"/>
  <c r="F1704" i="3" s="1"/>
  <c r="H1703" i="3"/>
  <c r="E1703" i="3"/>
  <c r="B1703" i="3"/>
  <c r="H1702" i="3"/>
  <c r="F1702" i="3"/>
  <c r="E1702" i="3"/>
  <c r="B1702" i="3"/>
  <c r="J1701" i="3"/>
  <c r="I1701" i="3"/>
  <c r="H1701" i="3"/>
  <c r="E1701" i="3"/>
  <c r="G1701" i="3" s="1"/>
  <c r="B1701" i="3"/>
  <c r="I1700" i="3"/>
  <c r="G1700" i="3"/>
  <c r="F1700" i="3"/>
  <c r="E1700" i="3"/>
  <c r="J1700" i="3" s="1"/>
  <c r="B1700" i="3"/>
  <c r="H1700" i="3" s="1"/>
  <c r="F1699" i="3"/>
  <c r="E1699" i="3"/>
  <c r="B1699" i="3"/>
  <c r="J1698" i="3"/>
  <c r="I1698" i="3"/>
  <c r="H1698" i="3"/>
  <c r="G1698" i="3"/>
  <c r="F1698" i="3"/>
  <c r="E1698" i="3"/>
  <c r="B1698" i="3"/>
  <c r="J1697" i="3"/>
  <c r="H1697" i="3"/>
  <c r="G1697" i="3"/>
  <c r="E1697" i="3"/>
  <c r="I1697" i="3" s="1"/>
  <c r="B1697" i="3"/>
  <c r="F1697" i="3" s="1"/>
  <c r="H1696" i="3"/>
  <c r="E1696" i="3"/>
  <c r="B1696" i="3"/>
  <c r="J1695" i="3"/>
  <c r="E1695" i="3"/>
  <c r="B1695" i="3"/>
  <c r="I1694" i="3"/>
  <c r="H1694" i="3"/>
  <c r="E1694" i="3"/>
  <c r="J1694" i="3" s="1"/>
  <c r="B1694" i="3"/>
  <c r="G1694" i="3" s="1"/>
  <c r="I1693" i="3"/>
  <c r="E1693" i="3"/>
  <c r="B1693" i="3"/>
  <c r="G1693" i="3" s="1"/>
  <c r="H1692" i="3"/>
  <c r="E1692" i="3"/>
  <c r="B1692" i="3"/>
  <c r="J1691" i="3"/>
  <c r="I1691" i="3"/>
  <c r="H1691" i="3"/>
  <c r="G1691" i="3"/>
  <c r="F1691" i="3"/>
  <c r="E1691" i="3"/>
  <c r="B1691" i="3"/>
  <c r="G1690" i="3"/>
  <c r="E1690" i="3"/>
  <c r="F1690" i="3" s="1"/>
  <c r="B1690" i="3"/>
  <c r="H1690" i="3" s="1"/>
  <c r="E1689" i="3"/>
  <c r="B1689" i="3"/>
  <c r="E1688" i="3"/>
  <c r="B1688" i="3"/>
  <c r="J1687" i="3"/>
  <c r="H1687" i="3"/>
  <c r="G1687" i="3"/>
  <c r="F1687" i="3"/>
  <c r="E1687" i="3"/>
  <c r="I1687" i="3" s="1"/>
  <c r="B1687" i="3"/>
  <c r="E1686" i="3"/>
  <c r="B1686" i="3"/>
  <c r="E1685" i="3"/>
  <c r="B1685" i="3"/>
  <c r="I1684" i="3"/>
  <c r="H1684" i="3"/>
  <c r="G1684" i="3"/>
  <c r="E1684" i="3"/>
  <c r="J1684" i="3" s="1"/>
  <c r="B1684" i="3"/>
  <c r="F1684" i="3" s="1"/>
  <c r="H1683" i="3"/>
  <c r="F1683" i="3"/>
  <c r="E1683" i="3"/>
  <c r="B1683" i="3"/>
  <c r="G1683" i="3" s="1"/>
  <c r="H1682" i="3"/>
  <c r="E1682" i="3"/>
  <c r="B1682" i="3"/>
  <c r="G1682" i="3" s="1"/>
  <c r="J1681" i="3"/>
  <c r="I1681" i="3"/>
  <c r="H1681" i="3"/>
  <c r="E1681" i="3"/>
  <c r="B1681" i="3"/>
  <c r="I1680" i="3"/>
  <c r="G1680" i="3"/>
  <c r="F1680" i="3"/>
  <c r="E1680" i="3"/>
  <c r="J1680" i="3" s="1"/>
  <c r="B1680" i="3"/>
  <c r="H1680" i="3" s="1"/>
  <c r="E1679" i="3"/>
  <c r="B1679" i="3"/>
  <c r="J1678" i="3"/>
  <c r="I1678" i="3"/>
  <c r="H1678" i="3"/>
  <c r="G1678" i="3"/>
  <c r="F1678" i="3"/>
  <c r="E1678" i="3"/>
  <c r="B1678" i="3"/>
  <c r="J1677" i="3"/>
  <c r="H1677" i="3"/>
  <c r="G1677" i="3"/>
  <c r="E1677" i="3"/>
  <c r="I1677" i="3" s="1"/>
  <c r="B1677" i="3"/>
  <c r="F1677" i="3" s="1"/>
  <c r="H1676" i="3"/>
  <c r="E1676" i="3"/>
  <c r="B1676" i="3"/>
  <c r="F1676" i="3" s="1"/>
  <c r="E1675" i="3"/>
  <c r="B1675" i="3"/>
  <c r="I1674" i="3"/>
  <c r="H1674" i="3"/>
  <c r="E1674" i="3"/>
  <c r="J1674" i="3" s="1"/>
  <c r="B1674" i="3"/>
  <c r="G1674" i="3" s="1"/>
  <c r="I1673" i="3"/>
  <c r="H1673" i="3"/>
  <c r="F1673" i="3"/>
  <c r="E1673" i="3"/>
  <c r="J1673" i="3" s="1"/>
  <c r="B1673" i="3"/>
  <c r="H1672" i="3"/>
  <c r="E1672" i="3"/>
  <c r="B1672" i="3"/>
  <c r="G1672" i="3" s="1"/>
  <c r="J1671" i="3"/>
  <c r="I1671" i="3"/>
  <c r="H1671" i="3"/>
  <c r="G1671" i="3"/>
  <c r="F1671" i="3"/>
  <c r="E1671" i="3"/>
  <c r="B1671" i="3"/>
  <c r="J1670" i="3"/>
  <c r="G1670" i="3"/>
  <c r="E1670" i="3"/>
  <c r="I1670" i="3" s="1"/>
  <c r="B1670" i="3"/>
  <c r="H1670" i="3" s="1"/>
  <c r="I1669" i="3"/>
  <c r="F1669" i="3"/>
  <c r="E1669" i="3"/>
  <c r="B1669" i="3"/>
  <c r="J1668" i="3"/>
  <c r="E1668" i="3"/>
  <c r="B1668" i="3"/>
  <c r="J1667" i="3"/>
  <c r="H1667" i="3"/>
  <c r="G1667" i="3"/>
  <c r="F1667" i="3"/>
  <c r="E1667" i="3"/>
  <c r="I1667" i="3" s="1"/>
  <c r="B1667" i="3"/>
  <c r="E1666" i="3"/>
  <c r="B1666" i="3"/>
  <c r="E1665" i="3"/>
  <c r="B1665" i="3"/>
  <c r="I1664" i="3"/>
  <c r="H1664" i="3"/>
  <c r="G1664" i="3"/>
  <c r="E1664" i="3"/>
  <c r="J1664" i="3" s="1"/>
  <c r="B1664" i="3"/>
  <c r="H1663" i="3"/>
  <c r="E1663" i="3"/>
  <c r="B1663" i="3"/>
  <c r="G1663" i="3" s="1"/>
  <c r="H1662" i="3"/>
  <c r="E1662" i="3"/>
  <c r="B1662" i="3"/>
  <c r="H1661" i="3"/>
  <c r="E1661" i="3"/>
  <c r="G1661" i="3" s="1"/>
  <c r="B1661" i="3"/>
  <c r="I1660" i="3"/>
  <c r="G1660" i="3"/>
  <c r="F1660" i="3"/>
  <c r="E1660" i="3"/>
  <c r="J1660" i="3" s="1"/>
  <c r="B1660" i="3"/>
  <c r="H1660" i="3" s="1"/>
  <c r="F1659" i="3"/>
  <c r="E1659" i="3"/>
  <c r="B1659" i="3"/>
  <c r="J1658" i="3"/>
  <c r="I1658" i="3"/>
  <c r="H1658" i="3"/>
  <c r="G1658" i="3"/>
  <c r="F1658" i="3"/>
  <c r="E1658" i="3"/>
  <c r="B1658" i="3"/>
  <c r="J1657" i="3"/>
  <c r="G1657" i="3"/>
  <c r="E1657" i="3"/>
  <c r="B1657" i="3"/>
  <c r="F1657" i="3" s="1"/>
  <c r="H1656" i="3"/>
  <c r="E1656" i="3"/>
  <c r="B1656" i="3"/>
  <c r="I1655" i="3"/>
  <c r="E1655" i="3"/>
  <c r="B1655" i="3"/>
  <c r="F1655" i="3" s="1"/>
  <c r="I1654" i="3"/>
  <c r="H1654" i="3"/>
  <c r="E1654" i="3"/>
  <c r="B1654" i="3"/>
  <c r="H1653" i="3"/>
  <c r="E1653" i="3"/>
  <c r="B1653" i="3"/>
  <c r="H1652" i="3"/>
  <c r="E1652" i="3"/>
  <c r="B1652" i="3"/>
  <c r="J1651" i="3"/>
  <c r="I1651" i="3"/>
  <c r="H1651" i="3"/>
  <c r="G1651" i="3"/>
  <c r="F1651" i="3"/>
  <c r="E1651" i="3"/>
  <c r="B1651" i="3"/>
  <c r="J1650" i="3"/>
  <c r="E1650" i="3"/>
  <c r="I1650" i="3" s="1"/>
  <c r="B1650" i="3"/>
  <c r="H1650" i="3" s="1"/>
  <c r="E1649" i="3"/>
  <c r="B1649" i="3"/>
  <c r="J1648" i="3"/>
  <c r="H1648" i="3"/>
  <c r="G1648" i="3"/>
  <c r="E1648" i="3"/>
  <c r="B1648" i="3"/>
  <c r="H1647" i="3"/>
  <c r="E1647" i="3"/>
  <c r="B1647" i="3"/>
  <c r="G1647" i="3" s="1"/>
  <c r="E1646" i="3"/>
  <c r="I1646" i="3" s="1"/>
  <c r="B1646" i="3"/>
  <c r="I1645" i="3"/>
  <c r="E1645" i="3"/>
  <c r="B1645" i="3"/>
  <c r="I1644" i="3"/>
  <c r="H1644" i="3"/>
  <c r="G1644" i="3"/>
  <c r="E1644" i="3"/>
  <c r="J1644" i="3" s="1"/>
  <c r="B1644" i="3"/>
  <c r="H1643" i="3"/>
  <c r="F1643" i="3"/>
  <c r="E1643" i="3"/>
  <c r="B1643" i="3"/>
  <c r="G1643" i="3" s="1"/>
  <c r="J1642" i="3"/>
  <c r="H1642" i="3"/>
  <c r="E1642" i="3"/>
  <c r="I1642" i="3" s="1"/>
  <c r="B1642" i="3"/>
  <c r="H1641" i="3"/>
  <c r="E1641" i="3"/>
  <c r="B1641" i="3"/>
  <c r="E1640" i="3"/>
  <c r="B1640" i="3"/>
  <c r="J1639" i="3"/>
  <c r="G1639" i="3"/>
  <c r="F1639" i="3"/>
  <c r="E1639" i="3"/>
  <c r="B1639" i="3"/>
  <c r="J1638" i="3"/>
  <c r="I1638" i="3"/>
  <c r="H1638" i="3"/>
  <c r="G1638" i="3"/>
  <c r="F1638" i="3"/>
  <c r="E1638" i="3"/>
  <c r="B1638" i="3"/>
  <c r="J1637" i="3"/>
  <c r="H1637" i="3"/>
  <c r="G1637" i="3"/>
  <c r="E1637" i="3"/>
  <c r="B1637" i="3"/>
  <c r="F1637" i="3" s="1"/>
  <c r="E1636" i="3"/>
  <c r="B1636" i="3"/>
  <c r="H1636" i="3" s="1"/>
  <c r="I1635" i="3"/>
  <c r="E1635" i="3"/>
  <c r="B1635" i="3"/>
  <c r="H1634" i="3"/>
  <c r="E1634" i="3"/>
  <c r="J1634" i="3" s="1"/>
  <c r="B1634" i="3"/>
  <c r="G1634" i="3" s="1"/>
  <c r="I1633" i="3"/>
  <c r="H1633" i="3"/>
  <c r="F1633" i="3"/>
  <c r="E1633" i="3"/>
  <c r="B1633" i="3"/>
  <c r="G1633" i="3" s="1"/>
  <c r="H1632" i="3"/>
  <c r="E1632" i="3"/>
  <c r="J1632" i="3" s="1"/>
  <c r="B1632" i="3"/>
  <c r="G1632" i="3" s="1"/>
  <c r="J1631" i="3"/>
  <c r="I1631" i="3"/>
  <c r="H1631" i="3"/>
  <c r="G1631" i="3"/>
  <c r="F1631" i="3"/>
  <c r="E1631" i="3"/>
  <c r="B1631" i="3"/>
  <c r="E1630" i="3"/>
  <c r="B1630" i="3"/>
  <c r="H1630" i="3" s="1"/>
  <c r="E1629" i="3"/>
  <c r="B1629" i="3"/>
  <c r="J1628" i="3"/>
  <c r="H1628" i="3"/>
  <c r="G1628" i="3"/>
  <c r="F1628" i="3"/>
  <c r="E1628" i="3"/>
  <c r="B1628" i="3"/>
  <c r="I1628" i="3" s="1"/>
  <c r="G1627" i="3"/>
  <c r="E1627" i="3"/>
  <c r="B1627" i="3"/>
  <c r="J1626" i="3"/>
  <c r="G1626" i="3"/>
  <c r="E1626" i="3"/>
  <c r="I1626" i="3" s="1"/>
  <c r="B1626" i="3"/>
  <c r="E1625" i="3"/>
  <c r="B1625" i="3"/>
  <c r="H1625" i="3" s="1"/>
  <c r="I1624" i="3"/>
  <c r="E1624" i="3"/>
  <c r="B1624" i="3"/>
  <c r="H1623" i="3"/>
  <c r="F1623" i="3"/>
  <c r="E1623" i="3"/>
  <c r="B1623" i="3"/>
  <c r="G1623" i="3" s="1"/>
  <c r="J1622" i="3"/>
  <c r="I1622" i="3"/>
  <c r="H1622" i="3"/>
  <c r="F1622" i="3"/>
  <c r="E1622" i="3"/>
  <c r="B1622" i="3"/>
  <c r="G1622" i="3" s="1"/>
  <c r="H1621" i="3"/>
  <c r="F1621" i="3"/>
  <c r="E1621" i="3"/>
  <c r="B1621" i="3"/>
  <c r="E1620" i="3"/>
  <c r="B1620" i="3"/>
  <c r="E1619" i="3"/>
  <c r="B1619" i="3"/>
  <c r="J1618" i="3"/>
  <c r="I1618" i="3"/>
  <c r="H1618" i="3"/>
  <c r="G1618" i="3"/>
  <c r="F1618" i="3"/>
  <c r="E1618" i="3"/>
  <c r="B1618" i="3"/>
  <c r="E1617" i="3"/>
  <c r="B1617" i="3"/>
  <c r="H1616" i="3"/>
  <c r="E1616" i="3"/>
  <c r="B1616" i="3"/>
  <c r="J1615" i="3"/>
  <c r="I1615" i="3"/>
  <c r="H1615" i="3"/>
  <c r="G1615" i="3"/>
  <c r="E1615" i="3"/>
  <c r="B1615" i="3"/>
  <c r="F1615" i="3" s="1"/>
  <c r="H1614" i="3"/>
  <c r="E1614" i="3"/>
  <c r="B1614" i="3"/>
  <c r="F1613" i="3"/>
  <c r="E1613" i="3"/>
  <c r="B1613" i="3"/>
  <c r="E1612" i="3"/>
  <c r="B1612" i="3"/>
  <c r="K1611" i="3"/>
  <c r="I1611" i="3"/>
  <c r="H1611" i="3"/>
  <c r="E1611" i="3"/>
  <c r="B1611" i="3"/>
  <c r="K1610" i="3"/>
  <c r="J1610" i="3"/>
  <c r="I1610" i="3"/>
  <c r="H1610" i="3"/>
  <c r="G1610" i="3"/>
  <c r="F1610" i="3"/>
  <c r="E1610" i="3"/>
  <c r="B1610" i="3"/>
  <c r="H1609" i="3"/>
  <c r="F1609" i="3"/>
  <c r="E1609" i="3"/>
  <c r="B1609" i="3"/>
  <c r="E1608" i="3"/>
  <c r="J1608" i="3" s="1"/>
  <c r="B1608" i="3"/>
  <c r="G1608" i="3" s="1"/>
  <c r="K1607" i="3"/>
  <c r="J1607" i="3"/>
  <c r="G1607" i="3"/>
  <c r="E1607" i="3"/>
  <c r="B1607" i="3"/>
  <c r="K1606" i="3"/>
  <c r="H1606" i="3"/>
  <c r="E1606" i="3"/>
  <c r="I1606" i="3" s="1"/>
  <c r="B1606" i="3"/>
  <c r="G1606" i="3" s="1"/>
  <c r="K1605" i="3"/>
  <c r="J1605" i="3"/>
  <c r="I1605" i="3"/>
  <c r="H1605" i="3"/>
  <c r="G1605" i="3"/>
  <c r="F1605" i="3"/>
  <c r="E1605" i="3"/>
  <c r="B1605" i="3"/>
  <c r="K1604" i="3"/>
  <c r="H1604" i="3"/>
  <c r="E1604" i="3"/>
  <c r="B1604" i="3"/>
  <c r="E1603" i="3"/>
  <c r="I1603" i="3" s="1"/>
  <c r="B1603" i="3"/>
  <c r="K1602" i="3"/>
  <c r="G1602" i="3"/>
  <c r="E1602" i="3"/>
  <c r="B1602" i="3"/>
  <c r="K1601" i="3"/>
  <c r="J1601" i="3"/>
  <c r="I1601" i="3"/>
  <c r="H1601" i="3"/>
  <c r="F1601" i="3"/>
  <c r="E1601" i="3"/>
  <c r="B1601" i="3"/>
  <c r="G1601" i="3" s="1"/>
  <c r="K1600" i="3"/>
  <c r="J1600" i="3"/>
  <c r="I1600" i="3"/>
  <c r="H1600" i="3"/>
  <c r="G1600" i="3"/>
  <c r="F1600" i="3"/>
  <c r="E1600" i="3"/>
  <c r="B1600" i="3"/>
  <c r="K1599" i="3"/>
  <c r="H1599" i="3"/>
  <c r="E1599" i="3"/>
  <c r="B1599" i="3"/>
  <c r="G1599" i="3" s="1"/>
  <c r="I1598" i="3"/>
  <c r="E1598" i="3"/>
  <c r="J1598" i="3" s="1"/>
  <c r="B1598" i="3"/>
  <c r="J1597" i="3"/>
  <c r="E1597" i="3"/>
  <c r="B1597" i="3"/>
  <c r="K1596" i="3"/>
  <c r="J1596" i="3"/>
  <c r="I1596" i="3"/>
  <c r="H1596" i="3"/>
  <c r="F1596" i="3"/>
  <c r="E1596" i="3"/>
  <c r="B1596" i="3"/>
  <c r="G1596" i="3" s="1"/>
  <c r="K1595" i="3"/>
  <c r="J1595" i="3"/>
  <c r="I1595" i="3"/>
  <c r="H1595" i="3"/>
  <c r="G1595" i="3"/>
  <c r="F1595" i="3"/>
  <c r="E1595" i="3"/>
  <c r="B1595" i="3"/>
  <c r="I1594" i="3"/>
  <c r="F1594" i="3"/>
  <c r="E1594" i="3"/>
  <c r="J1594" i="3" s="1"/>
  <c r="B1594" i="3"/>
  <c r="G1593" i="3"/>
  <c r="E1593" i="3"/>
  <c r="I1593" i="3" s="1"/>
  <c r="B1593" i="3"/>
  <c r="K1592" i="3"/>
  <c r="J1592" i="3"/>
  <c r="E1592" i="3"/>
  <c r="I1592" i="3" s="1"/>
  <c r="B1592" i="3"/>
  <c r="K1591" i="3"/>
  <c r="J1591" i="3"/>
  <c r="H1591" i="3"/>
  <c r="E1591" i="3"/>
  <c r="I1591" i="3" s="1"/>
  <c r="B1591" i="3"/>
  <c r="G1591" i="3" s="1"/>
  <c r="K1590" i="3"/>
  <c r="J1590" i="3"/>
  <c r="I1590" i="3"/>
  <c r="H1590" i="3"/>
  <c r="G1590" i="3"/>
  <c r="F1590" i="3"/>
  <c r="E1590" i="3"/>
  <c r="B1590" i="3"/>
  <c r="K1589" i="3"/>
  <c r="H1589" i="3"/>
  <c r="G1589" i="3"/>
  <c r="E1589" i="3"/>
  <c r="B1589" i="3"/>
  <c r="F1589" i="3" s="1"/>
  <c r="E1588" i="3"/>
  <c r="B1588" i="3"/>
  <c r="K1587" i="3"/>
  <c r="J1587" i="3"/>
  <c r="E1587" i="3"/>
  <c r="B1587" i="3"/>
  <c r="K1586" i="3"/>
  <c r="J1586" i="3"/>
  <c r="I1586" i="3"/>
  <c r="H1586" i="3"/>
  <c r="F1586" i="3"/>
  <c r="E1586" i="3"/>
  <c r="B1586" i="3"/>
  <c r="K1585" i="3"/>
  <c r="J1585" i="3"/>
  <c r="I1585" i="3"/>
  <c r="H1585" i="3"/>
  <c r="G1585" i="3"/>
  <c r="F1585" i="3"/>
  <c r="E1585" i="3"/>
  <c r="B1585" i="3"/>
  <c r="K1584" i="3"/>
  <c r="E1584" i="3"/>
  <c r="B1584" i="3"/>
  <c r="J1583" i="3"/>
  <c r="I1583" i="3"/>
  <c r="G1583" i="3"/>
  <c r="F1583" i="3"/>
  <c r="E1583" i="3"/>
  <c r="B1583" i="3"/>
  <c r="K1582" i="3"/>
  <c r="G1582" i="3"/>
  <c r="E1582" i="3"/>
  <c r="B1582" i="3"/>
  <c r="K1581" i="3"/>
  <c r="I1581" i="3"/>
  <c r="H1581" i="3"/>
  <c r="E1581" i="3"/>
  <c r="F1581" i="3" s="1"/>
  <c r="B1581" i="3"/>
  <c r="K1580" i="3"/>
  <c r="J1580" i="3"/>
  <c r="I1580" i="3"/>
  <c r="H1580" i="3"/>
  <c r="G1580" i="3"/>
  <c r="F1580" i="3"/>
  <c r="E1580" i="3"/>
  <c r="B1580" i="3"/>
  <c r="E1579" i="3"/>
  <c r="B1579" i="3"/>
  <c r="J1578" i="3"/>
  <c r="I1578" i="3"/>
  <c r="F1578" i="3"/>
  <c r="E1578" i="3"/>
  <c r="B1578" i="3"/>
  <c r="K1577" i="3"/>
  <c r="G1577" i="3"/>
  <c r="E1577" i="3"/>
  <c r="J1577" i="3" s="1"/>
  <c r="B1577" i="3"/>
  <c r="K1576" i="3"/>
  <c r="J1576" i="3"/>
  <c r="I1576" i="3"/>
  <c r="H1576" i="3"/>
  <c r="F1576" i="3"/>
  <c r="E1576" i="3"/>
  <c r="B1576" i="3"/>
  <c r="G1576" i="3" s="1"/>
  <c r="K1575" i="3"/>
  <c r="J1575" i="3"/>
  <c r="I1575" i="3"/>
  <c r="H1575" i="3"/>
  <c r="G1575" i="3"/>
  <c r="F1575" i="3"/>
  <c r="E1575" i="3"/>
  <c r="B1575" i="3"/>
  <c r="H1574" i="3"/>
  <c r="E1574" i="3"/>
  <c r="B1574" i="3"/>
  <c r="G1574" i="3" s="1"/>
  <c r="J1573" i="3"/>
  <c r="G1573" i="3"/>
  <c r="E1573" i="3"/>
  <c r="I1573" i="3" s="1"/>
  <c r="B1573" i="3"/>
  <c r="G1572" i="3"/>
  <c r="E1572" i="3"/>
  <c r="B1572" i="3"/>
  <c r="K1571" i="3"/>
  <c r="I1571" i="3"/>
  <c r="H1571" i="3"/>
  <c r="E1571" i="3"/>
  <c r="J1571" i="3" s="1"/>
  <c r="B1571" i="3"/>
  <c r="K1570" i="3"/>
  <c r="J1570" i="3"/>
  <c r="I1570" i="3"/>
  <c r="H1570" i="3"/>
  <c r="G1570" i="3"/>
  <c r="F1570" i="3"/>
  <c r="E1570" i="3"/>
  <c r="B1570" i="3"/>
  <c r="K1569" i="3"/>
  <c r="I1569" i="3"/>
  <c r="H1569" i="3"/>
  <c r="F1569" i="3"/>
  <c r="E1569" i="3"/>
  <c r="B1569" i="3"/>
  <c r="G1569" i="3" s="1"/>
  <c r="I1568" i="3"/>
  <c r="E1568" i="3"/>
  <c r="J1568" i="3" s="1"/>
  <c r="B1568" i="3"/>
  <c r="K1567" i="3"/>
  <c r="E1567" i="3"/>
  <c r="I1567" i="3" s="1"/>
  <c r="B1567" i="3"/>
  <c r="J1566" i="3"/>
  <c r="I1566" i="3"/>
  <c r="H1566" i="3"/>
  <c r="F1566" i="3"/>
  <c r="E1566" i="3"/>
  <c r="B1566" i="3"/>
  <c r="K1565" i="3"/>
  <c r="J1565" i="3"/>
  <c r="I1565" i="3"/>
  <c r="H1565" i="3"/>
  <c r="G1565" i="3"/>
  <c r="F1565" i="3"/>
  <c r="E1565" i="3"/>
  <c r="B1565" i="3"/>
  <c r="K1564" i="3"/>
  <c r="G1564" i="3"/>
  <c r="E1564" i="3"/>
  <c r="B1564" i="3"/>
  <c r="I1564" i="3" s="1"/>
  <c r="J1563" i="3"/>
  <c r="I1563" i="3"/>
  <c r="H1563" i="3"/>
  <c r="F1563" i="3"/>
  <c r="E1563" i="3"/>
  <c r="B1563" i="3"/>
  <c r="K1563" i="3" s="1"/>
  <c r="K1562" i="3"/>
  <c r="G1562" i="3"/>
  <c r="F1562" i="3"/>
  <c r="E1562" i="3"/>
  <c r="I1562" i="3" s="1"/>
  <c r="B1562" i="3"/>
  <c r="H1562" i="3" s="1"/>
  <c r="K1561" i="3"/>
  <c r="H1561" i="3"/>
  <c r="E1561" i="3"/>
  <c r="I1561" i="3" s="1"/>
  <c r="B1561" i="3"/>
  <c r="K1560" i="3"/>
  <c r="J1560" i="3"/>
  <c r="I1560" i="3"/>
  <c r="H1560" i="3"/>
  <c r="G1560" i="3"/>
  <c r="F1560" i="3"/>
  <c r="E1560" i="3"/>
  <c r="B1560" i="3"/>
  <c r="K1559" i="3"/>
  <c r="H1559" i="3"/>
  <c r="F1559" i="3"/>
  <c r="E1559" i="3"/>
  <c r="J1559" i="3" s="1"/>
  <c r="B1559" i="3"/>
  <c r="G1559" i="3" s="1"/>
  <c r="J1558" i="3"/>
  <c r="E1558" i="3"/>
  <c r="I1558" i="3" s="1"/>
  <c r="B1558" i="3"/>
  <c r="J1557" i="3"/>
  <c r="E1557" i="3"/>
  <c r="I1557" i="3" s="1"/>
  <c r="B1557" i="3"/>
  <c r="K1556" i="3"/>
  <c r="J1556" i="3"/>
  <c r="I1556" i="3"/>
  <c r="F1556" i="3"/>
  <c r="E1556" i="3"/>
  <c r="B1556" i="3"/>
  <c r="K1555" i="3"/>
  <c r="J1555" i="3"/>
  <c r="I1555" i="3"/>
  <c r="H1555" i="3"/>
  <c r="G1555" i="3"/>
  <c r="F1555" i="3"/>
  <c r="E1555" i="3"/>
  <c r="B1555" i="3"/>
  <c r="K1554" i="3"/>
  <c r="H1554" i="3"/>
  <c r="E1554" i="3"/>
  <c r="I1554" i="3" s="1"/>
  <c r="B1554" i="3"/>
  <c r="G1554" i="3" s="1"/>
  <c r="I1553" i="3"/>
  <c r="H1553" i="3"/>
  <c r="F1553" i="3"/>
  <c r="E1553" i="3"/>
  <c r="J1553" i="3" s="1"/>
  <c r="B1553" i="3"/>
  <c r="K1553" i="3" s="1"/>
  <c r="E1552" i="3"/>
  <c r="B1552" i="3"/>
  <c r="H1552" i="3" s="1"/>
  <c r="H1551" i="3"/>
  <c r="E1551" i="3"/>
  <c r="B1551" i="3"/>
  <c r="F1551" i="3" s="1"/>
  <c r="G1550" i="3"/>
  <c r="E1550" i="3"/>
  <c r="B1550" i="3"/>
  <c r="E1549" i="3"/>
  <c r="J1549" i="3" s="1"/>
  <c r="B1549" i="3"/>
  <c r="H1548" i="3"/>
  <c r="E1548" i="3"/>
  <c r="J1548" i="3" s="1"/>
  <c r="B1548" i="3"/>
  <c r="F1547" i="3"/>
  <c r="E1547" i="3"/>
  <c r="J1547" i="3" s="1"/>
  <c r="B1547" i="3"/>
  <c r="I1546" i="3"/>
  <c r="E1546" i="3"/>
  <c r="J1546" i="3" s="1"/>
  <c r="B1546" i="3"/>
  <c r="E1545" i="3"/>
  <c r="B1545" i="3"/>
  <c r="H1545" i="3" s="1"/>
  <c r="E1544" i="3"/>
  <c r="B1544" i="3"/>
  <c r="E1543" i="3"/>
  <c r="B1543" i="3"/>
  <c r="K1543" i="3" s="1"/>
  <c r="J1542" i="3"/>
  <c r="H1542" i="3"/>
  <c r="F1542" i="3"/>
  <c r="E1542" i="3"/>
  <c r="B1542" i="3"/>
  <c r="K1542" i="3" s="1"/>
  <c r="K1541" i="3"/>
  <c r="J1541" i="3"/>
  <c r="I1541" i="3"/>
  <c r="H1541" i="3"/>
  <c r="E1541" i="3"/>
  <c r="F1541" i="3" s="1"/>
  <c r="B1541" i="3"/>
  <c r="K1540" i="3"/>
  <c r="I1540" i="3"/>
  <c r="E1540" i="3"/>
  <c r="B1540" i="3"/>
  <c r="H1540" i="3" s="1"/>
  <c r="K1539" i="3"/>
  <c r="I1539" i="3"/>
  <c r="F1539" i="3"/>
  <c r="E1539" i="3"/>
  <c r="J1539" i="3" s="1"/>
  <c r="B1539" i="3"/>
  <c r="E1538" i="3"/>
  <c r="B1538" i="3"/>
  <c r="K1537" i="3"/>
  <c r="H1537" i="3"/>
  <c r="E1537" i="3"/>
  <c r="B1537" i="3"/>
  <c r="K1536" i="3"/>
  <c r="H1536" i="3"/>
  <c r="E1536" i="3"/>
  <c r="B1536" i="3"/>
  <c r="K1535" i="3"/>
  <c r="E1535" i="3"/>
  <c r="B1535" i="3"/>
  <c r="H1535" i="3" s="1"/>
  <c r="J1534" i="3"/>
  <c r="G1534" i="3"/>
  <c r="E1534" i="3"/>
  <c r="B1534" i="3"/>
  <c r="K1533" i="3"/>
  <c r="E1533" i="3"/>
  <c r="J1533" i="3" s="1"/>
  <c r="B1533" i="3"/>
  <c r="K1532" i="3"/>
  <c r="J1532" i="3"/>
  <c r="I1532" i="3"/>
  <c r="H1532" i="3"/>
  <c r="E1532" i="3"/>
  <c r="F1532" i="3" s="1"/>
  <c r="B1532" i="3"/>
  <c r="G1532" i="3" s="1"/>
  <c r="K1531" i="3"/>
  <c r="H1531" i="3"/>
  <c r="G1531" i="3"/>
  <c r="E1531" i="3"/>
  <c r="B1531" i="3"/>
  <c r="I1530" i="3"/>
  <c r="E1530" i="3"/>
  <c r="J1530" i="3" s="1"/>
  <c r="B1530" i="3"/>
  <c r="H1530" i="3" s="1"/>
  <c r="J1529" i="3"/>
  <c r="I1529" i="3"/>
  <c r="G1529" i="3"/>
  <c r="E1529" i="3"/>
  <c r="B1529" i="3"/>
  <c r="K1528" i="3"/>
  <c r="E1528" i="3"/>
  <c r="J1528" i="3" s="1"/>
  <c r="B1528" i="3"/>
  <c r="K1527" i="3"/>
  <c r="J1527" i="3"/>
  <c r="H1527" i="3"/>
  <c r="E1527" i="3"/>
  <c r="F1527" i="3" s="1"/>
  <c r="B1527" i="3"/>
  <c r="K1526" i="3"/>
  <c r="H1526" i="3"/>
  <c r="E1526" i="3"/>
  <c r="B1526" i="3"/>
  <c r="H1525" i="3"/>
  <c r="E1525" i="3"/>
  <c r="J1525" i="3" s="1"/>
  <c r="B1525" i="3"/>
  <c r="K1525" i="3" s="1"/>
  <c r="J1524" i="3"/>
  <c r="I1524" i="3"/>
  <c r="E1524" i="3"/>
  <c r="B1524" i="3"/>
  <c r="G1524" i="3" s="1"/>
  <c r="E1523" i="3"/>
  <c r="J1523" i="3" s="1"/>
  <c r="B1523" i="3"/>
  <c r="K1522" i="3"/>
  <c r="H1522" i="3"/>
  <c r="F1522" i="3"/>
  <c r="E1522" i="3"/>
  <c r="J1522" i="3" s="1"/>
  <c r="B1522" i="3"/>
  <c r="G1522" i="3" s="1"/>
  <c r="K1521" i="3"/>
  <c r="H1521" i="3"/>
  <c r="G1521" i="3"/>
  <c r="F1521" i="3"/>
  <c r="E1521" i="3"/>
  <c r="B1521" i="3"/>
  <c r="E1520" i="3"/>
  <c r="J1520" i="3" s="1"/>
  <c r="B1520" i="3"/>
  <c r="K1520" i="3" s="1"/>
  <c r="J1519" i="3"/>
  <c r="E1519" i="3"/>
  <c r="B1519" i="3"/>
  <c r="I1518" i="3"/>
  <c r="E1518" i="3"/>
  <c r="B1518" i="3"/>
  <c r="K1517" i="3"/>
  <c r="J1517" i="3"/>
  <c r="H1517" i="3"/>
  <c r="E1517" i="3"/>
  <c r="I1517" i="3" s="1"/>
  <c r="B1517" i="3"/>
  <c r="K1516" i="3"/>
  <c r="H1516" i="3"/>
  <c r="G1516" i="3"/>
  <c r="F1516" i="3"/>
  <c r="E1516" i="3"/>
  <c r="B1516" i="3"/>
  <c r="G1515" i="3"/>
  <c r="E1515" i="3"/>
  <c r="B1515" i="3"/>
  <c r="K1515" i="3" s="1"/>
  <c r="I1514" i="3"/>
  <c r="G1514" i="3"/>
  <c r="E1514" i="3"/>
  <c r="B1514" i="3"/>
  <c r="J1514" i="3" s="1"/>
  <c r="K1513" i="3"/>
  <c r="E1513" i="3"/>
  <c r="B1513" i="3"/>
  <c r="K1512" i="3"/>
  <c r="H1512" i="3"/>
  <c r="E1512" i="3"/>
  <c r="B1512" i="3"/>
  <c r="K1511" i="3"/>
  <c r="H1511" i="3"/>
  <c r="F1511" i="3"/>
  <c r="E1511" i="3"/>
  <c r="G1511" i="3" s="1"/>
  <c r="B1511" i="3"/>
  <c r="H1510" i="3"/>
  <c r="E1510" i="3"/>
  <c r="B1510" i="3"/>
  <c r="K1510" i="3" s="1"/>
  <c r="E1509" i="3"/>
  <c r="B1509" i="3"/>
  <c r="E1508" i="3"/>
  <c r="B1508" i="3"/>
  <c r="K1507" i="3"/>
  <c r="H1507" i="3"/>
  <c r="E1507" i="3"/>
  <c r="J1507" i="3" s="1"/>
  <c r="B1507" i="3"/>
  <c r="K1506" i="3"/>
  <c r="H1506" i="3"/>
  <c r="E1506" i="3"/>
  <c r="B1506" i="3"/>
  <c r="I1505" i="3"/>
  <c r="E1505" i="3"/>
  <c r="B1505" i="3"/>
  <c r="E1504" i="3"/>
  <c r="B1504" i="3"/>
  <c r="K1503" i="3"/>
  <c r="J1503" i="3"/>
  <c r="I1503" i="3"/>
  <c r="E1503" i="3"/>
  <c r="B1503" i="3"/>
  <c r="K1502" i="3"/>
  <c r="I1502" i="3"/>
  <c r="H1502" i="3"/>
  <c r="E1502" i="3"/>
  <c r="J1502" i="3" s="1"/>
  <c r="B1502" i="3"/>
  <c r="G1502" i="3" s="1"/>
  <c r="K1501" i="3"/>
  <c r="H1501" i="3"/>
  <c r="G1501" i="3"/>
  <c r="F1501" i="3"/>
  <c r="E1501" i="3"/>
  <c r="B1501" i="3"/>
  <c r="K1500" i="3"/>
  <c r="I1500" i="3"/>
  <c r="H1500" i="3"/>
  <c r="G1500" i="3"/>
  <c r="E1500" i="3"/>
  <c r="B1500" i="3"/>
  <c r="F1500" i="3" s="1"/>
  <c r="J1499" i="3"/>
  <c r="I1499" i="3"/>
  <c r="G1499" i="3"/>
  <c r="E1499" i="3"/>
  <c r="B1499" i="3"/>
  <c r="J1498" i="3"/>
  <c r="G1498" i="3"/>
  <c r="E1498" i="3"/>
  <c r="I1498" i="3" s="1"/>
  <c r="B1498" i="3"/>
  <c r="K1498" i="3" s="1"/>
  <c r="K1497" i="3"/>
  <c r="H1497" i="3"/>
  <c r="E1497" i="3"/>
  <c r="B1497" i="3"/>
  <c r="E1496" i="3"/>
  <c r="B1496" i="3"/>
  <c r="H1495" i="3"/>
  <c r="F1495" i="3"/>
  <c r="E1495" i="3"/>
  <c r="B1495" i="3"/>
  <c r="K1495" i="3" s="1"/>
  <c r="I1494" i="3"/>
  <c r="G1494" i="3"/>
  <c r="E1494" i="3"/>
  <c r="B1494" i="3"/>
  <c r="K1493" i="3"/>
  <c r="E1493" i="3"/>
  <c r="J1493" i="3" s="1"/>
  <c r="B1493" i="3"/>
  <c r="F1493" i="3" s="1"/>
  <c r="K1492" i="3"/>
  <c r="H1492" i="3"/>
  <c r="E1492" i="3"/>
  <c r="B1492" i="3"/>
  <c r="E1491" i="3"/>
  <c r="B1491" i="3"/>
  <c r="K1491" i="3" s="1"/>
  <c r="K1490" i="3"/>
  <c r="E1490" i="3"/>
  <c r="B1490" i="3"/>
  <c r="H1490" i="3" s="1"/>
  <c r="J1489" i="3"/>
  <c r="G1489" i="3"/>
  <c r="E1489" i="3"/>
  <c r="B1489" i="3"/>
  <c r="E1488" i="3"/>
  <c r="J1488" i="3" s="1"/>
  <c r="B1488" i="3"/>
  <c r="K1487" i="3"/>
  <c r="J1487" i="3"/>
  <c r="H1487" i="3"/>
  <c r="E1487" i="3"/>
  <c r="I1487" i="3" s="1"/>
  <c r="B1487" i="3"/>
  <c r="K1486" i="3"/>
  <c r="H1486" i="3"/>
  <c r="E1486" i="3"/>
  <c r="B1486" i="3"/>
  <c r="E1485" i="3"/>
  <c r="B1485" i="3"/>
  <c r="J1484" i="3"/>
  <c r="I1484" i="3"/>
  <c r="E1484" i="3"/>
  <c r="B1484" i="3"/>
  <c r="E1483" i="3"/>
  <c r="B1483" i="3"/>
  <c r="K1482" i="3"/>
  <c r="J1482" i="3"/>
  <c r="H1482" i="3"/>
  <c r="E1482" i="3"/>
  <c r="I1482" i="3" s="1"/>
  <c r="B1482" i="3"/>
  <c r="G1482" i="3" s="1"/>
  <c r="K1481" i="3"/>
  <c r="H1481" i="3"/>
  <c r="G1481" i="3"/>
  <c r="E1481" i="3"/>
  <c r="B1481" i="3"/>
  <c r="F1481" i="3" s="1"/>
  <c r="E1480" i="3"/>
  <c r="B1480" i="3"/>
  <c r="J1479" i="3"/>
  <c r="I1479" i="3"/>
  <c r="G1479" i="3"/>
  <c r="E1479" i="3"/>
  <c r="B1479" i="3"/>
  <c r="K1478" i="3"/>
  <c r="J1478" i="3"/>
  <c r="I1478" i="3"/>
  <c r="H1478" i="3"/>
  <c r="G1478" i="3"/>
  <c r="E1478" i="3"/>
  <c r="B1478" i="3"/>
  <c r="K1477" i="3"/>
  <c r="J1477" i="3"/>
  <c r="I1477" i="3"/>
  <c r="H1477" i="3"/>
  <c r="F1477" i="3"/>
  <c r="E1477" i="3"/>
  <c r="B1477" i="3"/>
  <c r="G1477" i="3" s="1"/>
  <c r="K1476" i="3"/>
  <c r="H1476" i="3"/>
  <c r="G1476" i="3"/>
  <c r="E1476" i="3"/>
  <c r="B1476" i="3"/>
  <c r="K1475" i="3"/>
  <c r="I1475" i="3"/>
  <c r="H1475" i="3"/>
  <c r="G1475" i="3"/>
  <c r="F1475" i="3"/>
  <c r="E1475" i="3"/>
  <c r="J1475" i="3" s="1"/>
  <c r="B1475" i="3"/>
  <c r="E1474" i="3"/>
  <c r="B1474" i="3"/>
  <c r="J1473" i="3"/>
  <c r="I1473" i="3"/>
  <c r="G1473" i="3"/>
  <c r="E1473" i="3"/>
  <c r="B1473" i="3"/>
  <c r="F1473" i="3" s="1"/>
  <c r="K1472" i="3"/>
  <c r="H1472" i="3"/>
  <c r="E1472" i="3"/>
  <c r="F1472" i="3" s="1"/>
  <c r="B1472" i="3"/>
  <c r="E1471" i="3"/>
  <c r="B1471" i="3"/>
  <c r="I1470" i="3"/>
  <c r="H1470" i="3"/>
  <c r="F1470" i="3"/>
  <c r="E1470" i="3"/>
  <c r="B1470" i="3"/>
  <c r="K1470" i="3" s="1"/>
  <c r="I1469" i="3"/>
  <c r="G1469" i="3"/>
  <c r="E1469" i="3"/>
  <c r="B1469" i="3"/>
  <c r="K1468" i="3"/>
  <c r="E1468" i="3"/>
  <c r="B1468" i="3"/>
  <c r="K1467" i="3"/>
  <c r="H1467" i="3"/>
  <c r="E1467" i="3"/>
  <c r="B1467" i="3"/>
  <c r="G1466" i="3"/>
  <c r="F1466" i="3"/>
  <c r="E1466" i="3"/>
  <c r="B1466" i="3"/>
  <c r="K1466" i="3" s="1"/>
  <c r="E1465" i="3"/>
  <c r="B1465" i="3"/>
  <c r="E1464" i="3"/>
  <c r="B1464" i="3"/>
  <c r="E1463" i="3"/>
  <c r="B1463" i="3"/>
  <c r="K1462" i="3"/>
  <c r="J1462" i="3"/>
  <c r="H1462" i="3"/>
  <c r="E1462" i="3"/>
  <c r="I1462" i="3" s="1"/>
  <c r="B1462" i="3"/>
  <c r="K1461" i="3"/>
  <c r="I1461" i="3"/>
  <c r="F1461" i="3"/>
  <c r="E1461" i="3"/>
  <c r="B1461" i="3"/>
  <c r="G1460" i="3"/>
  <c r="E1460" i="3"/>
  <c r="B1460" i="3"/>
  <c r="J1459" i="3"/>
  <c r="E1459" i="3"/>
  <c r="I1459" i="3" s="1"/>
  <c r="B1459" i="3"/>
  <c r="E1458" i="3"/>
  <c r="G1458" i="3" s="1"/>
  <c r="B1458" i="3"/>
  <c r="K1457" i="3"/>
  <c r="H1457" i="3"/>
  <c r="F1457" i="3"/>
  <c r="E1457" i="3"/>
  <c r="B1457" i="3"/>
  <c r="G1457" i="3" s="1"/>
  <c r="K1456" i="3"/>
  <c r="I1456" i="3"/>
  <c r="E1456" i="3"/>
  <c r="J1456" i="3" s="1"/>
  <c r="B1456" i="3"/>
  <c r="H1456" i="3" s="1"/>
  <c r="K1455" i="3"/>
  <c r="F1455" i="3"/>
  <c r="E1455" i="3"/>
  <c r="B1455" i="3"/>
  <c r="E1454" i="3"/>
  <c r="B1454" i="3"/>
  <c r="J1453" i="3"/>
  <c r="I1453" i="3"/>
  <c r="E1453" i="3"/>
  <c r="B1453" i="3"/>
  <c r="K1452" i="3"/>
  <c r="H1452" i="3"/>
  <c r="E1452" i="3"/>
  <c r="F1452" i="3" s="1"/>
  <c r="B1452" i="3"/>
  <c r="E1451" i="3"/>
  <c r="B1451" i="3"/>
  <c r="K1450" i="3"/>
  <c r="E1450" i="3"/>
  <c r="B1450" i="3"/>
  <c r="H1450" i="3" s="1"/>
  <c r="E1449" i="3"/>
  <c r="B1449" i="3"/>
  <c r="E1448" i="3"/>
  <c r="I1448" i="3" s="1"/>
  <c r="B1448" i="3"/>
  <c r="K1447" i="3"/>
  <c r="J1447" i="3"/>
  <c r="I1447" i="3"/>
  <c r="H1447" i="3"/>
  <c r="E1447" i="3"/>
  <c r="F1447" i="3" s="1"/>
  <c r="B1447" i="3"/>
  <c r="G1447" i="3" s="1"/>
  <c r="H1446" i="3"/>
  <c r="E1446" i="3"/>
  <c r="B1446" i="3"/>
  <c r="K1446" i="3" s="1"/>
  <c r="K1445" i="3"/>
  <c r="F1445" i="3"/>
  <c r="E1445" i="3"/>
  <c r="B1445" i="3"/>
  <c r="J1444" i="3"/>
  <c r="I1444" i="3"/>
  <c r="E1444" i="3"/>
  <c r="B1444" i="3"/>
  <c r="H1443" i="3"/>
  <c r="E1443" i="3"/>
  <c r="B1443" i="3"/>
  <c r="K1442" i="3"/>
  <c r="J1442" i="3"/>
  <c r="H1442" i="3"/>
  <c r="E1442" i="3"/>
  <c r="B1442" i="3"/>
  <c r="G1442" i="3" s="1"/>
  <c r="I1441" i="3"/>
  <c r="H1441" i="3"/>
  <c r="E1441" i="3"/>
  <c r="B1441" i="3"/>
  <c r="K1441" i="3" s="1"/>
  <c r="H1440" i="3"/>
  <c r="E1440" i="3"/>
  <c r="J1440" i="3" s="1"/>
  <c r="B1440" i="3"/>
  <c r="K1440" i="3" s="1"/>
  <c r="E1439" i="3"/>
  <c r="I1439" i="3" s="1"/>
  <c r="B1439" i="3"/>
  <c r="K1438" i="3"/>
  <c r="J1438" i="3"/>
  <c r="I1438" i="3"/>
  <c r="H1438" i="3"/>
  <c r="E1438" i="3"/>
  <c r="B1438" i="3"/>
  <c r="F1438" i="3" s="1"/>
  <c r="K1437" i="3"/>
  <c r="I1437" i="3"/>
  <c r="H1437" i="3"/>
  <c r="E1437" i="3"/>
  <c r="J1437" i="3" s="1"/>
  <c r="B1437" i="3"/>
  <c r="G1437" i="3" s="1"/>
  <c r="I1436" i="3"/>
  <c r="E1436" i="3"/>
  <c r="J1436" i="3" s="1"/>
  <c r="B1436" i="3"/>
  <c r="K1435" i="3"/>
  <c r="I1435" i="3"/>
  <c r="H1435" i="3"/>
  <c r="E1435" i="3"/>
  <c r="B1435" i="3"/>
  <c r="I1434" i="3"/>
  <c r="G1434" i="3"/>
  <c r="E1434" i="3"/>
  <c r="B1434" i="3"/>
  <c r="K1433" i="3"/>
  <c r="I1433" i="3"/>
  <c r="E1433" i="3"/>
  <c r="B1433" i="3"/>
  <c r="K1432" i="3"/>
  <c r="J1432" i="3"/>
  <c r="I1432" i="3"/>
  <c r="H1432" i="3"/>
  <c r="F1432" i="3"/>
  <c r="E1432" i="3"/>
  <c r="B1432" i="3"/>
  <c r="G1432" i="3" s="1"/>
  <c r="K1431" i="3"/>
  <c r="H1431" i="3"/>
  <c r="G1431" i="3"/>
  <c r="E1431" i="3"/>
  <c r="B1431" i="3"/>
  <c r="F1431" i="3" s="1"/>
  <c r="E1430" i="3"/>
  <c r="J1430" i="3" s="1"/>
  <c r="B1430" i="3"/>
  <c r="J1429" i="3"/>
  <c r="I1429" i="3"/>
  <c r="G1429" i="3"/>
  <c r="E1429" i="3"/>
  <c r="B1429" i="3"/>
  <c r="E1428" i="3"/>
  <c r="B1428" i="3"/>
  <c r="K1427" i="3"/>
  <c r="J1427" i="3"/>
  <c r="I1427" i="3"/>
  <c r="H1427" i="3"/>
  <c r="F1427" i="3"/>
  <c r="E1427" i="3"/>
  <c r="B1427" i="3"/>
  <c r="G1427" i="3" s="1"/>
  <c r="K1426" i="3"/>
  <c r="I1426" i="3"/>
  <c r="H1426" i="3"/>
  <c r="G1426" i="3"/>
  <c r="E1426" i="3"/>
  <c r="B1426" i="3"/>
  <c r="F1426" i="3" s="1"/>
  <c r="G1425" i="3"/>
  <c r="E1425" i="3"/>
  <c r="B1425" i="3"/>
  <c r="J1424" i="3"/>
  <c r="I1424" i="3"/>
  <c r="E1424" i="3"/>
  <c r="G1424" i="3" s="1"/>
  <c r="B1424" i="3"/>
  <c r="K1423" i="3"/>
  <c r="J1423" i="3"/>
  <c r="I1423" i="3"/>
  <c r="H1423" i="3"/>
  <c r="G1423" i="3"/>
  <c r="E1423" i="3"/>
  <c r="B1423" i="3"/>
  <c r="K1422" i="3"/>
  <c r="J1422" i="3"/>
  <c r="I1422" i="3"/>
  <c r="H1422" i="3"/>
  <c r="F1422" i="3"/>
  <c r="E1422" i="3"/>
  <c r="B1422" i="3"/>
  <c r="G1422" i="3" s="1"/>
  <c r="K1421" i="3"/>
  <c r="I1421" i="3"/>
  <c r="H1421" i="3"/>
  <c r="F1421" i="3"/>
  <c r="E1421" i="3"/>
  <c r="B1421" i="3"/>
  <c r="G1421" i="3" s="1"/>
  <c r="K1420" i="3"/>
  <c r="I1420" i="3"/>
  <c r="H1420" i="3"/>
  <c r="E1420" i="3"/>
  <c r="B1420" i="3"/>
  <c r="F1420" i="3" s="1"/>
  <c r="J1419" i="3"/>
  <c r="F1419" i="3"/>
  <c r="E1419" i="3"/>
  <c r="B1419" i="3"/>
  <c r="I1418" i="3"/>
  <c r="E1418" i="3"/>
  <c r="B1418" i="3"/>
  <c r="K1417" i="3"/>
  <c r="J1417" i="3"/>
  <c r="I1417" i="3"/>
  <c r="H1417" i="3"/>
  <c r="F1417" i="3"/>
  <c r="E1417" i="3"/>
  <c r="B1417" i="3"/>
  <c r="G1417" i="3" s="1"/>
  <c r="E1416" i="3"/>
  <c r="B1416" i="3"/>
  <c r="G1416" i="3" s="1"/>
  <c r="E1415" i="3"/>
  <c r="B1415" i="3"/>
  <c r="J1414" i="3"/>
  <c r="I1414" i="3"/>
  <c r="F1414" i="3"/>
  <c r="E1414" i="3"/>
  <c r="B1414" i="3"/>
  <c r="K1414" i="3" s="1"/>
  <c r="K1413" i="3"/>
  <c r="J1413" i="3"/>
  <c r="H1413" i="3"/>
  <c r="E1413" i="3"/>
  <c r="I1413" i="3" s="1"/>
  <c r="B1413" i="3"/>
  <c r="E1412" i="3"/>
  <c r="I1412" i="3" s="1"/>
  <c r="B1412" i="3"/>
  <c r="E1411" i="3"/>
  <c r="B1411" i="3"/>
  <c r="I1410" i="3"/>
  <c r="H1410" i="3"/>
  <c r="G1410" i="3"/>
  <c r="E1410" i="3"/>
  <c r="B1410" i="3"/>
  <c r="K1410" i="3" s="1"/>
  <c r="H1409" i="3"/>
  <c r="E1409" i="3"/>
  <c r="J1409" i="3" s="1"/>
  <c r="B1409" i="3"/>
  <c r="K1409" i="3" s="1"/>
  <c r="J1408" i="3"/>
  <c r="I1408" i="3"/>
  <c r="H1408" i="3"/>
  <c r="E1408" i="3"/>
  <c r="G1408" i="3" s="1"/>
  <c r="B1408" i="3"/>
  <c r="K1407" i="3"/>
  <c r="J1407" i="3"/>
  <c r="I1407" i="3"/>
  <c r="H1407" i="3"/>
  <c r="E1407" i="3"/>
  <c r="F1407" i="3" s="1"/>
  <c r="B1407" i="3"/>
  <c r="E1406" i="3"/>
  <c r="B1406" i="3"/>
  <c r="F1406" i="3" s="1"/>
  <c r="K1405" i="3"/>
  <c r="I1405" i="3"/>
  <c r="H1405" i="3"/>
  <c r="G1405" i="3"/>
  <c r="E1405" i="3"/>
  <c r="B1405" i="3"/>
  <c r="F1405" i="3" s="1"/>
  <c r="E1404" i="3"/>
  <c r="I1404" i="3" s="1"/>
  <c r="B1404" i="3"/>
  <c r="K1403" i="3"/>
  <c r="E1403" i="3"/>
  <c r="J1403" i="3" s="1"/>
  <c r="B1403" i="3"/>
  <c r="F1402" i="3"/>
  <c r="E1402" i="3"/>
  <c r="J1402" i="3" s="1"/>
  <c r="B1402" i="3"/>
  <c r="K1401" i="3"/>
  <c r="E1401" i="3"/>
  <c r="B1401" i="3"/>
  <c r="H1401" i="3" s="1"/>
  <c r="K1400" i="3"/>
  <c r="H1400" i="3"/>
  <c r="G1400" i="3"/>
  <c r="F1400" i="3"/>
  <c r="E1400" i="3"/>
  <c r="B1400" i="3"/>
  <c r="J1399" i="3"/>
  <c r="I1399" i="3"/>
  <c r="H1399" i="3"/>
  <c r="G1399" i="3"/>
  <c r="E1399" i="3"/>
  <c r="B1399" i="3"/>
  <c r="F1399" i="3" s="1"/>
  <c r="E1398" i="3"/>
  <c r="B1398" i="3"/>
  <c r="K1397" i="3"/>
  <c r="J1397" i="3"/>
  <c r="I1397" i="3"/>
  <c r="H1397" i="3"/>
  <c r="F1397" i="3"/>
  <c r="E1397" i="3"/>
  <c r="B1397" i="3"/>
  <c r="G1397" i="3" s="1"/>
  <c r="E1396" i="3"/>
  <c r="B1396" i="3"/>
  <c r="H1396" i="3" s="1"/>
  <c r="K1395" i="3"/>
  <c r="H1395" i="3"/>
  <c r="G1395" i="3"/>
  <c r="F1395" i="3"/>
  <c r="E1395" i="3"/>
  <c r="B1395" i="3"/>
  <c r="J1394" i="3"/>
  <c r="H1394" i="3"/>
  <c r="G1394" i="3"/>
  <c r="E1394" i="3"/>
  <c r="I1394" i="3" s="1"/>
  <c r="B1394" i="3"/>
  <c r="K1393" i="3"/>
  <c r="J1393" i="3"/>
  <c r="I1393" i="3"/>
  <c r="H1393" i="3"/>
  <c r="E1393" i="3"/>
  <c r="B1393" i="3"/>
  <c r="F1393" i="3" s="1"/>
  <c r="K1392" i="3"/>
  <c r="J1392" i="3"/>
  <c r="I1392" i="3"/>
  <c r="H1392" i="3"/>
  <c r="F1392" i="3"/>
  <c r="E1392" i="3"/>
  <c r="B1392" i="3"/>
  <c r="G1392" i="3" s="1"/>
  <c r="K1391" i="3"/>
  <c r="J1391" i="3"/>
  <c r="I1391" i="3"/>
  <c r="H1391" i="3"/>
  <c r="G1391" i="3"/>
  <c r="F1391" i="3"/>
  <c r="E1391" i="3"/>
  <c r="B1391" i="3"/>
  <c r="E1390" i="3"/>
  <c r="B1390" i="3"/>
  <c r="E1389" i="3"/>
  <c r="B1389" i="3"/>
  <c r="K1388" i="3"/>
  <c r="J1388" i="3"/>
  <c r="I1388" i="3"/>
  <c r="H1388" i="3"/>
  <c r="G1388" i="3"/>
  <c r="E1388" i="3"/>
  <c r="B1388" i="3"/>
  <c r="F1388" i="3" s="1"/>
  <c r="E1387" i="3"/>
  <c r="B1387" i="3"/>
  <c r="J1386" i="3"/>
  <c r="F1386" i="3"/>
  <c r="E1386" i="3"/>
  <c r="I1386" i="3" s="1"/>
  <c r="B1386" i="3"/>
  <c r="K1385" i="3"/>
  <c r="H1385" i="3"/>
  <c r="G1385" i="3"/>
  <c r="E1385" i="3"/>
  <c r="B1385" i="3"/>
  <c r="F1385" i="3" s="1"/>
  <c r="J1384" i="3"/>
  <c r="F1384" i="3"/>
  <c r="E1384" i="3"/>
  <c r="I1384" i="3" s="1"/>
  <c r="B1384" i="3"/>
  <c r="K1384" i="3" s="1"/>
  <c r="K1383" i="3"/>
  <c r="G1383" i="3"/>
  <c r="E1383" i="3"/>
  <c r="B1383" i="3"/>
  <c r="K1382" i="3"/>
  <c r="J1382" i="3"/>
  <c r="I1382" i="3"/>
  <c r="E1382" i="3"/>
  <c r="B1382" i="3"/>
  <c r="G1382" i="3" s="1"/>
  <c r="H1381" i="3"/>
  <c r="E1381" i="3"/>
  <c r="B1381" i="3"/>
  <c r="K1381" i="3" s="1"/>
  <c r="E1380" i="3"/>
  <c r="B1380" i="3"/>
  <c r="H1379" i="3"/>
  <c r="E1379" i="3"/>
  <c r="B1379" i="3"/>
  <c r="K1379" i="3" s="1"/>
  <c r="I1378" i="3"/>
  <c r="G1378" i="3"/>
  <c r="E1378" i="3"/>
  <c r="B1378" i="3"/>
  <c r="F1378" i="3" s="1"/>
  <c r="F1377" i="3"/>
  <c r="E1377" i="3"/>
  <c r="B1377" i="3"/>
  <c r="K1376" i="3"/>
  <c r="I1376" i="3"/>
  <c r="H1376" i="3"/>
  <c r="G1376" i="3"/>
  <c r="E1376" i="3"/>
  <c r="J1376" i="3" s="1"/>
  <c r="B1376" i="3"/>
  <c r="F1376" i="3" s="1"/>
  <c r="K1375" i="3"/>
  <c r="H1375" i="3"/>
  <c r="G1375" i="3"/>
  <c r="F1375" i="3"/>
  <c r="E1375" i="3"/>
  <c r="B1375" i="3"/>
  <c r="E1374" i="3"/>
  <c r="B1374" i="3"/>
  <c r="K1373" i="3"/>
  <c r="J1373" i="3"/>
  <c r="I1373" i="3"/>
  <c r="H1373" i="3"/>
  <c r="E1373" i="3"/>
  <c r="B1373" i="3"/>
  <c r="F1373" i="3" s="1"/>
  <c r="K1372" i="3"/>
  <c r="J1372" i="3"/>
  <c r="I1372" i="3"/>
  <c r="H1372" i="3"/>
  <c r="F1372" i="3"/>
  <c r="E1372" i="3"/>
  <c r="B1372" i="3"/>
  <c r="G1372" i="3" s="1"/>
  <c r="K1371" i="3"/>
  <c r="J1371" i="3"/>
  <c r="I1371" i="3"/>
  <c r="H1371" i="3"/>
  <c r="G1371" i="3"/>
  <c r="F1371" i="3"/>
  <c r="E1371" i="3"/>
  <c r="B1371" i="3"/>
  <c r="E1370" i="3"/>
  <c r="B1370" i="3"/>
  <c r="H1369" i="3"/>
  <c r="E1369" i="3"/>
  <c r="B1369" i="3"/>
  <c r="K1368" i="3"/>
  <c r="J1368" i="3"/>
  <c r="I1368" i="3"/>
  <c r="H1368" i="3"/>
  <c r="G1368" i="3"/>
  <c r="E1368" i="3"/>
  <c r="B1368" i="3"/>
  <c r="F1368" i="3" s="1"/>
  <c r="E1367" i="3"/>
  <c r="I1367" i="3" s="1"/>
  <c r="B1367" i="3"/>
  <c r="E1366" i="3"/>
  <c r="B1366" i="3"/>
  <c r="K1365" i="3"/>
  <c r="H1365" i="3"/>
  <c r="G1365" i="3"/>
  <c r="E1365" i="3"/>
  <c r="B1365" i="3"/>
  <c r="F1365" i="3" s="1"/>
  <c r="J1364" i="3"/>
  <c r="F1364" i="3"/>
  <c r="E1364" i="3"/>
  <c r="I1364" i="3" s="1"/>
  <c r="B1364" i="3"/>
  <c r="K1364" i="3" s="1"/>
  <c r="E1363" i="3"/>
  <c r="B1363" i="3"/>
  <c r="K1362" i="3"/>
  <c r="J1362" i="3"/>
  <c r="I1362" i="3"/>
  <c r="E1362" i="3"/>
  <c r="B1362" i="3"/>
  <c r="H1361" i="3"/>
  <c r="E1361" i="3"/>
  <c r="B1361" i="3"/>
  <c r="K1361" i="3" s="1"/>
  <c r="H1360" i="3"/>
  <c r="E1360" i="3"/>
  <c r="B1360" i="3"/>
  <c r="J1359" i="3"/>
  <c r="H1359" i="3"/>
  <c r="G1359" i="3"/>
  <c r="F1359" i="3"/>
  <c r="E1359" i="3"/>
  <c r="B1359" i="3"/>
  <c r="K1359" i="3" s="1"/>
  <c r="J1358" i="3"/>
  <c r="I1358" i="3"/>
  <c r="H1358" i="3"/>
  <c r="G1358" i="3"/>
  <c r="F1358" i="3"/>
  <c r="E1358" i="3"/>
  <c r="B1358" i="3"/>
  <c r="K1358" i="3" s="1"/>
  <c r="K1357" i="3"/>
  <c r="I1357" i="3"/>
  <c r="H1357" i="3"/>
  <c r="F1357" i="3"/>
  <c r="E1357" i="3"/>
  <c r="J1357" i="3" s="1"/>
  <c r="B1357" i="3"/>
  <c r="E1356" i="3"/>
  <c r="J1356" i="3" s="1"/>
  <c r="B1356" i="3"/>
  <c r="K1356" i="3" s="1"/>
  <c r="K1355" i="3"/>
  <c r="J1355" i="3"/>
  <c r="H1355" i="3"/>
  <c r="E1355" i="3"/>
  <c r="I1355" i="3" s="1"/>
  <c r="B1355" i="3"/>
  <c r="J1354" i="3"/>
  <c r="I1354" i="3"/>
  <c r="H1354" i="3"/>
  <c r="G1354" i="3"/>
  <c r="E1354" i="3"/>
  <c r="B1354" i="3"/>
  <c r="K1354" i="3" s="1"/>
  <c r="G1353" i="3"/>
  <c r="E1353" i="3"/>
  <c r="B1353" i="3"/>
  <c r="H1352" i="3"/>
  <c r="E1352" i="3"/>
  <c r="B1352" i="3"/>
  <c r="K1351" i="3"/>
  <c r="J1351" i="3"/>
  <c r="H1351" i="3"/>
  <c r="G1351" i="3"/>
  <c r="F1351" i="3"/>
  <c r="E1351" i="3"/>
  <c r="B1351" i="3"/>
  <c r="I1351" i="3" s="1"/>
  <c r="K1350" i="3"/>
  <c r="J1350" i="3"/>
  <c r="H1350" i="3"/>
  <c r="G1350" i="3"/>
  <c r="F1350" i="3"/>
  <c r="E1350" i="3"/>
  <c r="I1350" i="3" s="1"/>
  <c r="B1350" i="3"/>
  <c r="I1349" i="3"/>
  <c r="E1349" i="3"/>
  <c r="B1349" i="3"/>
  <c r="H1348" i="3"/>
  <c r="E1348" i="3"/>
  <c r="B1348" i="3"/>
  <c r="J1347" i="3"/>
  <c r="I1347" i="3"/>
  <c r="E1347" i="3"/>
  <c r="B1347" i="3"/>
  <c r="K1346" i="3"/>
  <c r="J1346" i="3"/>
  <c r="I1346" i="3"/>
  <c r="H1346" i="3"/>
  <c r="G1346" i="3"/>
  <c r="E1346" i="3"/>
  <c r="B1346" i="3"/>
  <c r="F1346" i="3" s="1"/>
  <c r="E1345" i="3"/>
  <c r="B1345" i="3"/>
  <c r="J1344" i="3"/>
  <c r="F1344" i="3"/>
  <c r="E1344" i="3"/>
  <c r="B1344" i="3"/>
  <c r="K1343" i="3"/>
  <c r="J1343" i="3"/>
  <c r="I1343" i="3"/>
  <c r="H1343" i="3"/>
  <c r="G1343" i="3"/>
  <c r="F1343" i="3"/>
  <c r="E1343" i="3"/>
  <c r="B1343" i="3"/>
  <c r="I1342" i="3"/>
  <c r="E1342" i="3"/>
  <c r="J1342" i="3" s="1"/>
  <c r="B1342" i="3"/>
  <c r="G1341" i="3"/>
  <c r="E1341" i="3"/>
  <c r="B1341" i="3"/>
  <c r="K1340" i="3"/>
  <c r="J1340" i="3"/>
  <c r="H1340" i="3"/>
  <c r="G1340" i="3"/>
  <c r="E1340" i="3"/>
  <c r="I1340" i="3" s="1"/>
  <c r="B1340" i="3"/>
  <c r="F1340" i="3" s="1"/>
  <c r="J1339" i="3"/>
  <c r="I1339" i="3"/>
  <c r="H1339" i="3"/>
  <c r="G1339" i="3"/>
  <c r="F1339" i="3"/>
  <c r="E1339" i="3"/>
  <c r="B1339" i="3"/>
  <c r="K1339" i="3" s="1"/>
  <c r="K1338" i="3"/>
  <c r="J1338" i="3"/>
  <c r="I1338" i="3"/>
  <c r="H1338" i="3"/>
  <c r="G1338" i="3"/>
  <c r="F1338" i="3"/>
  <c r="E1338" i="3"/>
  <c r="B1338" i="3"/>
  <c r="K1337" i="3"/>
  <c r="J1337" i="3"/>
  <c r="E1337" i="3"/>
  <c r="I1337" i="3" s="1"/>
  <c r="B1337" i="3"/>
  <c r="E1336" i="3"/>
  <c r="B1336" i="3"/>
  <c r="K1335" i="3"/>
  <c r="J1335" i="3"/>
  <c r="H1335" i="3"/>
  <c r="E1335" i="3"/>
  <c r="B1335" i="3"/>
  <c r="E1334" i="3"/>
  <c r="B1334" i="3"/>
  <c r="H1333" i="3"/>
  <c r="F1333" i="3"/>
  <c r="E1333" i="3"/>
  <c r="B1333" i="3"/>
  <c r="K1332" i="3"/>
  <c r="I1332" i="3"/>
  <c r="H1332" i="3"/>
  <c r="F1332" i="3"/>
  <c r="E1332" i="3"/>
  <c r="B1332" i="3"/>
  <c r="G1332" i="3" s="1"/>
  <c r="J1331" i="3"/>
  <c r="I1331" i="3"/>
  <c r="H1331" i="3"/>
  <c r="G1331" i="3"/>
  <c r="F1331" i="3"/>
  <c r="E1331" i="3"/>
  <c r="B1331" i="3"/>
  <c r="K1331" i="3" s="1"/>
  <c r="K1330" i="3"/>
  <c r="H1330" i="3"/>
  <c r="F1330" i="3"/>
  <c r="E1330" i="3"/>
  <c r="B1330" i="3"/>
  <c r="H1329" i="3"/>
  <c r="E1329" i="3"/>
  <c r="B1329" i="3"/>
  <c r="J1328" i="3"/>
  <c r="I1328" i="3"/>
  <c r="H1328" i="3"/>
  <c r="E1328" i="3"/>
  <c r="B1328" i="3"/>
  <c r="K1328" i="3" s="1"/>
  <c r="K1327" i="3"/>
  <c r="J1327" i="3"/>
  <c r="I1327" i="3"/>
  <c r="H1327" i="3"/>
  <c r="E1327" i="3"/>
  <c r="B1327" i="3"/>
  <c r="G1327" i="3" s="1"/>
  <c r="K1326" i="3"/>
  <c r="G1326" i="3"/>
  <c r="E1326" i="3"/>
  <c r="B1326" i="3"/>
  <c r="E1325" i="3"/>
  <c r="B1325" i="3"/>
  <c r="H1324" i="3"/>
  <c r="E1324" i="3"/>
  <c r="B1324" i="3"/>
  <c r="K1324" i="3" s="1"/>
  <c r="K1323" i="3"/>
  <c r="J1323" i="3"/>
  <c r="I1323" i="3"/>
  <c r="H1323" i="3"/>
  <c r="G1323" i="3"/>
  <c r="F1323" i="3"/>
  <c r="E1323" i="3"/>
  <c r="B1323" i="3"/>
  <c r="J1322" i="3"/>
  <c r="H1322" i="3"/>
  <c r="E1322" i="3"/>
  <c r="I1322" i="3" s="1"/>
  <c r="B1322" i="3"/>
  <c r="H1321" i="3"/>
  <c r="E1321" i="3"/>
  <c r="B1321" i="3"/>
  <c r="J1320" i="3"/>
  <c r="H1320" i="3"/>
  <c r="G1320" i="3"/>
  <c r="E1320" i="3"/>
  <c r="B1320" i="3"/>
  <c r="I1319" i="3"/>
  <c r="H1319" i="3"/>
  <c r="G1319" i="3"/>
  <c r="F1319" i="3"/>
  <c r="E1319" i="3"/>
  <c r="B1319" i="3"/>
  <c r="K1319" i="3" s="1"/>
  <c r="F1318" i="3"/>
  <c r="E1318" i="3"/>
  <c r="B1318" i="3"/>
  <c r="K1317" i="3"/>
  <c r="J1317" i="3"/>
  <c r="F1317" i="3"/>
  <c r="E1317" i="3"/>
  <c r="B1317" i="3"/>
  <c r="K1316" i="3"/>
  <c r="J1316" i="3"/>
  <c r="I1316" i="3"/>
  <c r="H1316" i="3"/>
  <c r="E1316" i="3"/>
  <c r="B1316" i="3"/>
  <c r="H1315" i="3"/>
  <c r="E1315" i="3"/>
  <c r="B1315" i="3"/>
  <c r="E1314" i="3"/>
  <c r="B1314" i="3"/>
  <c r="K1313" i="3"/>
  <c r="J1313" i="3"/>
  <c r="I1313" i="3"/>
  <c r="H1313" i="3"/>
  <c r="G1313" i="3"/>
  <c r="E1313" i="3"/>
  <c r="B1313" i="3"/>
  <c r="F1313" i="3" s="1"/>
  <c r="K1312" i="3"/>
  <c r="J1312" i="3"/>
  <c r="I1312" i="3"/>
  <c r="H1312" i="3"/>
  <c r="F1312" i="3"/>
  <c r="E1312" i="3"/>
  <c r="B1312" i="3"/>
  <c r="G1312" i="3" s="1"/>
  <c r="K1311" i="3"/>
  <c r="I1311" i="3"/>
  <c r="H1311" i="3"/>
  <c r="F1311" i="3"/>
  <c r="E1311" i="3"/>
  <c r="B1311" i="3"/>
  <c r="J1311" i="3" s="1"/>
  <c r="K1310" i="3"/>
  <c r="E1310" i="3"/>
  <c r="B1310" i="3"/>
  <c r="H1310" i="3" s="1"/>
  <c r="H1309" i="3"/>
  <c r="E1309" i="3"/>
  <c r="J1309" i="3" s="1"/>
  <c r="B1309" i="3"/>
  <c r="K1309" i="3" s="1"/>
  <c r="I1308" i="3"/>
  <c r="F1308" i="3"/>
  <c r="E1308" i="3"/>
  <c r="B1308" i="3"/>
  <c r="G1308" i="3" s="1"/>
  <c r="E1307" i="3"/>
  <c r="B1307" i="3"/>
  <c r="K1306" i="3"/>
  <c r="H1306" i="3"/>
  <c r="G1306" i="3"/>
  <c r="E1306" i="3"/>
  <c r="B1306" i="3"/>
  <c r="K1305" i="3"/>
  <c r="J1305" i="3"/>
  <c r="H1305" i="3"/>
  <c r="G1305" i="3"/>
  <c r="F1305" i="3"/>
  <c r="E1305" i="3"/>
  <c r="B1305" i="3"/>
  <c r="H1304" i="3"/>
  <c r="E1304" i="3"/>
  <c r="B1304" i="3"/>
  <c r="K1304" i="3" s="1"/>
  <c r="J1303" i="3"/>
  <c r="I1303" i="3"/>
  <c r="H1303" i="3"/>
  <c r="G1303" i="3"/>
  <c r="F1303" i="3"/>
  <c r="E1303" i="3"/>
  <c r="B1303" i="3"/>
  <c r="K1303" i="3" s="1"/>
  <c r="K1302" i="3"/>
  <c r="J1302" i="3"/>
  <c r="E1302" i="3"/>
  <c r="B1302" i="3"/>
  <c r="K1301" i="3"/>
  <c r="I1301" i="3"/>
  <c r="H1301" i="3"/>
  <c r="E1301" i="3"/>
  <c r="J1301" i="3" s="1"/>
  <c r="B1301" i="3"/>
  <c r="G1300" i="3"/>
  <c r="E1300" i="3"/>
  <c r="B1300" i="3"/>
  <c r="E1299" i="3"/>
  <c r="B1299" i="3"/>
  <c r="H1299" i="3" s="1"/>
  <c r="E1298" i="3"/>
  <c r="B1298" i="3"/>
  <c r="K1298" i="3" s="1"/>
  <c r="K1297" i="3"/>
  <c r="J1297" i="3"/>
  <c r="I1297" i="3"/>
  <c r="H1297" i="3"/>
  <c r="G1297" i="3"/>
  <c r="E1297" i="3"/>
  <c r="B1297" i="3"/>
  <c r="F1297" i="3" s="1"/>
  <c r="K1296" i="3"/>
  <c r="J1296" i="3"/>
  <c r="E1296" i="3"/>
  <c r="B1296" i="3"/>
  <c r="F1296" i="3" s="1"/>
  <c r="H1295" i="3"/>
  <c r="E1295" i="3"/>
  <c r="J1295" i="3" s="1"/>
  <c r="B1295" i="3"/>
  <c r="K1294" i="3"/>
  <c r="F1294" i="3"/>
  <c r="E1294" i="3"/>
  <c r="B1294" i="3"/>
  <c r="H1294" i="3" s="1"/>
  <c r="K1293" i="3"/>
  <c r="H1293" i="3"/>
  <c r="G1293" i="3"/>
  <c r="E1293" i="3"/>
  <c r="B1293" i="3"/>
  <c r="K1292" i="3"/>
  <c r="J1292" i="3"/>
  <c r="I1292" i="3"/>
  <c r="H1292" i="3"/>
  <c r="G1292" i="3"/>
  <c r="E1292" i="3"/>
  <c r="B1292" i="3"/>
  <c r="F1292" i="3" s="1"/>
  <c r="K1291" i="3"/>
  <c r="J1291" i="3"/>
  <c r="I1291" i="3"/>
  <c r="G1291" i="3"/>
  <c r="E1291" i="3"/>
  <c r="B1291" i="3"/>
  <c r="F1291" i="3" s="1"/>
  <c r="K1290" i="3"/>
  <c r="J1290" i="3"/>
  <c r="I1290" i="3"/>
  <c r="E1290" i="3"/>
  <c r="B1290" i="3"/>
  <c r="F1290" i="3" s="1"/>
  <c r="K1289" i="3"/>
  <c r="E1289" i="3"/>
  <c r="B1289" i="3"/>
  <c r="H1289" i="3" s="1"/>
  <c r="E1288" i="3"/>
  <c r="B1288" i="3"/>
  <c r="K1287" i="3"/>
  <c r="J1287" i="3"/>
  <c r="I1287" i="3"/>
  <c r="H1287" i="3"/>
  <c r="G1287" i="3"/>
  <c r="E1287" i="3"/>
  <c r="B1287" i="3"/>
  <c r="F1287" i="3" s="1"/>
  <c r="J1286" i="3"/>
  <c r="I1286" i="3"/>
  <c r="E1286" i="3"/>
  <c r="B1286" i="3"/>
  <c r="F1286" i="3" s="1"/>
  <c r="E1285" i="3"/>
  <c r="B1285" i="3"/>
  <c r="G1284" i="3"/>
  <c r="F1284" i="3"/>
  <c r="E1284" i="3"/>
  <c r="B1284" i="3"/>
  <c r="H1284" i="3" s="1"/>
  <c r="K1283" i="3"/>
  <c r="G1283" i="3"/>
  <c r="F1283" i="3"/>
  <c r="E1283" i="3"/>
  <c r="B1283" i="3"/>
  <c r="H1283" i="3" s="1"/>
  <c r="K1282" i="3"/>
  <c r="J1282" i="3"/>
  <c r="I1282" i="3"/>
  <c r="H1282" i="3"/>
  <c r="G1282" i="3"/>
  <c r="E1282" i="3"/>
  <c r="B1282" i="3"/>
  <c r="F1282" i="3" s="1"/>
  <c r="K1281" i="3"/>
  <c r="J1281" i="3"/>
  <c r="H1281" i="3"/>
  <c r="G1281" i="3"/>
  <c r="E1281" i="3"/>
  <c r="B1281" i="3"/>
  <c r="F1281" i="3" s="1"/>
  <c r="K1280" i="3"/>
  <c r="I1280" i="3"/>
  <c r="H1280" i="3"/>
  <c r="E1280" i="3"/>
  <c r="J1280" i="3" s="1"/>
  <c r="B1280" i="3"/>
  <c r="F1280" i="3" s="1"/>
  <c r="K1279" i="3"/>
  <c r="F1279" i="3"/>
  <c r="E1279" i="3"/>
  <c r="B1279" i="3"/>
  <c r="H1279" i="3" s="1"/>
  <c r="E1278" i="3"/>
  <c r="B1278" i="3"/>
  <c r="K1277" i="3"/>
  <c r="J1277" i="3"/>
  <c r="I1277" i="3"/>
  <c r="H1277" i="3"/>
  <c r="G1277" i="3"/>
  <c r="E1277" i="3"/>
  <c r="B1277" i="3"/>
  <c r="F1277" i="3" s="1"/>
  <c r="I1276" i="3"/>
  <c r="G1276" i="3"/>
  <c r="E1276" i="3"/>
  <c r="B1276" i="3"/>
  <c r="F1276" i="3" s="1"/>
  <c r="E1275" i="3"/>
  <c r="B1275" i="3"/>
  <c r="E1274" i="3"/>
  <c r="B1274" i="3"/>
  <c r="H1274" i="3" s="1"/>
  <c r="E1273" i="3"/>
  <c r="B1273" i="3"/>
  <c r="K1272" i="3"/>
  <c r="J1272" i="3"/>
  <c r="I1272" i="3"/>
  <c r="H1272" i="3"/>
  <c r="G1272" i="3"/>
  <c r="E1272" i="3"/>
  <c r="B1272" i="3"/>
  <c r="F1272" i="3" s="1"/>
  <c r="K1271" i="3"/>
  <c r="J1271" i="3"/>
  <c r="E1271" i="3"/>
  <c r="B1271" i="3"/>
  <c r="F1271" i="3" s="1"/>
  <c r="H1270" i="3"/>
  <c r="F1270" i="3"/>
  <c r="E1270" i="3"/>
  <c r="J1270" i="3" s="1"/>
  <c r="B1270" i="3"/>
  <c r="K1270" i="3" s="1"/>
  <c r="G1269" i="3"/>
  <c r="F1269" i="3"/>
  <c r="E1269" i="3"/>
  <c r="B1269" i="3"/>
  <c r="K1268" i="3"/>
  <c r="H1268" i="3"/>
  <c r="E1268" i="3"/>
  <c r="B1268" i="3"/>
  <c r="K1267" i="3"/>
  <c r="J1267" i="3"/>
  <c r="I1267" i="3"/>
  <c r="H1267" i="3"/>
  <c r="G1267" i="3"/>
  <c r="E1267" i="3"/>
  <c r="B1267" i="3"/>
  <c r="F1267" i="3" s="1"/>
  <c r="E1266" i="3"/>
  <c r="B1266" i="3"/>
  <c r="K1265" i="3"/>
  <c r="J1265" i="3"/>
  <c r="H1265" i="3"/>
  <c r="F1265" i="3"/>
  <c r="E1265" i="3"/>
  <c r="I1265" i="3" s="1"/>
  <c r="B1265" i="3"/>
  <c r="E1264" i="3"/>
  <c r="B1264" i="3"/>
  <c r="K1263" i="3"/>
  <c r="H1263" i="3"/>
  <c r="F1263" i="3"/>
  <c r="E1263" i="3"/>
  <c r="B1263" i="3"/>
  <c r="K1262" i="3"/>
  <c r="J1262" i="3"/>
  <c r="I1262" i="3"/>
  <c r="H1262" i="3"/>
  <c r="G1262" i="3"/>
  <c r="E1262" i="3"/>
  <c r="B1262" i="3"/>
  <c r="F1262" i="3" s="1"/>
  <c r="E1261" i="3"/>
  <c r="B1261" i="3"/>
  <c r="H1260" i="3"/>
  <c r="E1260" i="3"/>
  <c r="B1260" i="3"/>
  <c r="K1259" i="3"/>
  <c r="E1259" i="3"/>
  <c r="B1259" i="3"/>
  <c r="K1258" i="3"/>
  <c r="E1258" i="3"/>
  <c r="B1258" i="3"/>
  <c r="H1258" i="3" s="1"/>
  <c r="K1257" i="3"/>
  <c r="J1257" i="3"/>
  <c r="I1257" i="3"/>
  <c r="H1257" i="3"/>
  <c r="G1257" i="3"/>
  <c r="E1257" i="3"/>
  <c r="B1257" i="3"/>
  <c r="F1257" i="3" s="1"/>
  <c r="K1256" i="3"/>
  <c r="J1256" i="3"/>
  <c r="I1256" i="3"/>
  <c r="E1256" i="3"/>
  <c r="B1256" i="3"/>
  <c r="K1255" i="3"/>
  <c r="E1255" i="3"/>
  <c r="B1255" i="3"/>
  <c r="H1255" i="3" s="1"/>
  <c r="K1254" i="3"/>
  <c r="E1254" i="3"/>
  <c r="B1254" i="3"/>
  <c r="H1254" i="3" s="1"/>
  <c r="K1253" i="3"/>
  <c r="H1253" i="3"/>
  <c r="G1253" i="3"/>
  <c r="E1253" i="3"/>
  <c r="B1253" i="3"/>
  <c r="K1252" i="3"/>
  <c r="J1252" i="3"/>
  <c r="I1252" i="3"/>
  <c r="H1252" i="3"/>
  <c r="G1252" i="3"/>
  <c r="E1252" i="3"/>
  <c r="B1252" i="3"/>
  <c r="F1252" i="3" s="1"/>
  <c r="K1251" i="3"/>
  <c r="J1251" i="3"/>
  <c r="I1251" i="3"/>
  <c r="G1251" i="3"/>
  <c r="E1251" i="3"/>
  <c r="B1251" i="3"/>
  <c r="F1251" i="3" s="1"/>
  <c r="K1250" i="3"/>
  <c r="J1250" i="3"/>
  <c r="I1250" i="3"/>
  <c r="E1250" i="3"/>
  <c r="B1250" i="3"/>
  <c r="E1249" i="3"/>
  <c r="B1249" i="3"/>
  <c r="H1249" i="3" s="1"/>
  <c r="E1248" i="3"/>
  <c r="B1248" i="3"/>
  <c r="K1247" i="3"/>
  <c r="J1247" i="3"/>
  <c r="I1247" i="3"/>
  <c r="H1247" i="3"/>
  <c r="G1247" i="3"/>
  <c r="E1247" i="3"/>
  <c r="B1247" i="3"/>
  <c r="F1247" i="3" s="1"/>
  <c r="K1246" i="3"/>
  <c r="J1246" i="3"/>
  <c r="E1246" i="3"/>
  <c r="B1246" i="3"/>
  <c r="F1246" i="3" s="1"/>
  <c r="K1245" i="3"/>
  <c r="E1245" i="3"/>
  <c r="B1245" i="3"/>
  <c r="K1244" i="3"/>
  <c r="G1244" i="3"/>
  <c r="E1244" i="3"/>
  <c r="B1244" i="3"/>
  <c r="H1244" i="3" s="1"/>
  <c r="K1243" i="3"/>
  <c r="H1243" i="3"/>
  <c r="E1243" i="3"/>
  <c r="B1243" i="3"/>
  <c r="G1243" i="3" s="1"/>
  <c r="K1242" i="3"/>
  <c r="J1242" i="3"/>
  <c r="I1242" i="3"/>
  <c r="H1242" i="3"/>
  <c r="G1242" i="3"/>
  <c r="E1242" i="3"/>
  <c r="B1242" i="3"/>
  <c r="F1242" i="3" s="1"/>
  <c r="K1241" i="3"/>
  <c r="J1241" i="3"/>
  <c r="I1241" i="3"/>
  <c r="H1241" i="3"/>
  <c r="E1241" i="3"/>
  <c r="G1241" i="3" s="1"/>
  <c r="B1241" i="3"/>
  <c r="E1240" i="3"/>
  <c r="B1240" i="3"/>
  <c r="E1239" i="3"/>
  <c r="B1239" i="3"/>
  <c r="K1238" i="3"/>
  <c r="I1238" i="3"/>
  <c r="H1238" i="3"/>
  <c r="G1238" i="3"/>
  <c r="E1238" i="3"/>
  <c r="J1238" i="3" s="1"/>
  <c r="B1238" i="3"/>
  <c r="K1237" i="3"/>
  <c r="J1237" i="3"/>
  <c r="E1237" i="3"/>
  <c r="I1237" i="3" s="1"/>
  <c r="B1237" i="3"/>
  <c r="K1236" i="3"/>
  <c r="E1236" i="3"/>
  <c r="B1236" i="3"/>
  <c r="E1235" i="3"/>
  <c r="B1235" i="3"/>
  <c r="E1234" i="3"/>
  <c r="B1234" i="3"/>
  <c r="K1234" i="3" s="1"/>
  <c r="G1233" i="3"/>
  <c r="E1233" i="3"/>
  <c r="B1233" i="3"/>
  <c r="F1233" i="3" s="1"/>
  <c r="K1232" i="3"/>
  <c r="E1232" i="3"/>
  <c r="B1232" i="3"/>
  <c r="E1231" i="3"/>
  <c r="B1231" i="3"/>
  <c r="I1230" i="3"/>
  <c r="G1230" i="3"/>
  <c r="F1230" i="3"/>
  <c r="E1230" i="3"/>
  <c r="J1230" i="3" s="1"/>
  <c r="B1230" i="3"/>
  <c r="K1230" i="3" s="1"/>
  <c r="K1229" i="3"/>
  <c r="H1229" i="3"/>
  <c r="G1229" i="3"/>
  <c r="E1229" i="3"/>
  <c r="B1229" i="3"/>
  <c r="F1229" i="3" s="1"/>
  <c r="E1228" i="3"/>
  <c r="B1228" i="3"/>
  <c r="H1227" i="3"/>
  <c r="G1227" i="3"/>
  <c r="E1227" i="3"/>
  <c r="B1227" i="3"/>
  <c r="F1227" i="3" s="1"/>
  <c r="E1226" i="3"/>
  <c r="B1226" i="3"/>
  <c r="K1225" i="3"/>
  <c r="H1225" i="3"/>
  <c r="F1225" i="3"/>
  <c r="E1225" i="3"/>
  <c r="I1225" i="3" s="1"/>
  <c r="B1225" i="3"/>
  <c r="G1225" i="3" s="1"/>
  <c r="I1224" i="3"/>
  <c r="H1224" i="3"/>
  <c r="F1224" i="3"/>
  <c r="E1224" i="3"/>
  <c r="B1224" i="3"/>
  <c r="G1224" i="3" s="1"/>
  <c r="K1223" i="3"/>
  <c r="F1223" i="3"/>
  <c r="E1223" i="3"/>
  <c r="B1223" i="3"/>
  <c r="H1222" i="3"/>
  <c r="E1222" i="3"/>
  <c r="I1222" i="3" s="1"/>
  <c r="B1222" i="3"/>
  <c r="J1222" i="3" s="1"/>
  <c r="H1221" i="3"/>
  <c r="E1221" i="3"/>
  <c r="B1221" i="3"/>
  <c r="E1220" i="3"/>
  <c r="J1220" i="3" s="1"/>
  <c r="B1220" i="3"/>
  <c r="E1219" i="3"/>
  <c r="J1219" i="3" s="1"/>
  <c r="B1219" i="3"/>
  <c r="K1218" i="3"/>
  <c r="I1218" i="3"/>
  <c r="G1218" i="3"/>
  <c r="F1218" i="3"/>
  <c r="E1218" i="3"/>
  <c r="B1218" i="3"/>
  <c r="H1218" i="3" s="1"/>
  <c r="H1217" i="3"/>
  <c r="E1217" i="3"/>
  <c r="B1217" i="3"/>
  <c r="K1216" i="3"/>
  <c r="H1216" i="3"/>
  <c r="G1216" i="3"/>
  <c r="E1216" i="3"/>
  <c r="I1216" i="3" s="1"/>
  <c r="B1216" i="3"/>
  <c r="I1215" i="3"/>
  <c r="H1215" i="3"/>
  <c r="E1215" i="3"/>
  <c r="B1215" i="3"/>
  <c r="G1214" i="3"/>
  <c r="E1214" i="3"/>
  <c r="B1214" i="3"/>
  <c r="K1213" i="3"/>
  <c r="H1213" i="3"/>
  <c r="G1213" i="3"/>
  <c r="E1213" i="3"/>
  <c r="B1213" i="3"/>
  <c r="K1212" i="3"/>
  <c r="E1212" i="3"/>
  <c r="I1212" i="3" s="1"/>
  <c r="B1212" i="3"/>
  <c r="K1211" i="3"/>
  <c r="E1211" i="3"/>
  <c r="J1211" i="3" s="1"/>
  <c r="B1211" i="3"/>
  <c r="K1210" i="3"/>
  <c r="I1210" i="3"/>
  <c r="H1210" i="3"/>
  <c r="G1210" i="3"/>
  <c r="E1210" i="3"/>
  <c r="J1210" i="3" s="1"/>
  <c r="B1210" i="3"/>
  <c r="E1209" i="3"/>
  <c r="B1209" i="3"/>
  <c r="K1209" i="3" s="1"/>
  <c r="E1208" i="3"/>
  <c r="B1208" i="3"/>
  <c r="K1207" i="3"/>
  <c r="I1207" i="3"/>
  <c r="G1207" i="3"/>
  <c r="E1207" i="3"/>
  <c r="J1207" i="3" s="1"/>
  <c r="B1207" i="3"/>
  <c r="E1206" i="3"/>
  <c r="B1206" i="3"/>
  <c r="J1205" i="3"/>
  <c r="F1205" i="3"/>
  <c r="E1205" i="3"/>
  <c r="I1205" i="3" s="1"/>
  <c r="B1205" i="3"/>
  <c r="K1204" i="3"/>
  <c r="H1204" i="3"/>
  <c r="G1204" i="3"/>
  <c r="E1204" i="3"/>
  <c r="J1204" i="3" s="1"/>
  <c r="B1204" i="3"/>
  <c r="H1203" i="3"/>
  <c r="F1203" i="3"/>
  <c r="E1203" i="3"/>
  <c r="B1203" i="3"/>
  <c r="K1202" i="3"/>
  <c r="I1202" i="3"/>
  <c r="H1202" i="3"/>
  <c r="G1202" i="3"/>
  <c r="E1202" i="3"/>
  <c r="J1202" i="3" s="1"/>
  <c r="B1202" i="3"/>
  <c r="I1201" i="3"/>
  <c r="E1201" i="3"/>
  <c r="B1201" i="3"/>
  <c r="K1200" i="3"/>
  <c r="J1200" i="3"/>
  <c r="H1200" i="3"/>
  <c r="F1200" i="3"/>
  <c r="E1200" i="3"/>
  <c r="I1200" i="3" s="1"/>
  <c r="B1200" i="3"/>
  <c r="K1199" i="3"/>
  <c r="I1199" i="3"/>
  <c r="G1199" i="3"/>
  <c r="F1199" i="3"/>
  <c r="E1199" i="3"/>
  <c r="B1199" i="3"/>
  <c r="H1199" i="3" s="1"/>
  <c r="K1198" i="3"/>
  <c r="F1198" i="3"/>
  <c r="E1198" i="3"/>
  <c r="B1198" i="3"/>
  <c r="J1197" i="3"/>
  <c r="H1197" i="3"/>
  <c r="G1197" i="3"/>
  <c r="E1197" i="3"/>
  <c r="B1197" i="3"/>
  <c r="E1196" i="3"/>
  <c r="J1196" i="3" s="1"/>
  <c r="B1196" i="3"/>
  <c r="E1195" i="3"/>
  <c r="B1195" i="3"/>
  <c r="I1194" i="3"/>
  <c r="H1194" i="3"/>
  <c r="F1194" i="3"/>
  <c r="E1194" i="3"/>
  <c r="B1194" i="3"/>
  <c r="K1193" i="3"/>
  <c r="I1193" i="3"/>
  <c r="G1193" i="3"/>
  <c r="F1193" i="3"/>
  <c r="E1193" i="3"/>
  <c r="B1193" i="3"/>
  <c r="H1193" i="3" s="1"/>
  <c r="J1192" i="3"/>
  <c r="H1192" i="3"/>
  <c r="E1192" i="3"/>
  <c r="B1192" i="3"/>
  <c r="K1191" i="3"/>
  <c r="H1191" i="3"/>
  <c r="E1191" i="3"/>
  <c r="B1191" i="3"/>
  <c r="K1190" i="3"/>
  <c r="E1190" i="3"/>
  <c r="B1190" i="3"/>
  <c r="I1189" i="3"/>
  <c r="G1189" i="3"/>
  <c r="E1189" i="3"/>
  <c r="B1189" i="3"/>
  <c r="K1188" i="3"/>
  <c r="H1188" i="3"/>
  <c r="E1188" i="3"/>
  <c r="J1188" i="3" s="1"/>
  <c r="B1188" i="3"/>
  <c r="K1187" i="3"/>
  <c r="E1187" i="3"/>
  <c r="B1187" i="3"/>
  <c r="K1186" i="3"/>
  <c r="I1186" i="3"/>
  <c r="E1186" i="3"/>
  <c r="J1186" i="3" s="1"/>
  <c r="B1186" i="3"/>
  <c r="K1185" i="3"/>
  <c r="H1185" i="3"/>
  <c r="G1185" i="3"/>
  <c r="E1185" i="3"/>
  <c r="J1185" i="3" s="1"/>
  <c r="B1185" i="3"/>
  <c r="E1184" i="3"/>
  <c r="B1184" i="3"/>
  <c r="K1184" i="3" s="1"/>
  <c r="H1183" i="3"/>
  <c r="E1183" i="3"/>
  <c r="B1183" i="3"/>
  <c r="K1182" i="3"/>
  <c r="J1182" i="3"/>
  <c r="E1182" i="3"/>
  <c r="I1182" i="3" s="1"/>
  <c r="B1182" i="3"/>
  <c r="E1181" i="3"/>
  <c r="B1181" i="3"/>
  <c r="E1180" i="3"/>
  <c r="J1180" i="3" s="1"/>
  <c r="B1180" i="3"/>
  <c r="H1179" i="3"/>
  <c r="E1179" i="3"/>
  <c r="B1179" i="3"/>
  <c r="I1178" i="3"/>
  <c r="E1178" i="3"/>
  <c r="B1178" i="3"/>
  <c r="J1177" i="3"/>
  <c r="I1177" i="3"/>
  <c r="G1177" i="3"/>
  <c r="F1177" i="3"/>
  <c r="E1177" i="3"/>
  <c r="B1177" i="3"/>
  <c r="K1177" i="3" s="1"/>
  <c r="K1176" i="3"/>
  <c r="E1176" i="3"/>
  <c r="B1176" i="3"/>
  <c r="H1176" i="3" s="1"/>
  <c r="H1175" i="3"/>
  <c r="E1175" i="3"/>
  <c r="B1175" i="3"/>
  <c r="K1175" i="3" s="1"/>
  <c r="K1174" i="3"/>
  <c r="J1174" i="3"/>
  <c r="H1174" i="3"/>
  <c r="G1174" i="3"/>
  <c r="E1174" i="3"/>
  <c r="I1174" i="3" s="1"/>
  <c r="B1174" i="3"/>
  <c r="K1173" i="3"/>
  <c r="I1173" i="3"/>
  <c r="G1173" i="3"/>
  <c r="E1173" i="3"/>
  <c r="J1173" i="3" s="1"/>
  <c r="B1173" i="3"/>
  <c r="J1172" i="3"/>
  <c r="I1172" i="3"/>
  <c r="G1172" i="3"/>
  <c r="F1172" i="3"/>
  <c r="E1172" i="3"/>
  <c r="B1172" i="3"/>
  <c r="K1172" i="3" s="1"/>
  <c r="K1171" i="3"/>
  <c r="G1171" i="3"/>
  <c r="E1171" i="3"/>
  <c r="B1171" i="3"/>
  <c r="H1171" i="3" s="1"/>
  <c r="E1170" i="3"/>
  <c r="B1170" i="3"/>
  <c r="G1170" i="3" s="1"/>
  <c r="K1169" i="3"/>
  <c r="J1169" i="3"/>
  <c r="H1169" i="3"/>
  <c r="G1169" i="3"/>
  <c r="E1169" i="3"/>
  <c r="I1169" i="3" s="1"/>
  <c r="B1169" i="3"/>
  <c r="G1168" i="3"/>
  <c r="E1168" i="3"/>
  <c r="B1168" i="3"/>
  <c r="J1167" i="3"/>
  <c r="H1167" i="3"/>
  <c r="G1167" i="3"/>
  <c r="F1167" i="3"/>
  <c r="E1167" i="3"/>
  <c r="B1167" i="3"/>
  <c r="K1167" i="3" s="1"/>
  <c r="K1166" i="3"/>
  <c r="G1166" i="3"/>
  <c r="E1166" i="3"/>
  <c r="B1166" i="3"/>
  <c r="H1166" i="3" s="1"/>
  <c r="I1165" i="3"/>
  <c r="H1165" i="3"/>
  <c r="E1165" i="3"/>
  <c r="B1165" i="3"/>
  <c r="G1165" i="3" s="1"/>
  <c r="K1164" i="3"/>
  <c r="J1164" i="3"/>
  <c r="H1164" i="3"/>
  <c r="G1164" i="3"/>
  <c r="E1164" i="3"/>
  <c r="I1164" i="3" s="1"/>
  <c r="B1164" i="3"/>
  <c r="K1163" i="3"/>
  <c r="I1163" i="3"/>
  <c r="G1163" i="3"/>
  <c r="E1163" i="3"/>
  <c r="B1163" i="3"/>
  <c r="J1162" i="3"/>
  <c r="I1162" i="3"/>
  <c r="F1162" i="3"/>
  <c r="E1162" i="3"/>
  <c r="B1162" i="3"/>
  <c r="K1162" i="3" s="1"/>
  <c r="K1161" i="3"/>
  <c r="E1161" i="3"/>
  <c r="B1161" i="3"/>
  <c r="H1161" i="3" s="1"/>
  <c r="K1160" i="3"/>
  <c r="I1160" i="3"/>
  <c r="E1160" i="3"/>
  <c r="J1160" i="3" s="1"/>
  <c r="B1160" i="3"/>
  <c r="K1159" i="3"/>
  <c r="J1159" i="3"/>
  <c r="H1159" i="3"/>
  <c r="G1159" i="3"/>
  <c r="E1159" i="3"/>
  <c r="I1159" i="3" s="1"/>
  <c r="B1159" i="3"/>
  <c r="I1158" i="3"/>
  <c r="G1158" i="3"/>
  <c r="E1158" i="3"/>
  <c r="B1158" i="3"/>
  <c r="J1157" i="3"/>
  <c r="I1157" i="3"/>
  <c r="H1157" i="3"/>
  <c r="G1157" i="3"/>
  <c r="F1157" i="3"/>
  <c r="E1157" i="3"/>
  <c r="B1157" i="3"/>
  <c r="K1157" i="3" s="1"/>
  <c r="K1156" i="3"/>
  <c r="E1156" i="3"/>
  <c r="B1156" i="3"/>
  <c r="H1156" i="3" s="1"/>
  <c r="I1155" i="3"/>
  <c r="E1155" i="3"/>
  <c r="B1155" i="3"/>
  <c r="G1155" i="3" s="1"/>
  <c r="K1154" i="3"/>
  <c r="J1154" i="3"/>
  <c r="H1154" i="3"/>
  <c r="G1154" i="3"/>
  <c r="E1154" i="3"/>
  <c r="I1154" i="3" s="1"/>
  <c r="B1154" i="3"/>
  <c r="K1153" i="3"/>
  <c r="I1153" i="3"/>
  <c r="E1153" i="3"/>
  <c r="B1153" i="3"/>
  <c r="J1152" i="3"/>
  <c r="I1152" i="3"/>
  <c r="G1152" i="3"/>
  <c r="F1152" i="3"/>
  <c r="E1152" i="3"/>
  <c r="B1152" i="3"/>
  <c r="K1152" i="3" s="1"/>
  <c r="K1151" i="3"/>
  <c r="E1151" i="3"/>
  <c r="B1151" i="3"/>
  <c r="H1151" i="3" s="1"/>
  <c r="H1150" i="3"/>
  <c r="E1150" i="3"/>
  <c r="B1150" i="3"/>
  <c r="K1150" i="3" s="1"/>
  <c r="K1149" i="3"/>
  <c r="J1149" i="3"/>
  <c r="H1149" i="3"/>
  <c r="G1149" i="3"/>
  <c r="E1149" i="3"/>
  <c r="I1149" i="3" s="1"/>
  <c r="B1149" i="3"/>
  <c r="I1148" i="3"/>
  <c r="E1148" i="3"/>
  <c r="B1148" i="3"/>
  <c r="F1148" i="3" s="1"/>
  <c r="J1147" i="3"/>
  <c r="E1147" i="3"/>
  <c r="B1147" i="3"/>
  <c r="K1146" i="3"/>
  <c r="E1146" i="3"/>
  <c r="B1146" i="3"/>
  <c r="E1145" i="3"/>
  <c r="B1145" i="3"/>
  <c r="K1144" i="3"/>
  <c r="J1144" i="3"/>
  <c r="H1144" i="3"/>
  <c r="G1144" i="3"/>
  <c r="E1144" i="3"/>
  <c r="I1144" i="3" s="1"/>
  <c r="B1144" i="3"/>
  <c r="K1143" i="3"/>
  <c r="I1143" i="3"/>
  <c r="H1143" i="3"/>
  <c r="G1143" i="3"/>
  <c r="E1143" i="3"/>
  <c r="J1143" i="3" s="1"/>
  <c r="B1143" i="3"/>
  <c r="E1142" i="3"/>
  <c r="B1142" i="3"/>
  <c r="E1141" i="3"/>
  <c r="B1141" i="3"/>
  <c r="K1140" i="3"/>
  <c r="H1140" i="3"/>
  <c r="E1140" i="3"/>
  <c r="B1140" i="3"/>
  <c r="K1139" i="3"/>
  <c r="J1139" i="3"/>
  <c r="H1139" i="3"/>
  <c r="G1139" i="3"/>
  <c r="E1139" i="3"/>
  <c r="I1139" i="3" s="1"/>
  <c r="B1139" i="3"/>
  <c r="F1139" i="3" s="1"/>
  <c r="K1138" i="3"/>
  <c r="H1138" i="3"/>
  <c r="G1138" i="3"/>
  <c r="E1138" i="3"/>
  <c r="J1138" i="3" s="1"/>
  <c r="B1138" i="3"/>
  <c r="E1137" i="3"/>
  <c r="B1137" i="3"/>
  <c r="K1136" i="3"/>
  <c r="G1136" i="3"/>
  <c r="E1136" i="3"/>
  <c r="B1136" i="3"/>
  <c r="I1135" i="3"/>
  <c r="H1135" i="3"/>
  <c r="F1135" i="3"/>
  <c r="E1135" i="3"/>
  <c r="B1135" i="3"/>
  <c r="G1135" i="3" s="1"/>
  <c r="K1134" i="3"/>
  <c r="J1134" i="3"/>
  <c r="H1134" i="3"/>
  <c r="G1134" i="3"/>
  <c r="E1134" i="3"/>
  <c r="I1134" i="3" s="1"/>
  <c r="B1134" i="3"/>
  <c r="F1134" i="3" s="1"/>
  <c r="G1133" i="3"/>
  <c r="E1133" i="3"/>
  <c r="B1133" i="3"/>
  <c r="J1132" i="3"/>
  <c r="H1132" i="3"/>
  <c r="G1132" i="3"/>
  <c r="F1132" i="3"/>
  <c r="E1132" i="3"/>
  <c r="B1132" i="3"/>
  <c r="K1132" i="3" s="1"/>
  <c r="K1131" i="3"/>
  <c r="G1131" i="3"/>
  <c r="E1131" i="3"/>
  <c r="B1131" i="3"/>
  <c r="I1130" i="3"/>
  <c r="H1130" i="3"/>
  <c r="E1130" i="3"/>
  <c r="B1130" i="3"/>
  <c r="G1130" i="3" s="1"/>
  <c r="K1129" i="3"/>
  <c r="J1129" i="3"/>
  <c r="H1129" i="3"/>
  <c r="G1129" i="3"/>
  <c r="E1129" i="3"/>
  <c r="I1129" i="3" s="1"/>
  <c r="B1129" i="3"/>
  <c r="F1129" i="3" s="1"/>
  <c r="E1128" i="3"/>
  <c r="B1128" i="3"/>
  <c r="J1127" i="3"/>
  <c r="G1127" i="3"/>
  <c r="F1127" i="3"/>
  <c r="E1127" i="3"/>
  <c r="B1127" i="3"/>
  <c r="K1127" i="3" s="1"/>
  <c r="E1126" i="3"/>
  <c r="B1126" i="3"/>
  <c r="H1125" i="3"/>
  <c r="E1125" i="3"/>
  <c r="J1125" i="3" s="1"/>
  <c r="B1125" i="3"/>
  <c r="K1124" i="3"/>
  <c r="J1124" i="3"/>
  <c r="H1124" i="3"/>
  <c r="G1124" i="3"/>
  <c r="E1124" i="3"/>
  <c r="I1124" i="3" s="1"/>
  <c r="B1124" i="3"/>
  <c r="F1124" i="3" s="1"/>
  <c r="K1123" i="3"/>
  <c r="G1123" i="3"/>
  <c r="E1123" i="3"/>
  <c r="J1123" i="3" s="1"/>
  <c r="B1123" i="3"/>
  <c r="J1122" i="3"/>
  <c r="H1122" i="3"/>
  <c r="G1122" i="3"/>
  <c r="F1122" i="3"/>
  <c r="E1122" i="3"/>
  <c r="B1122" i="3"/>
  <c r="K1122" i="3" s="1"/>
  <c r="K1121" i="3"/>
  <c r="G1121" i="3"/>
  <c r="F1121" i="3"/>
  <c r="E1121" i="3"/>
  <c r="B1121" i="3"/>
  <c r="H1121" i="3" s="1"/>
  <c r="E1120" i="3"/>
  <c r="B1120" i="3"/>
  <c r="K1119" i="3"/>
  <c r="J1119" i="3"/>
  <c r="H1119" i="3"/>
  <c r="G1119" i="3"/>
  <c r="E1119" i="3"/>
  <c r="I1119" i="3" s="1"/>
  <c r="B1119" i="3"/>
  <c r="F1119" i="3" s="1"/>
  <c r="K1118" i="3"/>
  <c r="H1118" i="3"/>
  <c r="G1118" i="3"/>
  <c r="E1118" i="3"/>
  <c r="J1118" i="3" s="1"/>
  <c r="B1118" i="3"/>
  <c r="E1117" i="3"/>
  <c r="B1117" i="3"/>
  <c r="K1116" i="3"/>
  <c r="G1116" i="3"/>
  <c r="F1116" i="3"/>
  <c r="E1116" i="3"/>
  <c r="B1116" i="3"/>
  <c r="H1116" i="3" s="1"/>
  <c r="K1115" i="3"/>
  <c r="E1115" i="3"/>
  <c r="B1115" i="3"/>
  <c r="K1114" i="3"/>
  <c r="J1114" i="3"/>
  <c r="H1114" i="3"/>
  <c r="G1114" i="3"/>
  <c r="E1114" i="3"/>
  <c r="I1114" i="3" s="1"/>
  <c r="B1114" i="3"/>
  <c r="F1114" i="3" s="1"/>
  <c r="K1113" i="3"/>
  <c r="H1113" i="3"/>
  <c r="E1113" i="3"/>
  <c r="J1113" i="3" s="1"/>
  <c r="B1113" i="3"/>
  <c r="E1112" i="3"/>
  <c r="B1112" i="3"/>
  <c r="E1111" i="3"/>
  <c r="B1111" i="3"/>
  <c r="H1111" i="3" s="1"/>
  <c r="K1110" i="3"/>
  <c r="H1110" i="3"/>
  <c r="F1110" i="3"/>
  <c r="E1110" i="3"/>
  <c r="B1110" i="3"/>
  <c r="K1109" i="3"/>
  <c r="J1109" i="3"/>
  <c r="H1109" i="3"/>
  <c r="G1109" i="3"/>
  <c r="E1109" i="3"/>
  <c r="I1109" i="3" s="1"/>
  <c r="B1109" i="3"/>
  <c r="F1109" i="3" s="1"/>
  <c r="K1108" i="3"/>
  <c r="J1108" i="3"/>
  <c r="E1108" i="3"/>
  <c r="I1108" i="3" s="1"/>
  <c r="B1108" i="3"/>
  <c r="K1107" i="3"/>
  <c r="J1107" i="3"/>
  <c r="I1107" i="3"/>
  <c r="H1107" i="3"/>
  <c r="G1107" i="3"/>
  <c r="F1107" i="3"/>
  <c r="E1107" i="3"/>
  <c r="B1107" i="3"/>
  <c r="K1106" i="3"/>
  <c r="G1106" i="3"/>
  <c r="F1106" i="3"/>
  <c r="E1106" i="3"/>
  <c r="B1106" i="3"/>
  <c r="H1106" i="3" s="1"/>
  <c r="K1105" i="3"/>
  <c r="E1105" i="3"/>
  <c r="J1105" i="3" s="1"/>
  <c r="B1105" i="3"/>
  <c r="H1105" i="3" s="1"/>
  <c r="K1104" i="3"/>
  <c r="J1104" i="3"/>
  <c r="H1104" i="3"/>
  <c r="G1104" i="3"/>
  <c r="E1104" i="3"/>
  <c r="I1104" i="3" s="1"/>
  <c r="B1104" i="3"/>
  <c r="F1104" i="3" s="1"/>
  <c r="I1103" i="3"/>
  <c r="H1103" i="3"/>
  <c r="G1103" i="3"/>
  <c r="E1103" i="3"/>
  <c r="B1103" i="3"/>
  <c r="F1103" i="3" s="1"/>
  <c r="K1102" i="3"/>
  <c r="J1102" i="3"/>
  <c r="G1102" i="3"/>
  <c r="F1102" i="3"/>
  <c r="E1102" i="3"/>
  <c r="B1102" i="3"/>
  <c r="I1102" i="3" s="1"/>
  <c r="E1101" i="3"/>
  <c r="B1101" i="3"/>
  <c r="H1100" i="3"/>
  <c r="G1100" i="3"/>
  <c r="F1100" i="3"/>
  <c r="E1100" i="3"/>
  <c r="B1100" i="3"/>
  <c r="K1100" i="3" s="1"/>
  <c r="K1099" i="3"/>
  <c r="J1099" i="3"/>
  <c r="H1099" i="3"/>
  <c r="G1099" i="3"/>
  <c r="E1099" i="3"/>
  <c r="I1099" i="3" s="1"/>
  <c r="B1099" i="3"/>
  <c r="F1099" i="3" s="1"/>
  <c r="H1098" i="3"/>
  <c r="E1098" i="3"/>
  <c r="B1098" i="3"/>
  <c r="E1097" i="3"/>
  <c r="B1097" i="3"/>
  <c r="K1096" i="3"/>
  <c r="E1096" i="3"/>
  <c r="B1096" i="3"/>
  <c r="G1095" i="3"/>
  <c r="E1095" i="3"/>
  <c r="B1095" i="3"/>
  <c r="K1094" i="3"/>
  <c r="J1094" i="3"/>
  <c r="H1094" i="3"/>
  <c r="G1094" i="3"/>
  <c r="E1094" i="3"/>
  <c r="I1094" i="3" s="1"/>
  <c r="B1094" i="3"/>
  <c r="F1094" i="3" s="1"/>
  <c r="I1093" i="3"/>
  <c r="E1093" i="3"/>
  <c r="B1093" i="3"/>
  <c r="K1092" i="3"/>
  <c r="J1092" i="3"/>
  <c r="I1092" i="3"/>
  <c r="H1092" i="3"/>
  <c r="G1092" i="3"/>
  <c r="F1092" i="3"/>
  <c r="E1092" i="3"/>
  <c r="B1092" i="3"/>
  <c r="K1091" i="3"/>
  <c r="G1091" i="3"/>
  <c r="F1091" i="3"/>
  <c r="E1091" i="3"/>
  <c r="B1091" i="3"/>
  <c r="H1091" i="3" s="1"/>
  <c r="I1090" i="3"/>
  <c r="E1090" i="3"/>
  <c r="B1090" i="3"/>
  <c r="K1089" i="3"/>
  <c r="J1089" i="3"/>
  <c r="H1089" i="3"/>
  <c r="G1089" i="3"/>
  <c r="E1089" i="3"/>
  <c r="I1089" i="3" s="1"/>
  <c r="B1089" i="3"/>
  <c r="F1089" i="3" s="1"/>
  <c r="K1088" i="3"/>
  <c r="H1088" i="3"/>
  <c r="G1088" i="3"/>
  <c r="E1088" i="3"/>
  <c r="B1088" i="3"/>
  <c r="K1087" i="3"/>
  <c r="J1087" i="3"/>
  <c r="I1087" i="3"/>
  <c r="F1087" i="3"/>
  <c r="E1087" i="3"/>
  <c r="B1087" i="3"/>
  <c r="H1087" i="3" s="1"/>
  <c r="G1086" i="3"/>
  <c r="F1086" i="3"/>
  <c r="E1086" i="3"/>
  <c r="B1086" i="3"/>
  <c r="H1086" i="3" s="1"/>
  <c r="K1085" i="3"/>
  <c r="H1085" i="3"/>
  <c r="E1085" i="3"/>
  <c r="B1085" i="3"/>
  <c r="K1084" i="3"/>
  <c r="J1084" i="3"/>
  <c r="H1084" i="3"/>
  <c r="G1084" i="3"/>
  <c r="E1084" i="3"/>
  <c r="I1084" i="3" s="1"/>
  <c r="B1084" i="3"/>
  <c r="F1084" i="3" s="1"/>
  <c r="H1083" i="3"/>
  <c r="E1083" i="3"/>
  <c r="B1083" i="3"/>
  <c r="F1083" i="3" s="1"/>
  <c r="K1082" i="3"/>
  <c r="H1082" i="3"/>
  <c r="G1082" i="3"/>
  <c r="F1082" i="3"/>
  <c r="E1082" i="3"/>
  <c r="B1082" i="3"/>
  <c r="J1082" i="3" s="1"/>
  <c r="K1081" i="3"/>
  <c r="G1081" i="3"/>
  <c r="E1081" i="3"/>
  <c r="B1081" i="3"/>
  <c r="K1080" i="3"/>
  <c r="H1080" i="3"/>
  <c r="G1080" i="3"/>
  <c r="F1080" i="3"/>
  <c r="E1080" i="3"/>
  <c r="B1080" i="3"/>
  <c r="K1079" i="3"/>
  <c r="J1079" i="3"/>
  <c r="H1079" i="3"/>
  <c r="G1079" i="3"/>
  <c r="E1079" i="3"/>
  <c r="I1079" i="3" s="1"/>
  <c r="B1079" i="3"/>
  <c r="F1079" i="3" s="1"/>
  <c r="I1078" i="3"/>
  <c r="H1078" i="3"/>
  <c r="E1078" i="3"/>
  <c r="B1078" i="3"/>
  <c r="E1077" i="3"/>
  <c r="B1077" i="3"/>
  <c r="F1076" i="3"/>
  <c r="E1076" i="3"/>
  <c r="B1076" i="3"/>
  <c r="I1075" i="3"/>
  <c r="E1075" i="3"/>
  <c r="B1075" i="3"/>
  <c r="K1074" i="3"/>
  <c r="J1074" i="3"/>
  <c r="H1074" i="3"/>
  <c r="G1074" i="3"/>
  <c r="E1074" i="3"/>
  <c r="I1074" i="3" s="1"/>
  <c r="B1074" i="3"/>
  <c r="F1074" i="3" s="1"/>
  <c r="K1073" i="3"/>
  <c r="H1073" i="3"/>
  <c r="G1073" i="3"/>
  <c r="F1073" i="3"/>
  <c r="E1073" i="3"/>
  <c r="J1073" i="3" s="1"/>
  <c r="B1073" i="3"/>
  <c r="I1073" i="3" s="1"/>
  <c r="K1072" i="3"/>
  <c r="J1072" i="3"/>
  <c r="G1072" i="3"/>
  <c r="F1072" i="3"/>
  <c r="E1072" i="3"/>
  <c r="B1072" i="3"/>
  <c r="F1071" i="3"/>
  <c r="E1071" i="3"/>
  <c r="B1071" i="3"/>
  <c r="H1071" i="3" s="1"/>
  <c r="I1070" i="3"/>
  <c r="E1070" i="3"/>
  <c r="J1070" i="3" s="1"/>
  <c r="B1070" i="3"/>
  <c r="K1069" i="3"/>
  <c r="H1069" i="3"/>
  <c r="G1069" i="3"/>
  <c r="E1069" i="3"/>
  <c r="B1069" i="3"/>
  <c r="K1068" i="3"/>
  <c r="J1068" i="3"/>
  <c r="I1068" i="3"/>
  <c r="H1068" i="3"/>
  <c r="G1068" i="3"/>
  <c r="F1068" i="3"/>
  <c r="E1068" i="3"/>
  <c r="B1068" i="3"/>
  <c r="K1067" i="3"/>
  <c r="J1067" i="3"/>
  <c r="I1067" i="3"/>
  <c r="E1067" i="3"/>
  <c r="G1067" i="3" s="1"/>
  <c r="B1067" i="3"/>
  <c r="H1067" i="3" s="1"/>
  <c r="H1066" i="3"/>
  <c r="E1066" i="3"/>
  <c r="B1066" i="3"/>
  <c r="K1065" i="3"/>
  <c r="E1065" i="3"/>
  <c r="J1065" i="3" s="1"/>
  <c r="B1065" i="3"/>
  <c r="I1064" i="3"/>
  <c r="H1064" i="3"/>
  <c r="E1064" i="3"/>
  <c r="B1064" i="3"/>
  <c r="I1063" i="3"/>
  <c r="F1063" i="3"/>
  <c r="E1063" i="3"/>
  <c r="B1063" i="3"/>
  <c r="K1063" i="3" s="1"/>
  <c r="H1062" i="3"/>
  <c r="E1062" i="3"/>
  <c r="J1062" i="3" s="1"/>
  <c r="B1062" i="3"/>
  <c r="I1062" i="3" s="1"/>
  <c r="F1061" i="3"/>
  <c r="E1061" i="3"/>
  <c r="B1061" i="3"/>
  <c r="H1061" i="3" s="1"/>
  <c r="J1060" i="3"/>
  <c r="H1060" i="3"/>
  <c r="G1060" i="3"/>
  <c r="E1060" i="3"/>
  <c r="B1060" i="3"/>
  <c r="F1060" i="3" s="1"/>
  <c r="K1059" i="3"/>
  <c r="J1059" i="3"/>
  <c r="H1059" i="3"/>
  <c r="G1059" i="3"/>
  <c r="F1059" i="3"/>
  <c r="E1059" i="3"/>
  <c r="I1059" i="3" s="1"/>
  <c r="B1059" i="3"/>
  <c r="K1058" i="3"/>
  <c r="G1058" i="3"/>
  <c r="E1058" i="3"/>
  <c r="B1058" i="3"/>
  <c r="H1058" i="3" s="1"/>
  <c r="K1057" i="3"/>
  <c r="H1057" i="3"/>
  <c r="G1057" i="3"/>
  <c r="F1057" i="3"/>
  <c r="E1057" i="3"/>
  <c r="J1057" i="3" s="1"/>
  <c r="B1057" i="3"/>
  <c r="I1057" i="3" s="1"/>
  <c r="K1056" i="3"/>
  <c r="J1056" i="3"/>
  <c r="G1056" i="3"/>
  <c r="E1056" i="3"/>
  <c r="I1056" i="3" s="1"/>
  <c r="B1056" i="3"/>
  <c r="H1056" i="3" s="1"/>
  <c r="K1055" i="3"/>
  <c r="J1055" i="3"/>
  <c r="G1055" i="3"/>
  <c r="E1055" i="3"/>
  <c r="B1055" i="3"/>
  <c r="F1055" i="3" s="1"/>
  <c r="K1054" i="3"/>
  <c r="J1054" i="3"/>
  <c r="H1054" i="3"/>
  <c r="G1054" i="3"/>
  <c r="F1054" i="3"/>
  <c r="E1054" i="3"/>
  <c r="I1054" i="3" s="1"/>
  <c r="B1054" i="3"/>
  <c r="E1053" i="3"/>
  <c r="B1053" i="3"/>
  <c r="K1052" i="3"/>
  <c r="F1052" i="3"/>
  <c r="E1052" i="3"/>
  <c r="B1052" i="3"/>
  <c r="I1052" i="3" s="1"/>
  <c r="K1051" i="3"/>
  <c r="J1051" i="3"/>
  <c r="G1051" i="3"/>
  <c r="F1051" i="3"/>
  <c r="E1051" i="3"/>
  <c r="I1051" i="3" s="1"/>
  <c r="B1051" i="3"/>
  <c r="H1051" i="3" s="1"/>
  <c r="K1050" i="3"/>
  <c r="J1050" i="3"/>
  <c r="I1050" i="3"/>
  <c r="H1050" i="3"/>
  <c r="E1050" i="3"/>
  <c r="B1050" i="3"/>
  <c r="F1050" i="3" s="1"/>
  <c r="K1049" i="3"/>
  <c r="J1049" i="3"/>
  <c r="H1049" i="3"/>
  <c r="G1049" i="3"/>
  <c r="F1049" i="3"/>
  <c r="E1049" i="3"/>
  <c r="I1049" i="3" s="1"/>
  <c r="B1049" i="3"/>
  <c r="J1048" i="3"/>
  <c r="G1048" i="3"/>
  <c r="F1048" i="3"/>
  <c r="E1048" i="3"/>
  <c r="B1048" i="3"/>
  <c r="K1048" i="3" s="1"/>
  <c r="K1047" i="3"/>
  <c r="H1047" i="3"/>
  <c r="G1047" i="3"/>
  <c r="E1047" i="3"/>
  <c r="J1047" i="3" s="1"/>
  <c r="B1047" i="3"/>
  <c r="I1047" i="3" s="1"/>
  <c r="K1046" i="3"/>
  <c r="J1046" i="3"/>
  <c r="G1046" i="3"/>
  <c r="F1046" i="3"/>
  <c r="E1046" i="3"/>
  <c r="I1046" i="3" s="1"/>
  <c r="B1046" i="3"/>
  <c r="H1046" i="3" s="1"/>
  <c r="K1045" i="3"/>
  <c r="J1045" i="3"/>
  <c r="I1045" i="3"/>
  <c r="H1045" i="3"/>
  <c r="G1045" i="3"/>
  <c r="E1045" i="3"/>
  <c r="B1045" i="3"/>
  <c r="F1045" i="3" s="1"/>
  <c r="K1044" i="3"/>
  <c r="J1044" i="3"/>
  <c r="H1044" i="3"/>
  <c r="G1044" i="3"/>
  <c r="F1044" i="3"/>
  <c r="E1044" i="3"/>
  <c r="I1044" i="3" s="1"/>
  <c r="B1044" i="3"/>
  <c r="K1043" i="3"/>
  <c r="J1043" i="3"/>
  <c r="F1043" i="3"/>
  <c r="E1043" i="3"/>
  <c r="B1043" i="3"/>
  <c r="H1043" i="3" s="1"/>
  <c r="K1042" i="3"/>
  <c r="H1042" i="3"/>
  <c r="G1042" i="3"/>
  <c r="F1042" i="3"/>
  <c r="E1042" i="3"/>
  <c r="J1042" i="3" s="1"/>
  <c r="B1042" i="3"/>
  <c r="I1042" i="3" s="1"/>
  <c r="E1041" i="3"/>
  <c r="B1041" i="3"/>
  <c r="K1040" i="3"/>
  <c r="J1040" i="3"/>
  <c r="I1040" i="3"/>
  <c r="H1040" i="3"/>
  <c r="G1040" i="3"/>
  <c r="E1040" i="3"/>
  <c r="B1040" i="3"/>
  <c r="F1040" i="3" s="1"/>
  <c r="K1039" i="3"/>
  <c r="J1039" i="3"/>
  <c r="H1039" i="3"/>
  <c r="G1039" i="3"/>
  <c r="F1039" i="3"/>
  <c r="E1039" i="3"/>
  <c r="I1039" i="3" s="1"/>
  <c r="B1039" i="3"/>
  <c r="K1038" i="3"/>
  <c r="H1038" i="3"/>
  <c r="E1038" i="3"/>
  <c r="B1038" i="3"/>
  <c r="F1038" i="3" s="1"/>
  <c r="K1037" i="3"/>
  <c r="I1037" i="3"/>
  <c r="F1037" i="3"/>
  <c r="E1037" i="3"/>
  <c r="B1037" i="3"/>
  <c r="H1037" i="3" s="1"/>
  <c r="K1036" i="3"/>
  <c r="J1036" i="3"/>
  <c r="G1036" i="3"/>
  <c r="F1036" i="3"/>
  <c r="E1036" i="3"/>
  <c r="I1036" i="3" s="1"/>
  <c r="B1036" i="3"/>
  <c r="H1036" i="3" s="1"/>
  <c r="K1035" i="3"/>
  <c r="H1035" i="3"/>
  <c r="E1035" i="3"/>
  <c r="B1035" i="3"/>
  <c r="K1034" i="3"/>
  <c r="J1034" i="3"/>
  <c r="H1034" i="3"/>
  <c r="G1034" i="3"/>
  <c r="F1034" i="3"/>
  <c r="E1034" i="3"/>
  <c r="I1034" i="3" s="1"/>
  <c r="B1034" i="3"/>
  <c r="J1033" i="3"/>
  <c r="G1033" i="3"/>
  <c r="F1033" i="3"/>
  <c r="E1033" i="3"/>
  <c r="B1033" i="3"/>
  <c r="K1033" i="3" s="1"/>
  <c r="E1032" i="3"/>
  <c r="B1032" i="3"/>
  <c r="K1031" i="3"/>
  <c r="F1031" i="3"/>
  <c r="E1031" i="3"/>
  <c r="B1031" i="3"/>
  <c r="H1031" i="3" s="1"/>
  <c r="J1030" i="3"/>
  <c r="H1030" i="3"/>
  <c r="G1030" i="3"/>
  <c r="E1030" i="3"/>
  <c r="B1030" i="3"/>
  <c r="F1030" i="3" s="1"/>
  <c r="K1029" i="3"/>
  <c r="J1029" i="3"/>
  <c r="H1029" i="3"/>
  <c r="G1029" i="3"/>
  <c r="F1029" i="3"/>
  <c r="E1029" i="3"/>
  <c r="I1029" i="3" s="1"/>
  <c r="B1029" i="3"/>
  <c r="K1028" i="3"/>
  <c r="G1028" i="3"/>
  <c r="E1028" i="3"/>
  <c r="B1028" i="3"/>
  <c r="H1028" i="3" s="1"/>
  <c r="E1027" i="3"/>
  <c r="B1027" i="3"/>
  <c r="K1027" i="3" s="1"/>
  <c r="F1026" i="3"/>
  <c r="E1026" i="3"/>
  <c r="B1026" i="3"/>
  <c r="K1025" i="3"/>
  <c r="H1025" i="3"/>
  <c r="E1025" i="3"/>
  <c r="J1025" i="3" s="1"/>
  <c r="B1025" i="3"/>
  <c r="F1025" i="3" s="1"/>
  <c r="K1024" i="3"/>
  <c r="J1024" i="3"/>
  <c r="H1024" i="3"/>
  <c r="G1024" i="3"/>
  <c r="F1024" i="3"/>
  <c r="E1024" i="3"/>
  <c r="I1024" i="3" s="1"/>
  <c r="B1024" i="3"/>
  <c r="G1023" i="3"/>
  <c r="E1023" i="3"/>
  <c r="B1023" i="3"/>
  <c r="K1023" i="3" s="1"/>
  <c r="E1022" i="3"/>
  <c r="B1022" i="3"/>
  <c r="K1022" i="3" s="1"/>
  <c r="E1021" i="3"/>
  <c r="B1021" i="3"/>
  <c r="H1021" i="3" s="1"/>
  <c r="H1020" i="3"/>
  <c r="E1020" i="3"/>
  <c r="B1020" i="3"/>
  <c r="K1020" i="3" s="1"/>
  <c r="K1019" i="3"/>
  <c r="J1019" i="3"/>
  <c r="H1019" i="3"/>
  <c r="G1019" i="3"/>
  <c r="F1019" i="3"/>
  <c r="E1019" i="3"/>
  <c r="I1019" i="3" s="1"/>
  <c r="B1019" i="3"/>
  <c r="J1018" i="3"/>
  <c r="I1018" i="3"/>
  <c r="F1018" i="3"/>
  <c r="E1018" i="3"/>
  <c r="B1018" i="3"/>
  <c r="K1018" i="3" s="1"/>
  <c r="I1017" i="3"/>
  <c r="H1017" i="3"/>
  <c r="G1017" i="3"/>
  <c r="F1017" i="3"/>
  <c r="E1017" i="3"/>
  <c r="B1017" i="3"/>
  <c r="K1017" i="3" s="1"/>
  <c r="K1016" i="3"/>
  <c r="E1016" i="3"/>
  <c r="I1016" i="3" s="1"/>
  <c r="B1016" i="3"/>
  <c r="H1016" i="3" s="1"/>
  <c r="K1015" i="3"/>
  <c r="J1015" i="3"/>
  <c r="G1015" i="3"/>
  <c r="E1015" i="3"/>
  <c r="I1015" i="3" s="1"/>
  <c r="B1015" i="3"/>
  <c r="F1015" i="3" s="1"/>
  <c r="K1014" i="3"/>
  <c r="J1014" i="3"/>
  <c r="H1014" i="3"/>
  <c r="G1014" i="3"/>
  <c r="F1014" i="3"/>
  <c r="E1014" i="3"/>
  <c r="I1014" i="3" s="1"/>
  <c r="B1014" i="3"/>
  <c r="E1013" i="3"/>
  <c r="J1013" i="3" s="1"/>
  <c r="B1013" i="3"/>
  <c r="K1013" i="3" s="1"/>
  <c r="E1012" i="3"/>
  <c r="B1012" i="3"/>
  <c r="J1011" i="3"/>
  <c r="E1011" i="3"/>
  <c r="B1011" i="3"/>
  <c r="H1011" i="3" s="1"/>
  <c r="E1010" i="3"/>
  <c r="J1010" i="3" s="1"/>
  <c r="B1010" i="3"/>
  <c r="F1010" i="3" s="1"/>
  <c r="K1009" i="3"/>
  <c r="J1009" i="3"/>
  <c r="H1009" i="3"/>
  <c r="G1009" i="3"/>
  <c r="F1009" i="3"/>
  <c r="E1009" i="3"/>
  <c r="I1009" i="3" s="1"/>
  <c r="B1009" i="3"/>
  <c r="K1008" i="3"/>
  <c r="J1008" i="3"/>
  <c r="I1008" i="3"/>
  <c r="F1008" i="3"/>
  <c r="E1008" i="3"/>
  <c r="B1008" i="3"/>
  <c r="H1008" i="3" s="1"/>
  <c r="I1007" i="3"/>
  <c r="G1007" i="3"/>
  <c r="F1007" i="3"/>
  <c r="E1007" i="3"/>
  <c r="B1007" i="3"/>
  <c r="K1007" i="3" s="1"/>
  <c r="K1006" i="3"/>
  <c r="E1006" i="3"/>
  <c r="B1006" i="3"/>
  <c r="H1006" i="3" s="1"/>
  <c r="K1005" i="3"/>
  <c r="J1005" i="3"/>
  <c r="G1005" i="3"/>
  <c r="E1005" i="3"/>
  <c r="B1005" i="3"/>
  <c r="F1005" i="3" s="1"/>
  <c r="K1004" i="3"/>
  <c r="J1004" i="3"/>
  <c r="H1004" i="3"/>
  <c r="G1004" i="3"/>
  <c r="F1004" i="3"/>
  <c r="E1004" i="3"/>
  <c r="I1004" i="3" s="1"/>
  <c r="B1004" i="3"/>
  <c r="K1003" i="3"/>
  <c r="G1003" i="3"/>
  <c r="E1003" i="3"/>
  <c r="B1003" i="3"/>
  <c r="H1003" i="3" s="1"/>
  <c r="E1002" i="3"/>
  <c r="B1002" i="3"/>
  <c r="K1002" i="3" s="1"/>
  <c r="E1001" i="3"/>
  <c r="J1001" i="3" s="1"/>
  <c r="B1001" i="3"/>
  <c r="H1001" i="3" s="1"/>
  <c r="K1000" i="3"/>
  <c r="I1000" i="3"/>
  <c r="H1000" i="3"/>
  <c r="G1000" i="3"/>
  <c r="E1000" i="3"/>
  <c r="J1000" i="3" s="1"/>
  <c r="B1000" i="3"/>
  <c r="K999" i="3"/>
  <c r="H999" i="3"/>
  <c r="E999" i="3"/>
  <c r="I999" i="3" s="1"/>
  <c r="B999" i="3"/>
  <c r="K998" i="3"/>
  <c r="J998" i="3"/>
  <c r="H998" i="3"/>
  <c r="G998" i="3"/>
  <c r="E998" i="3"/>
  <c r="I998" i="3" s="1"/>
  <c r="B998" i="3"/>
  <c r="K997" i="3"/>
  <c r="H997" i="3"/>
  <c r="E997" i="3"/>
  <c r="B997" i="3"/>
  <c r="G997" i="3" s="1"/>
  <c r="E996" i="3"/>
  <c r="J996" i="3" s="1"/>
  <c r="B996" i="3"/>
  <c r="H996" i="3" s="1"/>
  <c r="E995" i="3"/>
  <c r="B995" i="3"/>
  <c r="K994" i="3"/>
  <c r="J994" i="3"/>
  <c r="H994" i="3"/>
  <c r="E994" i="3"/>
  <c r="I994" i="3" s="1"/>
  <c r="B994" i="3"/>
  <c r="I993" i="3"/>
  <c r="G993" i="3"/>
  <c r="F993" i="3"/>
  <c r="E993" i="3"/>
  <c r="B993" i="3"/>
  <c r="K993" i="3" s="1"/>
  <c r="E992" i="3"/>
  <c r="B992" i="3"/>
  <c r="E991" i="3"/>
  <c r="J991" i="3" s="1"/>
  <c r="B991" i="3"/>
  <c r="K991" i="3" s="1"/>
  <c r="E990" i="3"/>
  <c r="J990" i="3" s="1"/>
  <c r="B990" i="3"/>
  <c r="K989" i="3"/>
  <c r="I989" i="3"/>
  <c r="H989" i="3"/>
  <c r="G989" i="3"/>
  <c r="F989" i="3"/>
  <c r="E989" i="3"/>
  <c r="B989" i="3"/>
  <c r="J989" i="3" s="1"/>
  <c r="E988" i="3"/>
  <c r="B988" i="3"/>
  <c r="H987" i="3"/>
  <c r="E987" i="3"/>
  <c r="B987" i="3"/>
  <c r="K986" i="3"/>
  <c r="J986" i="3"/>
  <c r="I986" i="3"/>
  <c r="F986" i="3"/>
  <c r="E986" i="3"/>
  <c r="B986" i="3"/>
  <c r="H986" i="3" s="1"/>
  <c r="J985" i="3"/>
  <c r="H985" i="3"/>
  <c r="G985" i="3"/>
  <c r="E985" i="3"/>
  <c r="B985" i="3"/>
  <c r="F985" i="3" s="1"/>
  <c r="K984" i="3"/>
  <c r="E984" i="3"/>
  <c r="B984" i="3"/>
  <c r="H984" i="3" s="1"/>
  <c r="E983" i="3"/>
  <c r="J983" i="3" s="1"/>
  <c r="B983" i="3"/>
  <c r="K983" i="3" s="1"/>
  <c r="K982" i="3"/>
  <c r="I982" i="3"/>
  <c r="F982" i="3"/>
  <c r="E982" i="3"/>
  <c r="B982" i="3"/>
  <c r="H982" i="3" s="1"/>
  <c r="J981" i="3"/>
  <c r="H981" i="3"/>
  <c r="E981" i="3"/>
  <c r="B981" i="3"/>
  <c r="G981" i="3" s="1"/>
  <c r="H980" i="3"/>
  <c r="E980" i="3"/>
  <c r="J980" i="3" s="1"/>
  <c r="B980" i="3"/>
  <c r="I979" i="3"/>
  <c r="H979" i="3"/>
  <c r="E979" i="3"/>
  <c r="B979" i="3"/>
  <c r="K979" i="3" s="1"/>
  <c r="K978" i="3"/>
  <c r="J978" i="3"/>
  <c r="G978" i="3"/>
  <c r="E978" i="3"/>
  <c r="I978" i="3" s="1"/>
  <c r="B978" i="3"/>
  <c r="H978" i="3" s="1"/>
  <c r="K977" i="3"/>
  <c r="G977" i="3"/>
  <c r="E977" i="3"/>
  <c r="B977" i="3"/>
  <c r="K976" i="3"/>
  <c r="H976" i="3"/>
  <c r="F976" i="3"/>
  <c r="E976" i="3"/>
  <c r="J976" i="3" s="1"/>
  <c r="B976" i="3"/>
  <c r="K975" i="3"/>
  <c r="H975" i="3"/>
  <c r="E975" i="3"/>
  <c r="B975" i="3"/>
  <c r="K974" i="3"/>
  <c r="J974" i="3"/>
  <c r="H974" i="3"/>
  <c r="G974" i="3"/>
  <c r="E974" i="3"/>
  <c r="I974" i="3" s="1"/>
  <c r="B974" i="3"/>
  <c r="K973" i="3"/>
  <c r="I973" i="3"/>
  <c r="H973" i="3"/>
  <c r="E973" i="3"/>
  <c r="B973" i="3"/>
  <c r="K972" i="3"/>
  <c r="H972" i="3"/>
  <c r="E972" i="3"/>
  <c r="B972" i="3"/>
  <c r="J971" i="3"/>
  <c r="F971" i="3"/>
  <c r="E971" i="3"/>
  <c r="B971" i="3"/>
  <c r="K970" i="3"/>
  <c r="H970" i="3"/>
  <c r="E970" i="3"/>
  <c r="J970" i="3" s="1"/>
  <c r="B970" i="3"/>
  <c r="F970" i="3" s="1"/>
  <c r="K969" i="3"/>
  <c r="I969" i="3"/>
  <c r="H969" i="3"/>
  <c r="E969" i="3"/>
  <c r="J969" i="3" s="1"/>
  <c r="B969" i="3"/>
  <c r="K968" i="3"/>
  <c r="J968" i="3"/>
  <c r="I968" i="3"/>
  <c r="H968" i="3"/>
  <c r="G968" i="3"/>
  <c r="F968" i="3"/>
  <c r="E968" i="3"/>
  <c r="B968" i="3"/>
  <c r="K967" i="3"/>
  <c r="E967" i="3"/>
  <c r="B967" i="3"/>
  <c r="E966" i="3"/>
  <c r="B966" i="3"/>
  <c r="K965" i="3"/>
  <c r="J965" i="3"/>
  <c r="I965" i="3"/>
  <c r="H965" i="3"/>
  <c r="E965" i="3"/>
  <c r="G965" i="3" s="1"/>
  <c r="B965" i="3"/>
  <c r="I964" i="3"/>
  <c r="G964" i="3"/>
  <c r="F964" i="3"/>
  <c r="E964" i="3"/>
  <c r="B964" i="3"/>
  <c r="K964" i="3" s="1"/>
  <c r="K963" i="3"/>
  <c r="G963" i="3"/>
  <c r="E963" i="3"/>
  <c r="B963" i="3"/>
  <c r="H962" i="3"/>
  <c r="E962" i="3"/>
  <c r="B962" i="3"/>
  <c r="J961" i="3"/>
  <c r="I961" i="3"/>
  <c r="F961" i="3"/>
  <c r="E961" i="3"/>
  <c r="B961" i="3"/>
  <c r="K961" i="3" s="1"/>
  <c r="K960" i="3"/>
  <c r="J960" i="3"/>
  <c r="I960" i="3"/>
  <c r="H960" i="3"/>
  <c r="G960" i="3"/>
  <c r="E960" i="3"/>
  <c r="B960" i="3"/>
  <c r="F960" i="3" s="1"/>
  <c r="K959" i="3"/>
  <c r="E959" i="3"/>
  <c r="B959" i="3"/>
  <c r="H958" i="3"/>
  <c r="E958" i="3"/>
  <c r="B958" i="3"/>
  <c r="K958" i="3" s="1"/>
  <c r="K957" i="3"/>
  <c r="I957" i="3"/>
  <c r="F957" i="3"/>
  <c r="E957" i="3"/>
  <c r="B957" i="3"/>
  <c r="H957" i="3" s="1"/>
  <c r="G956" i="3"/>
  <c r="E956" i="3"/>
  <c r="I956" i="3" s="1"/>
  <c r="B956" i="3"/>
  <c r="E955" i="3"/>
  <c r="B955" i="3"/>
  <c r="E954" i="3"/>
  <c r="B954" i="3"/>
  <c r="K954" i="3" s="1"/>
  <c r="K953" i="3"/>
  <c r="J953" i="3"/>
  <c r="H953" i="3"/>
  <c r="G953" i="3"/>
  <c r="E953" i="3"/>
  <c r="I953" i="3" s="1"/>
  <c r="B953" i="3"/>
  <c r="K952" i="3"/>
  <c r="H952" i="3"/>
  <c r="G952" i="3"/>
  <c r="E952" i="3"/>
  <c r="B952" i="3"/>
  <c r="H951" i="3"/>
  <c r="E951" i="3"/>
  <c r="B951" i="3"/>
  <c r="K951" i="3" s="1"/>
  <c r="K950" i="3"/>
  <c r="J950" i="3"/>
  <c r="H950" i="3"/>
  <c r="E950" i="3"/>
  <c r="I950" i="3" s="1"/>
  <c r="B950" i="3"/>
  <c r="K949" i="3"/>
  <c r="J949" i="3"/>
  <c r="G949" i="3"/>
  <c r="E949" i="3"/>
  <c r="I949" i="3" s="1"/>
  <c r="B949" i="3"/>
  <c r="H949" i="3" s="1"/>
  <c r="K948" i="3"/>
  <c r="I948" i="3"/>
  <c r="H948" i="3"/>
  <c r="E948" i="3"/>
  <c r="J948" i="3" s="1"/>
  <c r="B948" i="3"/>
  <c r="K947" i="3"/>
  <c r="H947" i="3"/>
  <c r="E947" i="3"/>
  <c r="B947" i="3"/>
  <c r="E946" i="3"/>
  <c r="B946" i="3"/>
  <c r="K945" i="3"/>
  <c r="H945" i="3"/>
  <c r="E945" i="3"/>
  <c r="J945" i="3" s="1"/>
  <c r="B945" i="3"/>
  <c r="K944" i="3"/>
  <c r="H944" i="3"/>
  <c r="E944" i="3"/>
  <c r="B944" i="3"/>
  <c r="I943" i="3"/>
  <c r="G943" i="3"/>
  <c r="F943" i="3"/>
  <c r="E943" i="3"/>
  <c r="B943" i="3"/>
  <c r="K943" i="3" s="1"/>
  <c r="K942" i="3"/>
  <c r="H942" i="3"/>
  <c r="F942" i="3"/>
  <c r="E942" i="3"/>
  <c r="B942" i="3"/>
  <c r="K941" i="3"/>
  <c r="E941" i="3"/>
  <c r="B941" i="3"/>
  <c r="J940" i="3"/>
  <c r="E940" i="3"/>
  <c r="B940" i="3"/>
  <c r="E939" i="3"/>
  <c r="B939" i="3"/>
  <c r="H938" i="3"/>
  <c r="F938" i="3"/>
  <c r="E938" i="3"/>
  <c r="B938" i="3"/>
  <c r="K938" i="3" s="1"/>
  <c r="J937" i="3"/>
  <c r="F937" i="3"/>
  <c r="E937" i="3"/>
  <c r="B937" i="3"/>
  <c r="K936" i="3"/>
  <c r="H936" i="3"/>
  <c r="E936" i="3"/>
  <c r="J936" i="3" s="1"/>
  <c r="B936" i="3"/>
  <c r="J935" i="3"/>
  <c r="I935" i="3"/>
  <c r="F935" i="3"/>
  <c r="E935" i="3"/>
  <c r="B935" i="3"/>
  <c r="H934" i="3"/>
  <c r="G934" i="3"/>
  <c r="E934" i="3"/>
  <c r="B934" i="3"/>
  <c r="J934" i="3" s="1"/>
  <c r="H933" i="3"/>
  <c r="F933" i="3"/>
  <c r="E933" i="3"/>
  <c r="B933" i="3"/>
  <c r="K933" i="3" s="1"/>
  <c r="H932" i="3"/>
  <c r="F932" i="3"/>
  <c r="E932" i="3"/>
  <c r="B932" i="3"/>
  <c r="K931" i="3"/>
  <c r="H931" i="3"/>
  <c r="E931" i="3"/>
  <c r="J931" i="3" s="1"/>
  <c r="B931" i="3"/>
  <c r="E930" i="3"/>
  <c r="B930" i="3"/>
  <c r="J929" i="3"/>
  <c r="I929" i="3"/>
  <c r="H929" i="3"/>
  <c r="E929" i="3"/>
  <c r="B929" i="3"/>
  <c r="H928" i="3"/>
  <c r="E928" i="3"/>
  <c r="B928" i="3"/>
  <c r="K928" i="3" s="1"/>
  <c r="J927" i="3"/>
  <c r="I927" i="3"/>
  <c r="H927" i="3"/>
  <c r="F927" i="3"/>
  <c r="E927" i="3"/>
  <c r="B927" i="3"/>
  <c r="G927" i="3" s="1"/>
  <c r="K926" i="3"/>
  <c r="H926" i="3"/>
  <c r="E926" i="3"/>
  <c r="J926" i="3" s="1"/>
  <c r="B926" i="3"/>
  <c r="J925" i="3"/>
  <c r="I925" i="3"/>
  <c r="F925" i="3"/>
  <c r="E925" i="3"/>
  <c r="B925" i="3"/>
  <c r="I924" i="3"/>
  <c r="E924" i="3"/>
  <c r="B924" i="3"/>
  <c r="H923" i="3"/>
  <c r="F923" i="3"/>
  <c r="E923" i="3"/>
  <c r="B923" i="3"/>
  <c r="K923" i="3" s="1"/>
  <c r="K922" i="3"/>
  <c r="J922" i="3"/>
  <c r="I922" i="3"/>
  <c r="H922" i="3"/>
  <c r="E922" i="3"/>
  <c r="F922" i="3" s="1"/>
  <c r="B922" i="3"/>
  <c r="K921" i="3"/>
  <c r="E921" i="3"/>
  <c r="B921" i="3"/>
  <c r="E920" i="3"/>
  <c r="I920" i="3" s="1"/>
  <c r="B920" i="3"/>
  <c r="E919" i="3"/>
  <c r="B919" i="3"/>
  <c r="H918" i="3"/>
  <c r="E918" i="3"/>
  <c r="B918" i="3"/>
  <c r="K918" i="3" s="1"/>
  <c r="K917" i="3"/>
  <c r="H917" i="3"/>
  <c r="F917" i="3"/>
  <c r="E917" i="3"/>
  <c r="J917" i="3" s="1"/>
  <c r="B917" i="3"/>
  <c r="K916" i="3"/>
  <c r="H916" i="3"/>
  <c r="E916" i="3"/>
  <c r="J916" i="3" s="1"/>
  <c r="B916" i="3"/>
  <c r="G915" i="3"/>
  <c r="F915" i="3"/>
  <c r="E915" i="3"/>
  <c r="B915" i="3"/>
  <c r="J914" i="3"/>
  <c r="I914" i="3"/>
  <c r="G914" i="3"/>
  <c r="E914" i="3"/>
  <c r="B914" i="3"/>
  <c r="H913" i="3"/>
  <c r="F913" i="3"/>
  <c r="E913" i="3"/>
  <c r="B913" i="3"/>
  <c r="K913" i="3" s="1"/>
  <c r="I912" i="3"/>
  <c r="E912" i="3"/>
  <c r="B912" i="3"/>
  <c r="K911" i="3"/>
  <c r="H911" i="3"/>
  <c r="E911" i="3"/>
  <c r="B911" i="3"/>
  <c r="J910" i="3"/>
  <c r="G910" i="3"/>
  <c r="E910" i="3"/>
  <c r="I910" i="3" s="1"/>
  <c r="B910" i="3"/>
  <c r="E909" i="3"/>
  <c r="B909" i="3"/>
  <c r="H908" i="3"/>
  <c r="E908" i="3"/>
  <c r="B908" i="3"/>
  <c r="K908" i="3" s="1"/>
  <c r="K907" i="3"/>
  <c r="J907" i="3"/>
  <c r="F907" i="3"/>
  <c r="E907" i="3"/>
  <c r="B907" i="3"/>
  <c r="G907" i="3" s="1"/>
  <c r="E906" i="3"/>
  <c r="B906" i="3"/>
  <c r="E905" i="3"/>
  <c r="B905" i="3"/>
  <c r="H904" i="3"/>
  <c r="G904" i="3"/>
  <c r="E904" i="3"/>
  <c r="B904" i="3"/>
  <c r="J904" i="3" s="1"/>
  <c r="H903" i="3"/>
  <c r="E903" i="3"/>
  <c r="B903" i="3"/>
  <c r="K903" i="3" s="1"/>
  <c r="E902" i="3"/>
  <c r="J902" i="3" s="1"/>
  <c r="B902" i="3"/>
  <c r="K901" i="3"/>
  <c r="H901" i="3"/>
  <c r="E901" i="3"/>
  <c r="B901" i="3"/>
  <c r="J900" i="3"/>
  <c r="I900" i="3"/>
  <c r="G900" i="3"/>
  <c r="E900" i="3"/>
  <c r="B900" i="3"/>
  <c r="E899" i="3"/>
  <c r="B899" i="3"/>
  <c r="H898" i="3"/>
  <c r="F898" i="3"/>
  <c r="E898" i="3"/>
  <c r="B898" i="3"/>
  <c r="K898" i="3" s="1"/>
  <c r="K897" i="3"/>
  <c r="H897" i="3"/>
  <c r="E897" i="3"/>
  <c r="B897" i="3"/>
  <c r="H896" i="3"/>
  <c r="E896" i="3"/>
  <c r="B896" i="3"/>
  <c r="G895" i="3"/>
  <c r="F895" i="3"/>
  <c r="E895" i="3"/>
  <c r="J895" i="3" s="1"/>
  <c r="B895" i="3"/>
  <c r="J894" i="3"/>
  <c r="I894" i="3"/>
  <c r="H894" i="3"/>
  <c r="G894" i="3"/>
  <c r="E894" i="3"/>
  <c r="B894" i="3"/>
  <c r="I893" i="3"/>
  <c r="H893" i="3"/>
  <c r="F893" i="3"/>
  <c r="E893" i="3"/>
  <c r="B893" i="3"/>
  <c r="K893" i="3" s="1"/>
  <c r="K892" i="3"/>
  <c r="E892" i="3"/>
  <c r="J892" i="3" s="1"/>
  <c r="B892" i="3"/>
  <c r="G892" i="3" s="1"/>
  <c r="E891" i="3"/>
  <c r="B891" i="3"/>
  <c r="E890" i="3"/>
  <c r="B890" i="3"/>
  <c r="J889" i="3"/>
  <c r="G889" i="3"/>
  <c r="E889" i="3"/>
  <c r="B889" i="3"/>
  <c r="H888" i="3"/>
  <c r="E888" i="3"/>
  <c r="B888" i="3"/>
  <c r="K888" i="3" s="1"/>
  <c r="J887" i="3"/>
  <c r="I887" i="3"/>
  <c r="H887" i="3"/>
  <c r="F887" i="3"/>
  <c r="E887" i="3"/>
  <c r="B887" i="3"/>
  <c r="G887" i="3" s="1"/>
  <c r="K886" i="3"/>
  <c r="H886" i="3"/>
  <c r="E886" i="3"/>
  <c r="B886" i="3"/>
  <c r="J885" i="3"/>
  <c r="I885" i="3"/>
  <c r="F885" i="3"/>
  <c r="E885" i="3"/>
  <c r="B885" i="3"/>
  <c r="I884" i="3"/>
  <c r="E884" i="3"/>
  <c r="B884" i="3"/>
  <c r="I883" i="3"/>
  <c r="H883" i="3"/>
  <c r="E883" i="3"/>
  <c r="B883" i="3"/>
  <c r="K883" i="3" s="1"/>
  <c r="K882" i="3"/>
  <c r="J882" i="3"/>
  <c r="F882" i="3"/>
  <c r="E882" i="3"/>
  <c r="B882" i="3"/>
  <c r="G882" i="3" s="1"/>
  <c r="E881" i="3"/>
  <c r="B881" i="3"/>
  <c r="E880" i="3"/>
  <c r="B880" i="3"/>
  <c r="H879" i="3"/>
  <c r="G879" i="3"/>
  <c r="E879" i="3"/>
  <c r="B879" i="3"/>
  <c r="J879" i="3" s="1"/>
  <c r="H878" i="3"/>
  <c r="E878" i="3"/>
  <c r="B878" i="3"/>
  <c r="K878" i="3" s="1"/>
  <c r="E877" i="3"/>
  <c r="J877" i="3" s="1"/>
  <c r="B877" i="3"/>
  <c r="K876" i="3"/>
  <c r="H876" i="3"/>
  <c r="E876" i="3"/>
  <c r="B876" i="3"/>
  <c r="J875" i="3"/>
  <c r="I875" i="3"/>
  <c r="G875" i="3"/>
  <c r="E875" i="3"/>
  <c r="B875" i="3"/>
  <c r="I874" i="3"/>
  <c r="E874" i="3"/>
  <c r="B874" i="3"/>
  <c r="H873" i="3"/>
  <c r="F873" i="3"/>
  <c r="E873" i="3"/>
  <c r="B873" i="3"/>
  <c r="K873" i="3" s="1"/>
  <c r="K872" i="3"/>
  <c r="H872" i="3"/>
  <c r="F872" i="3"/>
  <c r="E872" i="3"/>
  <c r="B872" i="3"/>
  <c r="H871" i="3"/>
  <c r="E871" i="3"/>
  <c r="B871" i="3"/>
  <c r="G870" i="3"/>
  <c r="F870" i="3"/>
  <c r="E870" i="3"/>
  <c r="J870" i="3" s="1"/>
  <c r="B870" i="3"/>
  <c r="J869" i="3"/>
  <c r="I869" i="3"/>
  <c r="H869" i="3"/>
  <c r="G869" i="3"/>
  <c r="E869" i="3"/>
  <c r="B869" i="3"/>
  <c r="I868" i="3"/>
  <c r="H868" i="3"/>
  <c r="F868" i="3"/>
  <c r="E868" i="3"/>
  <c r="B868" i="3"/>
  <c r="K868" i="3" s="1"/>
  <c r="K867" i="3"/>
  <c r="I867" i="3"/>
  <c r="E867" i="3"/>
  <c r="J867" i="3" s="1"/>
  <c r="B867" i="3"/>
  <c r="G867" i="3" s="1"/>
  <c r="E866" i="3"/>
  <c r="B866" i="3"/>
  <c r="E865" i="3"/>
  <c r="I865" i="3" s="1"/>
  <c r="B865" i="3"/>
  <c r="J864" i="3"/>
  <c r="G864" i="3"/>
  <c r="E864" i="3"/>
  <c r="B864" i="3"/>
  <c r="H863" i="3"/>
  <c r="E863" i="3"/>
  <c r="B863" i="3"/>
  <c r="K863" i="3" s="1"/>
  <c r="J862" i="3"/>
  <c r="I862" i="3"/>
  <c r="H862" i="3"/>
  <c r="F862" i="3"/>
  <c r="E862" i="3"/>
  <c r="B862" i="3"/>
  <c r="G862" i="3" s="1"/>
  <c r="K861" i="3"/>
  <c r="H861" i="3"/>
  <c r="E861" i="3"/>
  <c r="B861" i="3"/>
  <c r="J860" i="3"/>
  <c r="I860" i="3"/>
  <c r="F860" i="3"/>
  <c r="E860" i="3"/>
  <c r="B860" i="3"/>
  <c r="I859" i="3"/>
  <c r="E859" i="3"/>
  <c r="B859" i="3"/>
  <c r="I858" i="3"/>
  <c r="H858" i="3"/>
  <c r="E858" i="3"/>
  <c r="B858" i="3"/>
  <c r="K858" i="3" s="1"/>
  <c r="K857" i="3"/>
  <c r="J857" i="3"/>
  <c r="F857" i="3"/>
  <c r="E857" i="3"/>
  <c r="B857" i="3"/>
  <c r="G857" i="3" s="1"/>
  <c r="E856" i="3"/>
  <c r="B856" i="3"/>
  <c r="E855" i="3"/>
  <c r="B855" i="3"/>
  <c r="H854" i="3"/>
  <c r="G854" i="3"/>
  <c r="E854" i="3"/>
  <c r="B854" i="3"/>
  <c r="J854" i="3" s="1"/>
  <c r="H853" i="3"/>
  <c r="E853" i="3"/>
  <c r="B853" i="3"/>
  <c r="K853" i="3" s="1"/>
  <c r="E852" i="3"/>
  <c r="J852" i="3" s="1"/>
  <c r="B852" i="3"/>
  <c r="K851" i="3"/>
  <c r="H851" i="3"/>
  <c r="E851" i="3"/>
  <c r="B851" i="3"/>
  <c r="J850" i="3"/>
  <c r="I850" i="3"/>
  <c r="G850" i="3"/>
  <c r="E850" i="3"/>
  <c r="B850" i="3"/>
  <c r="I849" i="3"/>
  <c r="E849" i="3"/>
  <c r="B849" i="3"/>
  <c r="H848" i="3"/>
  <c r="F848" i="3"/>
  <c r="E848" i="3"/>
  <c r="B848" i="3"/>
  <c r="K848" i="3" s="1"/>
  <c r="K847" i="3"/>
  <c r="H847" i="3"/>
  <c r="F847" i="3"/>
  <c r="E847" i="3"/>
  <c r="B847" i="3"/>
  <c r="H846" i="3"/>
  <c r="E846" i="3"/>
  <c r="B846" i="3"/>
  <c r="G845" i="3"/>
  <c r="F845" i="3"/>
  <c r="E845" i="3"/>
  <c r="J845" i="3" s="1"/>
  <c r="B845" i="3"/>
  <c r="J844" i="3"/>
  <c r="I844" i="3"/>
  <c r="H844" i="3"/>
  <c r="G844" i="3"/>
  <c r="E844" i="3"/>
  <c r="B844" i="3"/>
  <c r="I843" i="3"/>
  <c r="H843" i="3"/>
  <c r="F843" i="3"/>
  <c r="E843" i="3"/>
  <c r="B843" i="3"/>
  <c r="K843" i="3" s="1"/>
  <c r="K842" i="3"/>
  <c r="I842" i="3"/>
  <c r="E842" i="3"/>
  <c r="J842" i="3" s="1"/>
  <c r="B842" i="3"/>
  <c r="G842" i="3" s="1"/>
  <c r="E841" i="3"/>
  <c r="B841" i="3"/>
  <c r="E840" i="3"/>
  <c r="I840" i="3" s="1"/>
  <c r="B840" i="3"/>
  <c r="J839" i="3"/>
  <c r="G839" i="3"/>
  <c r="E839" i="3"/>
  <c r="B839" i="3"/>
  <c r="H838" i="3"/>
  <c r="E838" i="3"/>
  <c r="B838" i="3"/>
  <c r="K838" i="3" s="1"/>
  <c r="J837" i="3"/>
  <c r="I837" i="3"/>
  <c r="H837" i="3"/>
  <c r="F837" i="3"/>
  <c r="E837" i="3"/>
  <c r="B837" i="3"/>
  <c r="G837" i="3" s="1"/>
  <c r="K836" i="3"/>
  <c r="I836" i="3"/>
  <c r="H836" i="3"/>
  <c r="E836" i="3"/>
  <c r="B836" i="3"/>
  <c r="J835" i="3"/>
  <c r="G835" i="3"/>
  <c r="E835" i="3"/>
  <c r="I835" i="3" s="1"/>
  <c r="B835" i="3"/>
  <c r="E834" i="3"/>
  <c r="B834" i="3"/>
  <c r="H833" i="3"/>
  <c r="E833" i="3"/>
  <c r="B833" i="3"/>
  <c r="K833" i="3" s="1"/>
  <c r="K832" i="3"/>
  <c r="H832" i="3"/>
  <c r="E832" i="3"/>
  <c r="J832" i="3" s="1"/>
  <c r="B832" i="3"/>
  <c r="I831" i="3"/>
  <c r="H831" i="3"/>
  <c r="E831" i="3"/>
  <c r="J831" i="3" s="1"/>
  <c r="B831" i="3"/>
  <c r="J830" i="3"/>
  <c r="I830" i="3"/>
  <c r="G830" i="3"/>
  <c r="F830" i="3"/>
  <c r="E830" i="3"/>
  <c r="B830" i="3"/>
  <c r="J829" i="3"/>
  <c r="I829" i="3"/>
  <c r="H829" i="3"/>
  <c r="E829" i="3"/>
  <c r="B829" i="3"/>
  <c r="H828" i="3"/>
  <c r="F828" i="3"/>
  <c r="E828" i="3"/>
  <c r="B828" i="3"/>
  <c r="K828" i="3" s="1"/>
  <c r="K827" i="3"/>
  <c r="H827" i="3"/>
  <c r="E827" i="3"/>
  <c r="B827" i="3"/>
  <c r="H826" i="3"/>
  <c r="E826" i="3"/>
  <c r="B826" i="3"/>
  <c r="K825" i="3"/>
  <c r="J825" i="3"/>
  <c r="I825" i="3"/>
  <c r="F825" i="3"/>
  <c r="E825" i="3"/>
  <c r="B825" i="3"/>
  <c r="H825" i="3" s="1"/>
  <c r="E824" i="3"/>
  <c r="J824" i="3" s="1"/>
  <c r="B824" i="3"/>
  <c r="H823" i="3"/>
  <c r="E823" i="3"/>
  <c r="B823" i="3"/>
  <c r="K823" i="3" s="1"/>
  <c r="K822" i="3"/>
  <c r="H822" i="3"/>
  <c r="E822" i="3"/>
  <c r="J822" i="3" s="1"/>
  <c r="B822" i="3"/>
  <c r="I821" i="3"/>
  <c r="H821" i="3"/>
  <c r="E821" i="3"/>
  <c r="J821" i="3" s="1"/>
  <c r="B821" i="3"/>
  <c r="I820" i="3"/>
  <c r="E820" i="3"/>
  <c r="B820" i="3"/>
  <c r="K819" i="3"/>
  <c r="J819" i="3"/>
  <c r="G819" i="3"/>
  <c r="E819" i="3"/>
  <c r="B819" i="3"/>
  <c r="F819" i="3" s="1"/>
  <c r="H818" i="3"/>
  <c r="G818" i="3"/>
  <c r="F818" i="3"/>
  <c r="E818" i="3"/>
  <c r="J818" i="3" s="1"/>
  <c r="B818" i="3"/>
  <c r="K818" i="3" s="1"/>
  <c r="I817" i="3"/>
  <c r="E817" i="3"/>
  <c r="B817" i="3"/>
  <c r="K816" i="3"/>
  <c r="H816" i="3"/>
  <c r="E816" i="3"/>
  <c r="J816" i="3" s="1"/>
  <c r="B816" i="3"/>
  <c r="K815" i="3"/>
  <c r="G815" i="3"/>
  <c r="F815" i="3"/>
  <c r="E815" i="3"/>
  <c r="J815" i="3" s="1"/>
  <c r="B815" i="3"/>
  <c r="H815" i="3" s="1"/>
  <c r="E814" i="3"/>
  <c r="B814" i="3"/>
  <c r="I813" i="3"/>
  <c r="H813" i="3"/>
  <c r="E813" i="3"/>
  <c r="J813" i="3" s="1"/>
  <c r="B813" i="3"/>
  <c r="K813" i="3" s="1"/>
  <c r="E812" i="3"/>
  <c r="J812" i="3" s="1"/>
  <c r="B812" i="3"/>
  <c r="K812" i="3" s="1"/>
  <c r="K811" i="3"/>
  <c r="I811" i="3"/>
  <c r="H811" i="3"/>
  <c r="E811" i="3"/>
  <c r="B811" i="3"/>
  <c r="K810" i="3"/>
  <c r="J810" i="3"/>
  <c r="I810" i="3"/>
  <c r="E810" i="3"/>
  <c r="B810" i="3"/>
  <c r="H810" i="3" s="1"/>
  <c r="K809" i="3"/>
  <c r="H809" i="3"/>
  <c r="G809" i="3"/>
  <c r="E809" i="3"/>
  <c r="J809" i="3" s="1"/>
  <c r="B809" i="3"/>
  <c r="I808" i="3"/>
  <c r="H808" i="3"/>
  <c r="G808" i="3"/>
  <c r="F808" i="3"/>
  <c r="E808" i="3"/>
  <c r="J808" i="3" s="1"/>
  <c r="B808" i="3"/>
  <c r="K808" i="3" s="1"/>
  <c r="K807" i="3"/>
  <c r="J807" i="3"/>
  <c r="I807" i="3"/>
  <c r="F807" i="3"/>
  <c r="E807" i="3"/>
  <c r="B807" i="3"/>
  <c r="H807" i="3" s="1"/>
  <c r="H806" i="3"/>
  <c r="E806" i="3"/>
  <c r="J806" i="3" s="1"/>
  <c r="B806" i="3"/>
  <c r="J805" i="3"/>
  <c r="I805" i="3"/>
  <c r="G805" i="3"/>
  <c r="F805" i="3"/>
  <c r="E805" i="3"/>
  <c r="B805" i="3"/>
  <c r="H805" i="3" s="1"/>
  <c r="K804" i="3"/>
  <c r="I804" i="3"/>
  <c r="H804" i="3"/>
  <c r="E804" i="3"/>
  <c r="G804" i="3" s="1"/>
  <c r="B804" i="3"/>
  <c r="E803" i="3"/>
  <c r="J803" i="3" s="1"/>
  <c r="B803" i="3"/>
  <c r="K803" i="3" s="1"/>
  <c r="H802" i="3"/>
  <c r="E802" i="3"/>
  <c r="B802" i="3"/>
  <c r="K801" i="3"/>
  <c r="E801" i="3"/>
  <c r="B801" i="3"/>
  <c r="J800" i="3"/>
  <c r="G800" i="3"/>
  <c r="F800" i="3"/>
  <c r="E800" i="3"/>
  <c r="I800" i="3" s="1"/>
  <c r="B800" i="3"/>
  <c r="K800" i="3" s="1"/>
  <c r="E799" i="3"/>
  <c r="B799" i="3"/>
  <c r="I798" i="3"/>
  <c r="H798" i="3"/>
  <c r="E798" i="3"/>
  <c r="B798" i="3"/>
  <c r="K798" i="3" s="1"/>
  <c r="G797" i="3"/>
  <c r="E797" i="3"/>
  <c r="J797" i="3" s="1"/>
  <c r="B797" i="3"/>
  <c r="I796" i="3"/>
  <c r="E796" i="3"/>
  <c r="B796" i="3"/>
  <c r="K795" i="3"/>
  <c r="J795" i="3"/>
  <c r="H795" i="3"/>
  <c r="G795" i="3"/>
  <c r="E795" i="3"/>
  <c r="I795" i="3" s="1"/>
  <c r="B795" i="3"/>
  <c r="F795" i="3" s="1"/>
  <c r="E794" i="3"/>
  <c r="J794" i="3" s="1"/>
  <c r="B794" i="3"/>
  <c r="E793" i="3"/>
  <c r="B793" i="3"/>
  <c r="I792" i="3"/>
  <c r="G792" i="3"/>
  <c r="E792" i="3"/>
  <c r="B792" i="3"/>
  <c r="K792" i="3" s="1"/>
  <c r="K791" i="3"/>
  <c r="F791" i="3"/>
  <c r="E791" i="3"/>
  <c r="B791" i="3"/>
  <c r="K790" i="3"/>
  <c r="H790" i="3"/>
  <c r="G790" i="3"/>
  <c r="F790" i="3"/>
  <c r="E790" i="3"/>
  <c r="J790" i="3" s="1"/>
  <c r="B790" i="3"/>
  <c r="E789" i="3"/>
  <c r="J789" i="3" s="1"/>
  <c r="B789" i="3"/>
  <c r="H788" i="3"/>
  <c r="F788" i="3"/>
  <c r="E788" i="3"/>
  <c r="J788" i="3" s="1"/>
  <c r="B788" i="3"/>
  <c r="K788" i="3" s="1"/>
  <c r="K787" i="3"/>
  <c r="J787" i="3"/>
  <c r="I787" i="3"/>
  <c r="H787" i="3"/>
  <c r="E787" i="3"/>
  <c r="B787" i="3"/>
  <c r="K786" i="3"/>
  <c r="E786" i="3"/>
  <c r="B786" i="3"/>
  <c r="J785" i="3"/>
  <c r="E785" i="3"/>
  <c r="B785" i="3"/>
  <c r="G784" i="3"/>
  <c r="E784" i="3"/>
  <c r="B784" i="3"/>
  <c r="J784" i="3" s="1"/>
  <c r="E783" i="3"/>
  <c r="B783" i="3"/>
  <c r="I782" i="3"/>
  <c r="F782" i="3"/>
  <c r="E782" i="3"/>
  <c r="B782" i="3"/>
  <c r="K781" i="3"/>
  <c r="H781" i="3"/>
  <c r="E781" i="3"/>
  <c r="B781" i="3"/>
  <c r="I780" i="3"/>
  <c r="F780" i="3"/>
  <c r="E780" i="3"/>
  <c r="J780" i="3" s="1"/>
  <c r="B780" i="3"/>
  <c r="K779" i="3"/>
  <c r="H779" i="3"/>
  <c r="E779" i="3"/>
  <c r="B779" i="3"/>
  <c r="I778" i="3"/>
  <c r="G778" i="3"/>
  <c r="E778" i="3"/>
  <c r="B778" i="3"/>
  <c r="K778" i="3" s="1"/>
  <c r="K777" i="3"/>
  <c r="H777" i="3"/>
  <c r="F777" i="3"/>
  <c r="E777" i="3"/>
  <c r="B777" i="3"/>
  <c r="I776" i="3"/>
  <c r="H776" i="3"/>
  <c r="F776" i="3"/>
  <c r="E776" i="3"/>
  <c r="B776" i="3"/>
  <c r="G776" i="3" s="1"/>
  <c r="K775" i="3"/>
  <c r="E775" i="3"/>
  <c r="B775" i="3"/>
  <c r="H775" i="3" s="1"/>
  <c r="J774" i="3"/>
  <c r="I774" i="3"/>
  <c r="H774" i="3"/>
  <c r="G774" i="3"/>
  <c r="E774" i="3"/>
  <c r="B774" i="3"/>
  <c r="F774" i="3" s="1"/>
  <c r="E773" i="3"/>
  <c r="B773" i="3"/>
  <c r="H772" i="3"/>
  <c r="E772" i="3"/>
  <c r="B772" i="3"/>
  <c r="F771" i="3"/>
  <c r="E771" i="3"/>
  <c r="B771" i="3"/>
  <c r="J770" i="3"/>
  <c r="I770" i="3"/>
  <c r="G770" i="3"/>
  <c r="E770" i="3"/>
  <c r="B770" i="3"/>
  <c r="K770" i="3" s="1"/>
  <c r="K769" i="3"/>
  <c r="H769" i="3"/>
  <c r="F769" i="3"/>
  <c r="E769" i="3"/>
  <c r="B769" i="3"/>
  <c r="K768" i="3"/>
  <c r="J768" i="3"/>
  <c r="H768" i="3"/>
  <c r="E768" i="3"/>
  <c r="B768" i="3"/>
  <c r="K767" i="3"/>
  <c r="G767" i="3"/>
  <c r="E767" i="3"/>
  <c r="B767" i="3"/>
  <c r="J766" i="3"/>
  <c r="I766" i="3"/>
  <c r="E766" i="3"/>
  <c r="B766" i="3"/>
  <c r="J765" i="3"/>
  <c r="I765" i="3"/>
  <c r="G765" i="3"/>
  <c r="E765" i="3"/>
  <c r="B765" i="3"/>
  <c r="K765" i="3" s="1"/>
  <c r="K764" i="3"/>
  <c r="H764" i="3"/>
  <c r="G764" i="3"/>
  <c r="F764" i="3"/>
  <c r="E764" i="3"/>
  <c r="B764" i="3"/>
  <c r="K763" i="3"/>
  <c r="J763" i="3"/>
  <c r="I763" i="3"/>
  <c r="H763" i="3"/>
  <c r="E763" i="3"/>
  <c r="G763" i="3" s="1"/>
  <c r="B763" i="3"/>
  <c r="K762" i="3"/>
  <c r="G762" i="3"/>
  <c r="E762" i="3"/>
  <c r="B762" i="3"/>
  <c r="I761" i="3"/>
  <c r="F761" i="3"/>
  <c r="E761" i="3"/>
  <c r="J761" i="3" s="1"/>
  <c r="B761" i="3"/>
  <c r="J760" i="3"/>
  <c r="I760" i="3"/>
  <c r="G760" i="3"/>
  <c r="E760" i="3"/>
  <c r="B760" i="3"/>
  <c r="K760" i="3" s="1"/>
  <c r="K759" i="3"/>
  <c r="H759" i="3"/>
  <c r="G759" i="3"/>
  <c r="F759" i="3"/>
  <c r="E759" i="3"/>
  <c r="B759" i="3"/>
  <c r="K758" i="3"/>
  <c r="H758" i="3"/>
  <c r="E758" i="3"/>
  <c r="G758" i="3" s="1"/>
  <c r="B758" i="3"/>
  <c r="K757" i="3"/>
  <c r="G757" i="3"/>
  <c r="E757" i="3"/>
  <c r="J757" i="3" s="1"/>
  <c r="B757" i="3"/>
  <c r="K756" i="3"/>
  <c r="J756" i="3"/>
  <c r="I756" i="3"/>
  <c r="F756" i="3"/>
  <c r="E756" i="3"/>
  <c r="B756" i="3"/>
  <c r="J755" i="3"/>
  <c r="I755" i="3"/>
  <c r="G755" i="3"/>
  <c r="E755" i="3"/>
  <c r="B755" i="3"/>
  <c r="K755" i="3" s="1"/>
  <c r="K754" i="3"/>
  <c r="H754" i="3"/>
  <c r="F754" i="3"/>
  <c r="E754" i="3"/>
  <c r="B754" i="3"/>
  <c r="K753" i="3"/>
  <c r="H753" i="3"/>
  <c r="F753" i="3"/>
  <c r="E753" i="3"/>
  <c r="G753" i="3" s="1"/>
  <c r="B753" i="3"/>
  <c r="K752" i="3"/>
  <c r="H752" i="3"/>
  <c r="G752" i="3"/>
  <c r="E752" i="3"/>
  <c r="B752" i="3"/>
  <c r="F752" i="3" s="1"/>
  <c r="E751" i="3"/>
  <c r="J751" i="3" s="1"/>
  <c r="B751" i="3"/>
  <c r="J750" i="3"/>
  <c r="I750" i="3"/>
  <c r="G750" i="3"/>
  <c r="E750" i="3"/>
  <c r="B750" i="3"/>
  <c r="K749" i="3"/>
  <c r="H749" i="3"/>
  <c r="G749" i="3"/>
  <c r="F749" i="3"/>
  <c r="E749" i="3"/>
  <c r="B749" i="3"/>
  <c r="K748" i="3"/>
  <c r="I748" i="3"/>
  <c r="H748" i="3"/>
  <c r="E748" i="3"/>
  <c r="G748" i="3" s="1"/>
  <c r="B748" i="3"/>
  <c r="H747" i="3"/>
  <c r="G747" i="3"/>
  <c r="E747" i="3"/>
  <c r="B747" i="3"/>
  <c r="F747" i="3" s="1"/>
  <c r="I746" i="3"/>
  <c r="F746" i="3"/>
  <c r="E746" i="3"/>
  <c r="J746" i="3" s="1"/>
  <c r="B746" i="3"/>
  <c r="G745" i="3"/>
  <c r="E745" i="3"/>
  <c r="B745" i="3"/>
  <c r="K744" i="3"/>
  <c r="H744" i="3"/>
  <c r="G744" i="3"/>
  <c r="F744" i="3"/>
  <c r="E744" i="3"/>
  <c r="B744" i="3"/>
  <c r="K743" i="3"/>
  <c r="H743" i="3"/>
  <c r="E743" i="3"/>
  <c r="B743" i="3"/>
  <c r="K742" i="3"/>
  <c r="H742" i="3"/>
  <c r="G742" i="3"/>
  <c r="E742" i="3"/>
  <c r="J742" i="3" s="1"/>
  <c r="B742" i="3"/>
  <c r="F742" i="3" s="1"/>
  <c r="K741" i="3"/>
  <c r="J741" i="3"/>
  <c r="F741" i="3"/>
  <c r="E741" i="3"/>
  <c r="I741" i="3" s="1"/>
  <c r="B741" i="3"/>
  <c r="K740" i="3"/>
  <c r="J740" i="3"/>
  <c r="I740" i="3"/>
  <c r="G740" i="3"/>
  <c r="E740" i="3"/>
  <c r="B740" i="3"/>
  <c r="K739" i="3"/>
  <c r="H739" i="3"/>
  <c r="G739" i="3"/>
  <c r="F739" i="3"/>
  <c r="E739" i="3"/>
  <c r="B739" i="3"/>
  <c r="K738" i="3"/>
  <c r="I738" i="3"/>
  <c r="H738" i="3"/>
  <c r="F738" i="3"/>
  <c r="E738" i="3"/>
  <c r="J738" i="3" s="1"/>
  <c r="B738" i="3"/>
  <c r="K737" i="3"/>
  <c r="H737" i="3"/>
  <c r="E737" i="3"/>
  <c r="J737" i="3" s="1"/>
  <c r="B737" i="3"/>
  <c r="F737" i="3" s="1"/>
  <c r="E736" i="3"/>
  <c r="B736" i="3"/>
  <c r="K736" i="3" s="1"/>
  <c r="K735" i="3"/>
  <c r="J735" i="3"/>
  <c r="I735" i="3"/>
  <c r="G735" i="3"/>
  <c r="E735" i="3"/>
  <c r="B735" i="3"/>
  <c r="K734" i="3"/>
  <c r="H734" i="3"/>
  <c r="F734" i="3"/>
  <c r="E734" i="3"/>
  <c r="B734" i="3"/>
  <c r="K733" i="3"/>
  <c r="H733" i="3"/>
  <c r="G733" i="3"/>
  <c r="E733" i="3"/>
  <c r="B733" i="3"/>
  <c r="K732" i="3"/>
  <c r="H732" i="3"/>
  <c r="E732" i="3"/>
  <c r="J732" i="3" s="1"/>
  <c r="B732" i="3"/>
  <c r="F732" i="3" s="1"/>
  <c r="E731" i="3"/>
  <c r="J731" i="3" s="1"/>
  <c r="B731" i="3"/>
  <c r="E730" i="3"/>
  <c r="B730" i="3"/>
  <c r="K729" i="3"/>
  <c r="H729" i="3"/>
  <c r="E729" i="3"/>
  <c r="B729" i="3"/>
  <c r="K728" i="3"/>
  <c r="H728" i="3"/>
  <c r="E728" i="3"/>
  <c r="J728" i="3" s="1"/>
  <c r="B728" i="3"/>
  <c r="E727" i="3"/>
  <c r="B727" i="3"/>
  <c r="K726" i="3"/>
  <c r="I726" i="3"/>
  <c r="E726" i="3"/>
  <c r="B726" i="3"/>
  <c r="J726" i="3" s="1"/>
  <c r="J725" i="3"/>
  <c r="I725" i="3"/>
  <c r="E725" i="3"/>
  <c r="B725" i="3"/>
  <c r="K724" i="3"/>
  <c r="H724" i="3"/>
  <c r="G724" i="3"/>
  <c r="E724" i="3"/>
  <c r="B724" i="3"/>
  <c r="K723" i="3"/>
  <c r="J723" i="3"/>
  <c r="I723" i="3"/>
  <c r="H723" i="3"/>
  <c r="G723" i="3"/>
  <c r="E723" i="3"/>
  <c r="F723" i="3" s="1"/>
  <c r="B723" i="3"/>
  <c r="H722" i="3"/>
  <c r="G722" i="3"/>
  <c r="E722" i="3"/>
  <c r="B722" i="3"/>
  <c r="F722" i="3" s="1"/>
  <c r="I721" i="3"/>
  <c r="F721" i="3"/>
  <c r="E721" i="3"/>
  <c r="J721" i="3" s="1"/>
  <c r="B721" i="3"/>
  <c r="I720" i="3"/>
  <c r="G720" i="3"/>
  <c r="E720" i="3"/>
  <c r="B720" i="3"/>
  <c r="K719" i="3"/>
  <c r="H719" i="3"/>
  <c r="G719" i="3"/>
  <c r="E719" i="3"/>
  <c r="B719" i="3"/>
  <c r="K718" i="3"/>
  <c r="J718" i="3"/>
  <c r="I718" i="3"/>
  <c r="H718" i="3"/>
  <c r="G718" i="3"/>
  <c r="F718" i="3"/>
  <c r="E718" i="3"/>
  <c r="B718" i="3"/>
  <c r="G717" i="3"/>
  <c r="E717" i="3"/>
  <c r="J717" i="3" s="1"/>
  <c r="B717" i="3"/>
  <c r="F717" i="3" s="1"/>
  <c r="K716" i="3"/>
  <c r="F716" i="3"/>
  <c r="E716" i="3"/>
  <c r="B716" i="3"/>
  <c r="E715" i="3"/>
  <c r="B715" i="3"/>
  <c r="K714" i="3"/>
  <c r="H714" i="3"/>
  <c r="G714" i="3"/>
  <c r="F714" i="3"/>
  <c r="E714" i="3"/>
  <c r="B714" i="3"/>
  <c r="K713" i="3"/>
  <c r="J713" i="3"/>
  <c r="I713" i="3"/>
  <c r="H713" i="3"/>
  <c r="G713" i="3"/>
  <c r="F713" i="3"/>
  <c r="E713" i="3"/>
  <c r="B713" i="3"/>
  <c r="K712" i="3"/>
  <c r="H712" i="3"/>
  <c r="G712" i="3"/>
  <c r="E712" i="3"/>
  <c r="J712" i="3" s="1"/>
  <c r="B712" i="3"/>
  <c r="F712" i="3" s="1"/>
  <c r="E711" i="3"/>
  <c r="B711" i="3"/>
  <c r="K710" i="3"/>
  <c r="J710" i="3"/>
  <c r="I710" i="3"/>
  <c r="E710" i="3"/>
  <c r="B710" i="3"/>
  <c r="K709" i="3"/>
  <c r="H709" i="3"/>
  <c r="E709" i="3"/>
  <c r="B709" i="3"/>
  <c r="K708" i="3"/>
  <c r="J708" i="3"/>
  <c r="I708" i="3"/>
  <c r="H708" i="3"/>
  <c r="G708" i="3"/>
  <c r="F708" i="3"/>
  <c r="E708" i="3"/>
  <c r="B708" i="3"/>
  <c r="K707" i="3"/>
  <c r="H707" i="3"/>
  <c r="G707" i="3"/>
  <c r="E707" i="3"/>
  <c r="B707" i="3"/>
  <c r="F707" i="3" s="1"/>
  <c r="K706" i="3"/>
  <c r="E706" i="3"/>
  <c r="J706" i="3" s="1"/>
  <c r="B706" i="3"/>
  <c r="H706" i="3" s="1"/>
  <c r="J705" i="3"/>
  <c r="I705" i="3"/>
  <c r="E705" i="3"/>
  <c r="B705" i="3"/>
  <c r="K704" i="3"/>
  <c r="H704" i="3"/>
  <c r="E704" i="3"/>
  <c r="B704" i="3"/>
  <c r="K703" i="3"/>
  <c r="J703" i="3"/>
  <c r="H703" i="3"/>
  <c r="E703" i="3"/>
  <c r="I703" i="3" s="1"/>
  <c r="B703" i="3"/>
  <c r="H702" i="3"/>
  <c r="G702" i="3"/>
  <c r="E702" i="3"/>
  <c r="B702" i="3"/>
  <c r="F702" i="3" s="1"/>
  <c r="K701" i="3"/>
  <c r="I701" i="3"/>
  <c r="E701" i="3"/>
  <c r="B701" i="3"/>
  <c r="H701" i="3" s="1"/>
  <c r="K700" i="3"/>
  <c r="J700" i="3"/>
  <c r="I700" i="3"/>
  <c r="G700" i="3"/>
  <c r="E700" i="3"/>
  <c r="B700" i="3"/>
  <c r="K699" i="3"/>
  <c r="H699" i="3"/>
  <c r="F699" i="3"/>
  <c r="E699" i="3"/>
  <c r="B699" i="3"/>
  <c r="K698" i="3"/>
  <c r="H698" i="3"/>
  <c r="G698" i="3"/>
  <c r="E698" i="3"/>
  <c r="B698" i="3"/>
  <c r="K697" i="3"/>
  <c r="H697" i="3"/>
  <c r="E697" i="3"/>
  <c r="J697" i="3" s="1"/>
  <c r="B697" i="3"/>
  <c r="F697" i="3" s="1"/>
  <c r="F696" i="3"/>
  <c r="E696" i="3"/>
  <c r="J696" i="3" s="1"/>
  <c r="B696" i="3"/>
  <c r="H696" i="3" s="1"/>
  <c r="G695" i="3"/>
  <c r="E695" i="3"/>
  <c r="B695" i="3"/>
  <c r="K694" i="3"/>
  <c r="H694" i="3"/>
  <c r="G694" i="3"/>
  <c r="F694" i="3"/>
  <c r="E694" i="3"/>
  <c r="B694" i="3"/>
  <c r="K693" i="3"/>
  <c r="H693" i="3"/>
  <c r="F693" i="3"/>
  <c r="E693" i="3"/>
  <c r="J693" i="3" s="1"/>
  <c r="B693" i="3"/>
  <c r="E692" i="3"/>
  <c r="B692" i="3"/>
  <c r="K691" i="3"/>
  <c r="J691" i="3"/>
  <c r="G691" i="3"/>
  <c r="F691" i="3"/>
  <c r="E691" i="3"/>
  <c r="B691" i="3"/>
  <c r="H691" i="3" s="1"/>
  <c r="E690" i="3"/>
  <c r="B690" i="3"/>
  <c r="K689" i="3"/>
  <c r="H689" i="3"/>
  <c r="G689" i="3"/>
  <c r="F689" i="3"/>
  <c r="E689" i="3"/>
  <c r="B689" i="3"/>
  <c r="K688" i="3"/>
  <c r="J688" i="3"/>
  <c r="I688" i="3"/>
  <c r="H688" i="3"/>
  <c r="G688" i="3"/>
  <c r="F688" i="3"/>
  <c r="E688" i="3"/>
  <c r="B688" i="3"/>
  <c r="K687" i="3"/>
  <c r="G687" i="3"/>
  <c r="E687" i="3"/>
  <c r="J687" i="3" s="1"/>
  <c r="B687" i="3"/>
  <c r="F687" i="3" s="1"/>
  <c r="E686" i="3"/>
  <c r="B686" i="3"/>
  <c r="K685" i="3"/>
  <c r="I685" i="3"/>
  <c r="E685" i="3"/>
  <c r="B685" i="3"/>
  <c r="J685" i="3" s="1"/>
  <c r="K684" i="3"/>
  <c r="H684" i="3"/>
  <c r="E684" i="3"/>
  <c r="B684" i="3"/>
  <c r="K683" i="3"/>
  <c r="J683" i="3"/>
  <c r="I683" i="3"/>
  <c r="H683" i="3"/>
  <c r="G683" i="3"/>
  <c r="F683" i="3"/>
  <c r="E683" i="3"/>
  <c r="B683" i="3"/>
  <c r="K682" i="3"/>
  <c r="H682" i="3"/>
  <c r="G682" i="3"/>
  <c r="E682" i="3"/>
  <c r="B682" i="3"/>
  <c r="F682" i="3" s="1"/>
  <c r="K681" i="3"/>
  <c r="I681" i="3"/>
  <c r="E681" i="3"/>
  <c r="J681" i="3" s="1"/>
  <c r="B681" i="3"/>
  <c r="H681" i="3" s="1"/>
  <c r="J680" i="3"/>
  <c r="I680" i="3"/>
  <c r="E680" i="3"/>
  <c r="B680" i="3"/>
  <c r="K679" i="3"/>
  <c r="H679" i="3"/>
  <c r="G679" i="3"/>
  <c r="E679" i="3"/>
  <c r="B679" i="3"/>
  <c r="K678" i="3"/>
  <c r="J678" i="3"/>
  <c r="H678" i="3"/>
  <c r="E678" i="3"/>
  <c r="I678" i="3" s="1"/>
  <c r="B678" i="3"/>
  <c r="H677" i="3"/>
  <c r="G677" i="3"/>
  <c r="E677" i="3"/>
  <c r="B677" i="3"/>
  <c r="F677" i="3" s="1"/>
  <c r="K676" i="3"/>
  <c r="E676" i="3"/>
  <c r="B676" i="3"/>
  <c r="H676" i="3" s="1"/>
  <c r="K675" i="3"/>
  <c r="J675" i="3"/>
  <c r="I675" i="3"/>
  <c r="G675" i="3"/>
  <c r="E675" i="3"/>
  <c r="B675" i="3"/>
  <c r="K674" i="3"/>
  <c r="H674" i="3"/>
  <c r="F674" i="3"/>
  <c r="E674" i="3"/>
  <c r="B674" i="3"/>
  <c r="K673" i="3"/>
  <c r="H673" i="3"/>
  <c r="E673" i="3"/>
  <c r="B673" i="3"/>
  <c r="K672" i="3"/>
  <c r="H672" i="3"/>
  <c r="E672" i="3"/>
  <c r="J672" i="3" s="1"/>
  <c r="B672" i="3"/>
  <c r="F672" i="3" s="1"/>
  <c r="F671" i="3"/>
  <c r="E671" i="3"/>
  <c r="J671" i="3" s="1"/>
  <c r="B671" i="3"/>
  <c r="H671" i="3" s="1"/>
  <c r="G670" i="3"/>
  <c r="E670" i="3"/>
  <c r="B670" i="3"/>
  <c r="K669" i="3"/>
  <c r="H669" i="3"/>
  <c r="G669" i="3"/>
  <c r="F669" i="3"/>
  <c r="E669" i="3"/>
  <c r="B669" i="3"/>
  <c r="K668" i="3"/>
  <c r="H668" i="3"/>
  <c r="F668" i="3"/>
  <c r="E668" i="3"/>
  <c r="J668" i="3" s="1"/>
  <c r="B668" i="3"/>
  <c r="E667" i="3"/>
  <c r="B667" i="3"/>
  <c r="K666" i="3"/>
  <c r="J666" i="3"/>
  <c r="G666" i="3"/>
  <c r="F666" i="3"/>
  <c r="E666" i="3"/>
  <c r="B666" i="3"/>
  <c r="H666" i="3" s="1"/>
  <c r="E665" i="3"/>
  <c r="B665" i="3"/>
  <c r="K664" i="3"/>
  <c r="H664" i="3"/>
  <c r="G664" i="3"/>
  <c r="F664" i="3"/>
  <c r="E664" i="3"/>
  <c r="B664" i="3"/>
  <c r="K663" i="3"/>
  <c r="J663" i="3"/>
  <c r="I663" i="3"/>
  <c r="H663" i="3"/>
  <c r="G663" i="3"/>
  <c r="F663" i="3"/>
  <c r="E663" i="3"/>
  <c r="B663" i="3"/>
  <c r="K662" i="3"/>
  <c r="G662" i="3"/>
  <c r="E662" i="3"/>
  <c r="J662" i="3" s="1"/>
  <c r="B662" i="3"/>
  <c r="F662" i="3" s="1"/>
  <c r="E661" i="3"/>
  <c r="B661" i="3"/>
  <c r="K660" i="3"/>
  <c r="I660" i="3"/>
  <c r="E660" i="3"/>
  <c r="B660" i="3"/>
  <c r="J660" i="3" s="1"/>
  <c r="K659" i="3"/>
  <c r="H659" i="3"/>
  <c r="E659" i="3"/>
  <c r="B659" i="3"/>
  <c r="K658" i="3"/>
  <c r="J658" i="3"/>
  <c r="I658" i="3"/>
  <c r="H658" i="3"/>
  <c r="G658" i="3"/>
  <c r="F658" i="3"/>
  <c r="E658" i="3"/>
  <c r="B658" i="3"/>
  <c r="K657" i="3"/>
  <c r="H657" i="3"/>
  <c r="G657" i="3"/>
  <c r="E657" i="3"/>
  <c r="B657" i="3"/>
  <c r="F657" i="3" s="1"/>
  <c r="K656" i="3"/>
  <c r="I656" i="3"/>
  <c r="E656" i="3"/>
  <c r="J656" i="3" s="1"/>
  <c r="B656" i="3"/>
  <c r="H656" i="3" s="1"/>
  <c r="J655" i="3"/>
  <c r="I655" i="3"/>
  <c r="E655" i="3"/>
  <c r="B655" i="3"/>
  <c r="K654" i="3"/>
  <c r="H654" i="3"/>
  <c r="G654" i="3"/>
  <c r="E654" i="3"/>
  <c r="B654" i="3"/>
  <c r="K653" i="3"/>
  <c r="J653" i="3"/>
  <c r="H653" i="3"/>
  <c r="E653" i="3"/>
  <c r="I653" i="3" s="1"/>
  <c r="B653" i="3"/>
  <c r="H652" i="3"/>
  <c r="G652" i="3"/>
  <c r="E652" i="3"/>
  <c r="B652" i="3"/>
  <c r="F652" i="3" s="1"/>
  <c r="I651" i="3"/>
  <c r="H651" i="3"/>
  <c r="G651" i="3"/>
  <c r="F651" i="3"/>
  <c r="E651" i="3"/>
  <c r="J651" i="3" s="1"/>
  <c r="B651" i="3"/>
  <c r="K651" i="3" s="1"/>
  <c r="K650" i="3"/>
  <c r="I650" i="3"/>
  <c r="E650" i="3"/>
  <c r="B650" i="3"/>
  <c r="G649" i="3"/>
  <c r="F649" i="3"/>
  <c r="E649" i="3"/>
  <c r="B649" i="3"/>
  <c r="K649" i="3" s="1"/>
  <c r="K648" i="3"/>
  <c r="I648" i="3"/>
  <c r="H648" i="3"/>
  <c r="G648" i="3"/>
  <c r="F648" i="3"/>
  <c r="E648" i="3"/>
  <c r="J648" i="3" s="1"/>
  <c r="B648" i="3"/>
  <c r="K647" i="3"/>
  <c r="H647" i="3"/>
  <c r="G647" i="3"/>
  <c r="E647" i="3"/>
  <c r="J647" i="3" s="1"/>
  <c r="B647" i="3"/>
  <c r="F647" i="3" s="1"/>
  <c r="K646" i="3"/>
  <c r="H646" i="3"/>
  <c r="G646" i="3"/>
  <c r="E646" i="3"/>
  <c r="J646" i="3" s="1"/>
  <c r="B646" i="3"/>
  <c r="F646" i="3" s="1"/>
  <c r="J645" i="3"/>
  <c r="I645" i="3"/>
  <c r="G645" i="3"/>
  <c r="E645" i="3"/>
  <c r="B645" i="3"/>
  <c r="K645" i="3" s="1"/>
  <c r="K644" i="3"/>
  <c r="H644" i="3"/>
  <c r="F644" i="3"/>
  <c r="E644" i="3"/>
  <c r="B644" i="3"/>
  <c r="K643" i="3"/>
  <c r="H643" i="3"/>
  <c r="G643" i="3"/>
  <c r="E643" i="3"/>
  <c r="J643" i="3" s="1"/>
  <c r="B643" i="3"/>
  <c r="H642" i="3"/>
  <c r="G642" i="3"/>
  <c r="F642" i="3"/>
  <c r="E642" i="3"/>
  <c r="J642" i="3" s="1"/>
  <c r="B642" i="3"/>
  <c r="K642" i="3" s="1"/>
  <c r="K641" i="3"/>
  <c r="J641" i="3"/>
  <c r="H641" i="3"/>
  <c r="E641" i="3"/>
  <c r="I641" i="3" s="1"/>
  <c r="B641" i="3"/>
  <c r="F641" i="3" s="1"/>
  <c r="J640" i="3"/>
  <c r="I640" i="3"/>
  <c r="E640" i="3"/>
  <c r="B640" i="3"/>
  <c r="J639" i="3"/>
  <c r="H639" i="3"/>
  <c r="G639" i="3"/>
  <c r="F639" i="3"/>
  <c r="E639" i="3"/>
  <c r="B639" i="3"/>
  <c r="K639" i="3" s="1"/>
  <c r="K638" i="3"/>
  <c r="I638" i="3"/>
  <c r="H638" i="3"/>
  <c r="F638" i="3"/>
  <c r="E638" i="3"/>
  <c r="J638" i="3" s="1"/>
  <c r="B638" i="3"/>
  <c r="K637" i="3"/>
  <c r="H637" i="3"/>
  <c r="G637" i="3"/>
  <c r="F637" i="3"/>
  <c r="E637" i="3"/>
  <c r="J637" i="3" s="1"/>
  <c r="B637" i="3"/>
  <c r="K636" i="3"/>
  <c r="J636" i="3"/>
  <c r="H636" i="3"/>
  <c r="E636" i="3"/>
  <c r="G636" i="3" s="1"/>
  <c r="B636" i="3"/>
  <c r="K635" i="3"/>
  <c r="J635" i="3"/>
  <c r="G635" i="3"/>
  <c r="E635" i="3"/>
  <c r="B635" i="3"/>
  <c r="E634" i="3"/>
  <c r="B634" i="3"/>
  <c r="K633" i="3"/>
  <c r="J633" i="3"/>
  <c r="H633" i="3"/>
  <c r="G633" i="3"/>
  <c r="E633" i="3"/>
  <c r="I633" i="3" s="1"/>
  <c r="B633" i="3"/>
  <c r="E632" i="3"/>
  <c r="B632" i="3"/>
  <c r="K632" i="3" s="1"/>
  <c r="E631" i="3"/>
  <c r="J631" i="3" s="1"/>
  <c r="B631" i="3"/>
  <c r="J630" i="3"/>
  <c r="I630" i="3"/>
  <c r="E630" i="3"/>
  <c r="B630" i="3"/>
  <c r="J629" i="3"/>
  <c r="G629" i="3"/>
  <c r="F629" i="3"/>
  <c r="E629" i="3"/>
  <c r="B629" i="3"/>
  <c r="K629" i="3" s="1"/>
  <c r="K628" i="3"/>
  <c r="I628" i="3"/>
  <c r="H628" i="3"/>
  <c r="G628" i="3"/>
  <c r="F628" i="3"/>
  <c r="E628" i="3"/>
  <c r="J628" i="3" s="1"/>
  <c r="B628" i="3"/>
  <c r="K627" i="3"/>
  <c r="G627" i="3"/>
  <c r="E627" i="3"/>
  <c r="B627" i="3"/>
  <c r="H627" i="3" s="1"/>
  <c r="K626" i="3"/>
  <c r="I626" i="3"/>
  <c r="H626" i="3"/>
  <c r="F626" i="3"/>
  <c r="E626" i="3"/>
  <c r="J626" i="3" s="1"/>
  <c r="B626" i="3"/>
  <c r="K625" i="3"/>
  <c r="J625" i="3"/>
  <c r="I625" i="3"/>
  <c r="G625" i="3"/>
  <c r="E625" i="3"/>
  <c r="B625" i="3"/>
  <c r="K624" i="3"/>
  <c r="I624" i="3"/>
  <c r="H624" i="3"/>
  <c r="F624" i="3"/>
  <c r="E624" i="3"/>
  <c r="J624" i="3" s="1"/>
  <c r="B624" i="3"/>
  <c r="G624" i="3" s="1"/>
  <c r="K623" i="3"/>
  <c r="H623" i="3"/>
  <c r="E623" i="3"/>
  <c r="B623" i="3"/>
  <c r="K622" i="3"/>
  <c r="H622" i="3"/>
  <c r="E622" i="3"/>
  <c r="B622" i="3"/>
  <c r="E621" i="3"/>
  <c r="J621" i="3" s="1"/>
  <c r="B621" i="3"/>
  <c r="K621" i="3" s="1"/>
  <c r="E620" i="3"/>
  <c r="B620" i="3"/>
  <c r="K619" i="3"/>
  <c r="J619" i="3"/>
  <c r="H619" i="3"/>
  <c r="G619" i="3"/>
  <c r="E619" i="3"/>
  <c r="I619" i="3" s="1"/>
  <c r="B619" i="3"/>
  <c r="F619" i="3" s="1"/>
  <c r="K618" i="3"/>
  <c r="J618" i="3"/>
  <c r="I618" i="3"/>
  <c r="H618" i="3"/>
  <c r="G618" i="3"/>
  <c r="F618" i="3"/>
  <c r="E618" i="3"/>
  <c r="B618" i="3"/>
  <c r="G617" i="3"/>
  <c r="F617" i="3"/>
  <c r="E617" i="3"/>
  <c r="B617" i="3"/>
  <c r="J616" i="3"/>
  <c r="I616" i="3"/>
  <c r="G616" i="3"/>
  <c r="E616" i="3"/>
  <c r="B616" i="3"/>
  <c r="K616" i="3" s="1"/>
  <c r="I615" i="3"/>
  <c r="G615" i="3"/>
  <c r="E615" i="3"/>
  <c r="B615" i="3"/>
  <c r="I614" i="3"/>
  <c r="H614" i="3"/>
  <c r="G614" i="3"/>
  <c r="F614" i="3"/>
  <c r="E614" i="3"/>
  <c r="J614" i="3" s="1"/>
  <c r="B614" i="3"/>
  <c r="K614" i="3" s="1"/>
  <c r="K613" i="3"/>
  <c r="I613" i="3"/>
  <c r="H613" i="3"/>
  <c r="F613" i="3"/>
  <c r="E613" i="3"/>
  <c r="J613" i="3" s="1"/>
  <c r="B613" i="3"/>
  <c r="K612" i="3"/>
  <c r="H612" i="3"/>
  <c r="F612" i="3"/>
  <c r="E612" i="3"/>
  <c r="B612" i="3"/>
  <c r="K611" i="3"/>
  <c r="J611" i="3"/>
  <c r="H611" i="3"/>
  <c r="E611" i="3"/>
  <c r="B611" i="3"/>
  <c r="K610" i="3"/>
  <c r="J610" i="3"/>
  <c r="G610" i="3"/>
  <c r="E610" i="3"/>
  <c r="B610" i="3"/>
  <c r="E609" i="3"/>
  <c r="B609" i="3"/>
  <c r="K608" i="3"/>
  <c r="J608" i="3"/>
  <c r="H608" i="3"/>
  <c r="G608" i="3"/>
  <c r="E608" i="3"/>
  <c r="I608" i="3" s="1"/>
  <c r="B608" i="3"/>
  <c r="E607" i="3"/>
  <c r="B607" i="3"/>
  <c r="K607" i="3" s="1"/>
  <c r="G606" i="3"/>
  <c r="E606" i="3"/>
  <c r="B606" i="3"/>
  <c r="J605" i="3"/>
  <c r="I605" i="3"/>
  <c r="E605" i="3"/>
  <c r="B605" i="3"/>
  <c r="J604" i="3"/>
  <c r="G604" i="3"/>
  <c r="F604" i="3"/>
  <c r="E604" i="3"/>
  <c r="B604" i="3"/>
  <c r="K604" i="3" s="1"/>
  <c r="K603" i="3"/>
  <c r="I603" i="3"/>
  <c r="H603" i="3"/>
  <c r="G603" i="3"/>
  <c r="F603" i="3"/>
  <c r="E603" i="3"/>
  <c r="J603" i="3" s="1"/>
  <c r="B603" i="3"/>
  <c r="K602" i="3"/>
  <c r="G602" i="3"/>
  <c r="E602" i="3"/>
  <c r="B602" i="3"/>
  <c r="H602" i="3" s="1"/>
  <c r="K601" i="3"/>
  <c r="I601" i="3"/>
  <c r="H601" i="3"/>
  <c r="F601" i="3"/>
  <c r="E601" i="3"/>
  <c r="J601" i="3" s="1"/>
  <c r="B601" i="3"/>
  <c r="K600" i="3"/>
  <c r="J600" i="3"/>
  <c r="H600" i="3"/>
  <c r="E600" i="3"/>
  <c r="B600" i="3"/>
  <c r="E599" i="3"/>
  <c r="B599" i="3"/>
  <c r="K599" i="3" s="1"/>
  <c r="F598" i="3"/>
  <c r="E598" i="3"/>
  <c r="B598" i="3"/>
  <c r="J597" i="3"/>
  <c r="I597" i="3"/>
  <c r="G597" i="3"/>
  <c r="E597" i="3"/>
  <c r="B597" i="3"/>
  <c r="K597" i="3" s="1"/>
  <c r="K596" i="3"/>
  <c r="I596" i="3"/>
  <c r="H596" i="3"/>
  <c r="F596" i="3"/>
  <c r="E596" i="3"/>
  <c r="J596" i="3" s="1"/>
  <c r="B596" i="3"/>
  <c r="K595" i="3"/>
  <c r="J595" i="3"/>
  <c r="H595" i="3"/>
  <c r="E595" i="3"/>
  <c r="B595" i="3"/>
  <c r="E594" i="3"/>
  <c r="B594" i="3"/>
  <c r="K594" i="3" s="1"/>
  <c r="E593" i="3"/>
  <c r="B593" i="3"/>
  <c r="J592" i="3"/>
  <c r="I592" i="3"/>
  <c r="G592" i="3"/>
  <c r="E592" i="3"/>
  <c r="B592" i="3"/>
  <c r="K592" i="3" s="1"/>
  <c r="K591" i="3"/>
  <c r="I591" i="3"/>
  <c r="H591" i="3"/>
  <c r="F591" i="3"/>
  <c r="E591" i="3"/>
  <c r="J591" i="3" s="1"/>
  <c r="B591" i="3"/>
  <c r="K590" i="3"/>
  <c r="H590" i="3"/>
  <c r="E590" i="3"/>
  <c r="B590" i="3"/>
  <c r="E589" i="3"/>
  <c r="B589" i="3"/>
  <c r="E588" i="3"/>
  <c r="B588" i="3"/>
  <c r="J587" i="3"/>
  <c r="I587" i="3"/>
  <c r="G587" i="3"/>
  <c r="E587" i="3"/>
  <c r="B587" i="3"/>
  <c r="K587" i="3" s="1"/>
  <c r="K586" i="3"/>
  <c r="I586" i="3"/>
  <c r="H586" i="3"/>
  <c r="F586" i="3"/>
  <c r="E586" i="3"/>
  <c r="J586" i="3" s="1"/>
  <c r="B586" i="3"/>
  <c r="K585" i="3"/>
  <c r="H585" i="3"/>
  <c r="E585" i="3"/>
  <c r="B585" i="3"/>
  <c r="E584" i="3"/>
  <c r="B584" i="3"/>
  <c r="E583" i="3"/>
  <c r="B583" i="3"/>
  <c r="J582" i="3"/>
  <c r="I582" i="3"/>
  <c r="G582" i="3"/>
  <c r="E582" i="3"/>
  <c r="B582" i="3"/>
  <c r="K582" i="3" s="1"/>
  <c r="K581" i="3"/>
  <c r="I581" i="3"/>
  <c r="H581" i="3"/>
  <c r="F581" i="3"/>
  <c r="E581" i="3"/>
  <c r="J581" i="3" s="1"/>
  <c r="B581" i="3"/>
  <c r="K580" i="3"/>
  <c r="H580" i="3"/>
  <c r="F580" i="3"/>
  <c r="E580" i="3"/>
  <c r="G580" i="3" s="1"/>
  <c r="B580" i="3"/>
  <c r="K579" i="3"/>
  <c r="E579" i="3"/>
  <c r="B579" i="3"/>
  <c r="G578" i="3"/>
  <c r="E578" i="3"/>
  <c r="B578" i="3"/>
  <c r="J577" i="3"/>
  <c r="I577" i="3"/>
  <c r="G577" i="3"/>
  <c r="E577" i="3"/>
  <c r="B577" i="3"/>
  <c r="K577" i="3" s="1"/>
  <c r="K576" i="3"/>
  <c r="I576" i="3"/>
  <c r="H576" i="3"/>
  <c r="F576" i="3"/>
  <c r="E576" i="3"/>
  <c r="J576" i="3" s="1"/>
  <c r="B576" i="3"/>
  <c r="K575" i="3"/>
  <c r="I575" i="3"/>
  <c r="H575" i="3"/>
  <c r="F575" i="3"/>
  <c r="E575" i="3"/>
  <c r="G575" i="3" s="1"/>
  <c r="B575" i="3"/>
  <c r="K574" i="3"/>
  <c r="E574" i="3"/>
  <c r="B574" i="3"/>
  <c r="G573" i="3"/>
  <c r="F573" i="3"/>
  <c r="E573" i="3"/>
  <c r="B573" i="3"/>
  <c r="J572" i="3"/>
  <c r="I572" i="3"/>
  <c r="G572" i="3"/>
  <c r="E572" i="3"/>
  <c r="B572" i="3"/>
  <c r="K572" i="3" s="1"/>
  <c r="K571" i="3"/>
  <c r="I571" i="3"/>
  <c r="H571" i="3"/>
  <c r="F571" i="3"/>
  <c r="E571" i="3"/>
  <c r="J571" i="3" s="1"/>
  <c r="B571" i="3"/>
  <c r="K570" i="3"/>
  <c r="H570" i="3"/>
  <c r="E570" i="3"/>
  <c r="B570" i="3"/>
  <c r="E569" i="3"/>
  <c r="B569" i="3"/>
  <c r="G568" i="3"/>
  <c r="F568" i="3"/>
  <c r="E568" i="3"/>
  <c r="B568" i="3"/>
  <c r="J567" i="3"/>
  <c r="I567" i="3"/>
  <c r="G567" i="3"/>
  <c r="E567" i="3"/>
  <c r="B567" i="3"/>
  <c r="K567" i="3" s="1"/>
  <c r="K566" i="3"/>
  <c r="I566" i="3"/>
  <c r="H566" i="3"/>
  <c r="F566" i="3"/>
  <c r="E566" i="3"/>
  <c r="J566" i="3" s="1"/>
  <c r="B566" i="3"/>
  <c r="K565" i="3"/>
  <c r="J565" i="3"/>
  <c r="H565" i="3"/>
  <c r="F565" i="3"/>
  <c r="E565" i="3"/>
  <c r="G565" i="3" s="1"/>
  <c r="B565" i="3"/>
  <c r="E564" i="3"/>
  <c r="B564" i="3"/>
  <c r="E563" i="3"/>
  <c r="B563" i="3"/>
  <c r="J562" i="3"/>
  <c r="I562" i="3"/>
  <c r="G562" i="3"/>
  <c r="E562" i="3"/>
  <c r="B562" i="3"/>
  <c r="K562" i="3" s="1"/>
  <c r="K561" i="3"/>
  <c r="I561" i="3"/>
  <c r="H561" i="3"/>
  <c r="F561" i="3"/>
  <c r="E561" i="3"/>
  <c r="J561" i="3" s="1"/>
  <c r="B561" i="3"/>
  <c r="K560" i="3"/>
  <c r="H560" i="3"/>
  <c r="E560" i="3"/>
  <c r="G560" i="3" s="1"/>
  <c r="B560" i="3"/>
  <c r="K559" i="3"/>
  <c r="E559" i="3"/>
  <c r="B559" i="3"/>
  <c r="G558" i="3"/>
  <c r="E558" i="3"/>
  <c r="B558" i="3"/>
  <c r="J557" i="3"/>
  <c r="I557" i="3"/>
  <c r="G557" i="3"/>
  <c r="E557" i="3"/>
  <c r="B557" i="3"/>
  <c r="K557" i="3" s="1"/>
  <c r="K556" i="3"/>
  <c r="I556" i="3"/>
  <c r="H556" i="3"/>
  <c r="F556" i="3"/>
  <c r="E556" i="3"/>
  <c r="J556" i="3" s="1"/>
  <c r="B556" i="3"/>
  <c r="K555" i="3"/>
  <c r="I555" i="3"/>
  <c r="H555" i="3"/>
  <c r="E555" i="3"/>
  <c r="G555" i="3" s="1"/>
  <c r="B555" i="3"/>
  <c r="K554" i="3"/>
  <c r="E554" i="3"/>
  <c r="B554" i="3"/>
  <c r="G553" i="3"/>
  <c r="F553" i="3"/>
  <c r="E553" i="3"/>
  <c r="B553" i="3"/>
  <c r="J552" i="3"/>
  <c r="I552" i="3"/>
  <c r="G552" i="3"/>
  <c r="E552" i="3"/>
  <c r="B552" i="3"/>
  <c r="K551" i="3"/>
  <c r="I551" i="3"/>
  <c r="H551" i="3"/>
  <c r="F551" i="3"/>
  <c r="E551" i="3"/>
  <c r="J551" i="3" s="1"/>
  <c r="B551" i="3"/>
  <c r="K550" i="3"/>
  <c r="H550" i="3"/>
  <c r="E550" i="3"/>
  <c r="B550" i="3"/>
  <c r="E549" i="3"/>
  <c r="B549" i="3"/>
  <c r="E548" i="3"/>
  <c r="B548" i="3"/>
  <c r="I547" i="3"/>
  <c r="E547" i="3"/>
  <c r="B547" i="3"/>
  <c r="K546" i="3"/>
  <c r="I546" i="3"/>
  <c r="H546" i="3"/>
  <c r="F546" i="3"/>
  <c r="E546" i="3"/>
  <c r="J546" i="3" s="1"/>
  <c r="B546" i="3"/>
  <c r="K545" i="3"/>
  <c r="J545" i="3"/>
  <c r="I545" i="3"/>
  <c r="H545" i="3"/>
  <c r="F545" i="3"/>
  <c r="E545" i="3"/>
  <c r="G545" i="3" s="1"/>
  <c r="B545" i="3"/>
  <c r="E544" i="3"/>
  <c r="B544" i="3"/>
  <c r="J543" i="3"/>
  <c r="G543" i="3"/>
  <c r="F543" i="3"/>
  <c r="E543" i="3"/>
  <c r="B543" i="3"/>
  <c r="G542" i="3"/>
  <c r="E542" i="3"/>
  <c r="B542" i="3"/>
  <c r="J542" i="3" s="1"/>
  <c r="K541" i="3"/>
  <c r="I541" i="3"/>
  <c r="H541" i="3"/>
  <c r="F541" i="3"/>
  <c r="E541" i="3"/>
  <c r="J541" i="3" s="1"/>
  <c r="B541" i="3"/>
  <c r="K540" i="3"/>
  <c r="H540" i="3"/>
  <c r="E540" i="3"/>
  <c r="G540" i="3" s="1"/>
  <c r="B540" i="3"/>
  <c r="H539" i="3"/>
  <c r="E539" i="3"/>
  <c r="B539" i="3"/>
  <c r="J538" i="3"/>
  <c r="G538" i="3"/>
  <c r="E538" i="3"/>
  <c r="B538" i="3"/>
  <c r="J537" i="3"/>
  <c r="E537" i="3"/>
  <c r="B537" i="3"/>
  <c r="K536" i="3"/>
  <c r="I536" i="3"/>
  <c r="H536" i="3"/>
  <c r="F536" i="3"/>
  <c r="E536" i="3"/>
  <c r="J536" i="3" s="1"/>
  <c r="B536" i="3"/>
  <c r="K535" i="3"/>
  <c r="H535" i="3"/>
  <c r="F535" i="3"/>
  <c r="E535" i="3"/>
  <c r="B535" i="3"/>
  <c r="H534" i="3"/>
  <c r="E534" i="3"/>
  <c r="B534" i="3"/>
  <c r="E533" i="3"/>
  <c r="I533" i="3" s="1"/>
  <c r="B533" i="3"/>
  <c r="J532" i="3"/>
  <c r="I532" i="3"/>
  <c r="G532" i="3"/>
  <c r="E532" i="3"/>
  <c r="B532" i="3"/>
  <c r="K531" i="3"/>
  <c r="I531" i="3"/>
  <c r="H531" i="3"/>
  <c r="F531" i="3"/>
  <c r="E531" i="3"/>
  <c r="J531" i="3" s="1"/>
  <c r="B531" i="3"/>
  <c r="K530" i="3"/>
  <c r="J530" i="3"/>
  <c r="I530" i="3"/>
  <c r="H530" i="3"/>
  <c r="E530" i="3"/>
  <c r="G530" i="3" s="1"/>
  <c r="B530" i="3"/>
  <c r="K529" i="3"/>
  <c r="E529" i="3"/>
  <c r="B529" i="3"/>
  <c r="J528" i="3"/>
  <c r="G528" i="3"/>
  <c r="E528" i="3"/>
  <c r="I528" i="3" s="1"/>
  <c r="B528" i="3"/>
  <c r="I527" i="3"/>
  <c r="G527" i="3"/>
  <c r="E527" i="3"/>
  <c r="B527" i="3"/>
  <c r="J527" i="3" s="1"/>
  <c r="K526" i="3"/>
  <c r="I526" i="3"/>
  <c r="H526" i="3"/>
  <c r="F526" i="3"/>
  <c r="E526" i="3"/>
  <c r="J526" i="3" s="1"/>
  <c r="B526" i="3"/>
  <c r="K525" i="3"/>
  <c r="I525" i="3"/>
  <c r="H525" i="3"/>
  <c r="F525" i="3"/>
  <c r="E525" i="3"/>
  <c r="G525" i="3" s="1"/>
  <c r="B525" i="3"/>
  <c r="E524" i="3"/>
  <c r="B524" i="3"/>
  <c r="J523" i="3"/>
  <c r="E523" i="3"/>
  <c r="I523" i="3" s="1"/>
  <c r="B523" i="3"/>
  <c r="E522" i="3"/>
  <c r="B522" i="3"/>
  <c r="K521" i="3"/>
  <c r="I521" i="3"/>
  <c r="H521" i="3"/>
  <c r="F521" i="3"/>
  <c r="E521" i="3"/>
  <c r="J521" i="3" s="1"/>
  <c r="B521" i="3"/>
  <c r="K520" i="3"/>
  <c r="H520" i="3"/>
  <c r="F520" i="3"/>
  <c r="E520" i="3"/>
  <c r="G520" i="3" s="1"/>
  <c r="B520" i="3"/>
  <c r="K519" i="3"/>
  <c r="H519" i="3"/>
  <c r="E519" i="3"/>
  <c r="B519" i="3"/>
  <c r="E518" i="3"/>
  <c r="B518" i="3"/>
  <c r="J517" i="3"/>
  <c r="I517" i="3"/>
  <c r="G517" i="3"/>
  <c r="E517" i="3"/>
  <c r="B517" i="3"/>
  <c r="K516" i="3"/>
  <c r="I516" i="3"/>
  <c r="H516" i="3"/>
  <c r="F516" i="3"/>
  <c r="E516" i="3"/>
  <c r="J516" i="3" s="1"/>
  <c r="B516" i="3"/>
  <c r="K515" i="3"/>
  <c r="J515" i="3"/>
  <c r="I515" i="3"/>
  <c r="H515" i="3"/>
  <c r="E515" i="3"/>
  <c r="G515" i="3" s="1"/>
  <c r="B515" i="3"/>
  <c r="E514" i="3"/>
  <c r="B514" i="3"/>
  <c r="J513" i="3"/>
  <c r="F513" i="3"/>
  <c r="E513" i="3"/>
  <c r="B513" i="3"/>
  <c r="I512" i="3"/>
  <c r="E512" i="3"/>
  <c r="B512" i="3"/>
  <c r="K511" i="3"/>
  <c r="I511" i="3"/>
  <c r="H511" i="3"/>
  <c r="F511" i="3"/>
  <c r="E511" i="3"/>
  <c r="J511" i="3" s="1"/>
  <c r="B511" i="3"/>
  <c r="K510" i="3"/>
  <c r="J510" i="3"/>
  <c r="I510" i="3"/>
  <c r="H510" i="3"/>
  <c r="F510" i="3"/>
  <c r="E510" i="3"/>
  <c r="G510" i="3" s="1"/>
  <c r="B510" i="3"/>
  <c r="E509" i="3"/>
  <c r="B509" i="3"/>
  <c r="F508" i="3"/>
  <c r="E508" i="3"/>
  <c r="I508" i="3" s="1"/>
  <c r="B508" i="3"/>
  <c r="I507" i="3"/>
  <c r="G507" i="3"/>
  <c r="E507" i="3"/>
  <c r="B507" i="3"/>
  <c r="K506" i="3"/>
  <c r="I506" i="3"/>
  <c r="H506" i="3"/>
  <c r="F506" i="3"/>
  <c r="E506" i="3"/>
  <c r="J506" i="3" s="1"/>
  <c r="B506" i="3"/>
  <c r="K505" i="3"/>
  <c r="I505" i="3"/>
  <c r="H505" i="3"/>
  <c r="E505" i="3"/>
  <c r="G505" i="3" s="1"/>
  <c r="B505" i="3"/>
  <c r="K504" i="3"/>
  <c r="H504" i="3"/>
  <c r="E504" i="3"/>
  <c r="B504" i="3"/>
  <c r="F504" i="3" s="1"/>
  <c r="F503" i="3"/>
  <c r="E503" i="3"/>
  <c r="B503" i="3"/>
  <c r="J502" i="3"/>
  <c r="G502" i="3"/>
  <c r="E502" i="3"/>
  <c r="B502" i="3"/>
  <c r="K501" i="3"/>
  <c r="I501" i="3"/>
  <c r="H501" i="3"/>
  <c r="F501" i="3"/>
  <c r="E501" i="3"/>
  <c r="J501" i="3" s="1"/>
  <c r="B501" i="3"/>
  <c r="K500" i="3"/>
  <c r="I500" i="3"/>
  <c r="H500" i="3"/>
  <c r="F500" i="3"/>
  <c r="E500" i="3"/>
  <c r="G500" i="3" s="1"/>
  <c r="B500" i="3"/>
  <c r="K499" i="3"/>
  <c r="H499" i="3"/>
  <c r="G499" i="3"/>
  <c r="E499" i="3"/>
  <c r="B499" i="3"/>
  <c r="F499" i="3" s="1"/>
  <c r="E498" i="3"/>
  <c r="B498" i="3"/>
  <c r="I497" i="3"/>
  <c r="G497" i="3"/>
  <c r="F497" i="3"/>
  <c r="E497" i="3"/>
  <c r="B497" i="3"/>
  <c r="K496" i="3"/>
  <c r="I496" i="3"/>
  <c r="H496" i="3"/>
  <c r="F496" i="3"/>
  <c r="E496" i="3"/>
  <c r="B496" i="3"/>
  <c r="K495" i="3"/>
  <c r="H495" i="3"/>
  <c r="E495" i="3"/>
  <c r="B495" i="3"/>
  <c r="K494" i="3"/>
  <c r="H494" i="3"/>
  <c r="G494" i="3"/>
  <c r="E494" i="3"/>
  <c r="I494" i="3" s="1"/>
  <c r="B494" i="3"/>
  <c r="E493" i="3"/>
  <c r="B493" i="3"/>
  <c r="K492" i="3"/>
  <c r="E492" i="3"/>
  <c r="B492" i="3"/>
  <c r="K491" i="3"/>
  <c r="H491" i="3"/>
  <c r="E491" i="3"/>
  <c r="B491" i="3"/>
  <c r="K490" i="3"/>
  <c r="I490" i="3"/>
  <c r="H490" i="3"/>
  <c r="F490" i="3"/>
  <c r="E490" i="3"/>
  <c r="J490" i="3" s="1"/>
  <c r="B490" i="3"/>
  <c r="E489" i="3"/>
  <c r="B489" i="3"/>
  <c r="E488" i="3"/>
  <c r="I488" i="3" s="1"/>
  <c r="B488" i="3"/>
  <c r="I487" i="3"/>
  <c r="G487" i="3"/>
  <c r="E487" i="3"/>
  <c r="B487" i="3"/>
  <c r="H487" i="3" s="1"/>
  <c r="K486" i="3"/>
  <c r="I486" i="3"/>
  <c r="H486" i="3"/>
  <c r="F486" i="3"/>
  <c r="E486" i="3"/>
  <c r="B486" i="3"/>
  <c r="K485" i="3"/>
  <c r="J485" i="3"/>
  <c r="H485" i="3"/>
  <c r="F485" i="3"/>
  <c r="E485" i="3"/>
  <c r="I485" i="3" s="1"/>
  <c r="B485" i="3"/>
  <c r="J484" i="3"/>
  <c r="H484" i="3"/>
  <c r="E484" i="3"/>
  <c r="I484" i="3" s="1"/>
  <c r="B484" i="3"/>
  <c r="J483" i="3"/>
  <c r="I483" i="3"/>
  <c r="F483" i="3"/>
  <c r="E483" i="3"/>
  <c r="B483" i="3"/>
  <c r="K482" i="3"/>
  <c r="J482" i="3"/>
  <c r="F482" i="3"/>
  <c r="E482" i="3"/>
  <c r="B482" i="3"/>
  <c r="K481" i="3"/>
  <c r="I481" i="3"/>
  <c r="H481" i="3"/>
  <c r="F481" i="3"/>
  <c r="E481" i="3"/>
  <c r="B481" i="3"/>
  <c r="K480" i="3"/>
  <c r="J480" i="3"/>
  <c r="I480" i="3"/>
  <c r="H480" i="3"/>
  <c r="G480" i="3"/>
  <c r="E480" i="3"/>
  <c r="F480" i="3" s="1"/>
  <c r="B480" i="3"/>
  <c r="G479" i="3"/>
  <c r="E479" i="3"/>
  <c r="B479" i="3"/>
  <c r="K479" i="3" s="1"/>
  <c r="F478" i="3"/>
  <c r="E478" i="3"/>
  <c r="B478" i="3"/>
  <c r="K477" i="3"/>
  <c r="J477" i="3"/>
  <c r="I477" i="3"/>
  <c r="F477" i="3"/>
  <c r="E477" i="3"/>
  <c r="B477" i="3"/>
  <c r="H477" i="3" s="1"/>
  <c r="K476" i="3"/>
  <c r="H476" i="3"/>
  <c r="E476" i="3"/>
  <c r="B476" i="3"/>
  <c r="K475" i="3"/>
  <c r="H475" i="3"/>
  <c r="E475" i="3"/>
  <c r="B475" i="3"/>
  <c r="K474" i="3"/>
  <c r="J474" i="3"/>
  <c r="G474" i="3"/>
  <c r="E474" i="3"/>
  <c r="B474" i="3"/>
  <c r="F474" i="3" s="1"/>
  <c r="I473" i="3"/>
  <c r="E473" i="3"/>
  <c r="J473" i="3" s="1"/>
  <c r="B473" i="3"/>
  <c r="K472" i="3"/>
  <c r="G472" i="3"/>
  <c r="E472" i="3"/>
  <c r="B472" i="3"/>
  <c r="K471" i="3"/>
  <c r="I471" i="3"/>
  <c r="H471" i="3"/>
  <c r="E471" i="3"/>
  <c r="B471" i="3"/>
  <c r="K470" i="3"/>
  <c r="I470" i="3"/>
  <c r="H470" i="3"/>
  <c r="F470" i="3"/>
  <c r="E470" i="3"/>
  <c r="G470" i="3" s="1"/>
  <c r="B470" i="3"/>
  <c r="E469" i="3"/>
  <c r="B469" i="3"/>
  <c r="J468" i="3"/>
  <c r="I468" i="3"/>
  <c r="G468" i="3"/>
  <c r="E468" i="3"/>
  <c r="B468" i="3"/>
  <c r="I467" i="3"/>
  <c r="E467" i="3"/>
  <c r="B467" i="3"/>
  <c r="J467" i="3" s="1"/>
  <c r="K466" i="3"/>
  <c r="H466" i="3"/>
  <c r="G466" i="3"/>
  <c r="F466" i="3"/>
  <c r="E466" i="3"/>
  <c r="J466" i="3" s="1"/>
  <c r="B466" i="3"/>
  <c r="K465" i="3"/>
  <c r="J465" i="3"/>
  <c r="I465" i="3"/>
  <c r="H465" i="3"/>
  <c r="G465" i="3"/>
  <c r="E465" i="3"/>
  <c r="F465" i="3" s="1"/>
  <c r="B465" i="3"/>
  <c r="K464" i="3"/>
  <c r="E464" i="3"/>
  <c r="B464" i="3"/>
  <c r="J463" i="3"/>
  <c r="I463" i="3"/>
  <c r="E463" i="3"/>
  <c r="B463" i="3"/>
  <c r="J462" i="3"/>
  <c r="E462" i="3"/>
  <c r="B462" i="3"/>
  <c r="K461" i="3"/>
  <c r="H461" i="3"/>
  <c r="E461" i="3"/>
  <c r="B461" i="3"/>
  <c r="K460" i="3"/>
  <c r="H460" i="3"/>
  <c r="E460" i="3"/>
  <c r="B460" i="3"/>
  <c r="E459" i="3"/>
  <c r="B459" i="3"/>
  <c r="G458" i="3"/>
  <c r="E458" i="3"/>
  <c r="B458" i="3"/>
  <c r="J457" i="3"/>
  <c r="G457" i="3"/>
  <c r="F457" i="3"/>
  <c r="E457" i="3"/>
  <c r="B457" i="3"/>
  <c r="K456" i="3"/>
  <c r="H456" i="3"/>
  <c r="F456" i="3"/>
  <c r="E456" i="3"/>
  <c r="B456" i="3"/>
  <c r="K455" i="3"/>
  <c r="H455" i="3"/>
  <c r="E455" i="3"/>
  <c r="G455" i="3" s="1"/>
  <c r="B455" i="3"/>
  <c r="K454" i="3"/>
  <c r="H454" i="3"/>
  <c r="E454" i="3"/>
  <c r="I454" i="3" s="1"/>
  <c r="B454" i="3"/>
  <c r="G453" i="3"/>
  <c r="F453" i="3"/>
  <c r="E453" i="3"/>
  <c r="J453" i="3" s="1"/>
  <c r="B453" i="3"/>
  <c r="H453" i="3" s="1"/>
  <c r="I452" i="3"/>
  <c r="F452" i="3"/>
  <c r="E452" i="3"/>
  <c r="B452" i="3"/>
  <c r="K452" i="3" s="1"/>
  <c r="K451" i="3"/>
  <c r="I451" i="3"/>
  <c r="H451" i="3"/>
  <c r="G451" i="3"/>
  <c r="F451" i="3"/>
  <c r="E451" i="3"/>
  <c r="J451" i="3" s="1"/>
  <c r="B451" i="3"/>
  <c r="K450" i="3"/>
  <c r="I450" i="3"/>
  <c r="H450" i="3"/>
  <c r="E450" i="3"/>
  <c r="B450" i="3"/>
  <c r="K449" i="3"/>
  <c r="H449" i="3"/>
  <c r="G449" i="3"/>
  <c r="E449" i="3"/>
  <c r="B449" i="3"/>
  <c r="K448" i="3"/>
  <c r="J448" i="3"/>
  <c r="I448" i="3"/>
  <c r="G448" i="3"/>
  <c r="E448" i="3"/>
  <c r="B448" i="3"/>
  <c r="H448" i="3" s="1"/>
  <c r="J447" i="3"/>
  <c r="E447" i="3"/>
  <c r="B447" i="3"/>
  <c r="K446" i="3"/>
  <c r="H446" i="3"/>
  <c r="G446" i="3"/>
  <c r="F446" i="3"/>
  <c r="E446" i="3"/>
  <c r="J446" i="3" s="1"/>
  <c r="B446" i="3"/>
  <c r="K445" i="3"/>
  <c r="J445" i="3"/>
  <c r="I445" i="3"/>
  <c r="H445" i="3"/>
  <c r="G445" i="3"/>
  <c r="E445" i="3"/>
  <c r="F445" i="3" s="1"/>
  <c r="B445" i="3"/>
  <c r="K444" i="3"/>
  <c r="E444" i="3"/>
  <c r="B444" i="3"/>
  <c r="E443" i="3"/>
  <c r="J443" i="3" s="1"/>
  <c r="B443" i="3"/>
  <c r="K442" i="3"/>
  <c r="J442" i="3"/>
  <c r="E442" i="3"/>
  <c r="B442" i="3"/>
  <c r="K441" i="3"/>
  <c r="H441" i="3"/>
  <c r="G441" i="3"/>
  <c r="F441" i="3"/>
  <c r="E441" i="3"/>
  <c r="B441" i="3"/>
  <c r="K440" i="3"/>
  <c r="I440" i="3"/>
  <c r="H440" i="3"/>
  <c r="F440" i="3"/>
  <c r="E440" i="3"/>
  <c r="J440" i="3" s="1"/>
  <c r="B440" i="3"/>
  <c r="E439" i="3"/>
  <c r="B439" i="3"/>
  <c r="I438" i="3"/>
  <c r="G438" i="3"/>
  <c r="E438" i="3"/>
  <c r="B438" i="3"/>
  <c r="K437" i="3"/>
  <c r="J437" i="3"/>
  <c r="F437" i="3"/>
  <c r="E437" i="3"/>
  <c r="B437" i="3"/>
  <c r="H437" i="3" s="1"/>
  <c r="K436" i="3"/>
  <c r="H436" i="3"/>
  <c r="F436" i="3"/>
  <c r="E436" i="3"/>
  <c r="B436" i="3"/>
  <c r="K435" i="3"/>
  <c r="J435" i="3"/>
  <c r="I435" i="3"/>
  <c r="H435" i="3"/>
  <c r="F435" i="3"/>
  <c r="E435" i="3"/>
  <c r="G435" i="3" s="1"/>
  <c r="B435" i="3"/>
  <c r="K434" i="3"/>
  <c r="J434" i="3"/>
  <c r="H434" i="3"/>
  <c r="E434" i="3"/>
  <c r="I434" i="3" s="1"/>
  <c r="B434" i="3"/>
  <c r="F433" i="3"/>
  <c r="E433" i="3"/>
  <c r="J433" i="3" s="1"/>
  <c r="B433" i="3"/>
  <c r="G432" i="3"/>
  <c r="F432" i="3"/>
  <c r="E432" i="3"/>
  <c r="B432" i="3"/>
  <c r="H432" i="3" s="1"/>
  <c r="K431" i="3"/>
  <c r="I431" i="3"/>
  <c r="H431" i="3"/>
  <c r="G431" i="3"/>
  <c r="E431" i="3"/>
  <c r="J431" i="3" s="1"/>
  <c r="B431" i="3"/>
  <c r="E430" i="3"/>
  <c r="J430" i="3" s="1"/>
  <c r="B430" i="3"/>
  <c r="E429" i="3"/>
  <c r="B429" i="3"/>
  <c r="K428" i="3"/>
  <c r="J428" i="3"/>
  <c r="I428" i="3"/>
  <c r="F428" i="3"/>
  <c r="E428" i="3"/>
  <c r="B428" i="3"/>
  <c r="H428" i="3" s="1"/>
  <c r="K427" i="3"/>
  <c r="J427" i="3"/>
  <c r="I427" i="3"/>
  <c r="H427" i="3"/>
  <c r="G427" i="3"/>
  <c r="F427" i="3"/>
  <c r="E427" i="3"/>
  <c r="B427" i="3"/>
  <c r="K426" i="3"/>
  <c r="H426" i="3"/>
  <c r="E426" i="3"/>
  <c r="J426" i="3" s="1"/>
  <c r="B426" i="3"/>
  <c r="K425" i="3"/>
  <c r="F425" i="3"/>
  <c r="E425" i="3"/>
  <c r="B425" i="3"/>
  <c r="H425" i="3" s="1"/>
  <c r="H424" i="3"/>
  <c r="G424" i="3"/>
  <c r="E424" i="3"/>
  <c r="B424" i="3"/>
  <c r="F424" i="3" s="1"/>
  <c r="K423" i="3"/>
  <c r="I423" i="3"/>
  <c r="G423" i="3"/>
  <c r="E423" i="3"/>
  <c r="J423" i="3" s="1"/>
  <c r="B423" i="3"/>
  <c r="H423" i="3" s="1"/>
  <c r="G422" i="3"/>
  <c r="F422" i="3"/>
  <c r="E422" i="3"/>
  <c r="B422" i="3"/>
  <c r="K421" i="3"/>
  <c r="I421" i="3"/>
  <c r="H421" i="3"/>
  <c r="F421" i="3"/>
  <c r="E421" i="3"/>
  <c r="B421" i="3"/>
  <c r="K420" i="3"/>
  <c r="J420" i="3"/>
  <c r="I420" i="3"/>
  <c r="H420" i="3"/>
  <c r="G420" i="3"/>
  <c r="E420" i="3"/>
  <c r="B420" i="3"/>
  <c r="F420" i="3" s="1"/>
  <c r="H419" i="3"/>
  <c r="E419" i="3"/>
  <c r="B419" i="3"/>
  <c r="K418" i="3"/>
  <c r="J418" i="3"/>
  <c r="F418" i="3"/>
  <c r="E418" i="3"/>
  <c r="I418" i="3" s="1"/>
  <c r="B418" i="3"/>
  <c r="H418" i="3" s="1"/>
  <c r="K417" i="3"/>
  <c r="J417" i="3"/>
  <c r="I417" i="3"/>
  <c r="H417" i="3"/>
  <c r="F417" i="3"/>
  <c r="E417" i="3"/>
  <c r="B417" i="3"/>
  <c r="G417" i="3" s="1"/>
  <c r="K416" i="3"/>
  <c r="I416" i="3"/>
  <c r="H416" i="3"/>
  <c r="F416" i="3"/>
  <c r="E416" i="3"/>
  <c r="J416" i="3" s="1"/>
  <c r="B416" i="3"/>
  <c r="J415" i="3"/>
  <c r="I415" i="3"/>
  <c r="G415" i="3"/>
  <c r="F415" i="3"/>
  <c r="E415" i="3"/>
  <c r="B415" i="3"/>
  <c r="K415" i="3" s="1"/>
  <c r="E414" i="3"/>
  <c r="B414" i="3"/>
  <c r="G413" i="3"/>
  <c r="E413" i="3"/>
  <c r="B413" i="3"/>
  <c r="K412" i="3"/>
  <c r="J412" i="3"/>
  <c r="H412" i="3"/>
  <c r="G412" i="3"/>
  <c r="F412" i="3"/>
  <c r="E412" i="3"/>
  <c r="I412" i="3" s="1"/>
  <c r="B412" i="3"/>
  <c r="G411" i="3"/>
  <c r="E411" i="3"/>
  <c r="I411" i="3" s="1"/>
  <c r="B411" i="3"/>
  <c r="K410" i="3"/>
  <c r="J410" i="3"/>
  <c r="F410" i="3"/>
  <c r="E410" i="3"/>
  <c r="B410" i="3"/>
  <c r="H410" i="3" s="1"/>
  <c r="K409" i="3"/>
  <c r="J409" i="3"/>
  <c r="I409" i="3"/>
  <c r="H409" i="3"/>
  <c r="E409" i="3"/>
  <c r="B409" i="3"/>
  <c r="J408" i="3"/>
  <c r="H408" i="3"/>
  <c r="G408" i="3"/>
  <c r="E408" i="3"/>
  <c r="I408" i="3" s="1"/>
  <c r="B408" i="3"/>
  <c r="K408" i="3" s="1"/>
  <c r="J407" i="3"/>
  <c r="I407" i="3"/>
  <c r="F407" i="3"/>
  <c r="E407" i="3"/>
  <c r="B407" i="3"/>
  <c r="K407" i="3" s="1"/>
  <c r="E406" i="3"/>
  <c r="B406" i="3"/>
  <c r="I405" i="3"/>
  <c r="H405" i="3"/>
  <c r="E405" i="3"/>
  <c r="J405" i="3" s="1"/>
  <c r="B405" i="3"/>
  <c r="K404" i="3"/>
  <c r="J404" i="3"/>
  <c r="I404" i="3"/>
  <c r="H404" i="3"/>
  <c r="G404" i="3"/>
  <c r="E404" i="3"/>
  <c r="B404" i="3"/>
  <c r="H403" i="3"/>
  <c r="F403" i="3"/>
  <c r="E403" i="3"/>
  <c r="B403" i="3"/>
  <c r="K403" i="3" s="1"/>
  <c r="G402" i="3"/>
  <c r="F402" i="3"/>
  <c r="E402" i="3"/>
  <c r="B402" i="3"/>
  <c r="K402" i="3" s="1"/>
  <c r="K401" i="3"/>
  <c r="I401" i="3"/>
  <c r="H401" i="3"/>
  <c r="F401" i="3"/>
  <c r="E401" i="3"/>
  <c r="J401" i="3" s="1"/>
  <c r="B401" i="3"/>
  <c r="G401" i="3" s="1"/>
  <c r="K400" i="3"/>
  <c r="J400" i="3"/>
  <c r="I400" i="3"/>
  <c r="H400" i="3"/>
  <c r="G400" i="3"/>
  <c r="F400" i="3"/>
  <c r="E400" i="3"/>
  <c r="B400" i="3"/>
  <c r="I399" i="3"/>
  <c r="H399" i="3"/>
  <c r="E399" i="3"/>
  <c r="J399" i="3" s="1"/>
  <c r="B399" i="3"/>
  <c r="F399" i="3" s="1"/>
  <c r="E398" i="3"/>
  <c r="B398" i="3"/>
  <c r="K397" i="3"/>
  <c r="H397" i="3"/>
  <c r="E397" i="3"/>
  <c r="J397" i="3" s="1"/>
  <c r="B397" i="3"/>
  <c r="K396" i="3"/>
  <c r="I396" i="3"/>
  <c r="H396" i="3"/>
  <c r="G396" i="3"/>
  <c r="F396" i="3"/>
  <c r="E396" i="3"/>
  <c r="B396" i="3"/>
  <c r="E395" i="3"/>
  <c r="B395" i="3"/>
  <c r="K394" i="3"/>
  <c r="G394" i="3"/>
  <c r="E394" i="3"/>
  <c r="J394" i="3" s="1"/>
  <c r="B394" i="3"/>
  <c r="H394" i="3" s="1"/>
  <c r="J393" i="3"/>
  <c r="E393" i="3"/>
  <c r="B393" i="3"/>
  <c r="K392" i="3"/>
  <c r="J392" i="3"/>
  <c r="H392" i="3"/>
  <c r="G392" i="3"/>
  <c r="E392" i="3"/>
  <c r="I392" i="3" s="1"/>
  <c r="B392" i="3"/>
  <c r="F392" i="3" s="1"/>
  <c r="K391" i="3"/>
  <c r="J391" i="3"/>
  <c r="I391" i="3"/>
  <c r="H391" i="3"/>
  <c r="G391" i="3"/>
  <c r="F391" i="3"/>
  <c r="E391" i="3"/>
  <c r="B391" i="3"/>
  <c r="E390" i="3"/>
  <c r="B390" i="3"/>
  <c r="K390" i="3" s="1"/>
  <c r="K389" i="3"/>
  <c r="H389" i="3"/>
  <c r="G389" i="3"/>
  <c r="E389" i="3"/>
  <c r="J389" i="3" s="1"/>
  <c r="B389" i="3"/>
  <c r="F389" i="3" s="1"/>
  <c r="K388" i="3"/>
  <c r="J388" i="3"/>
  <c r="E388" i="3"/>
  <c r="B388" i="3"/>
  <c r="K387" i="3"/>
  <c r="I387" i="3"/>
  <c r="H387" i="3"/>
  <c r="E387" i="3"/>
  <c r="J387" i="3" s="1"/>
  <c r="B387" i="3"/>
  <c r="K386" i="3"/>
  <c r="J386" i="3"/>
  <c r="I386" i="3"/>
  <c r="H386" i="3"/>
  <c r="G386" i="3"/>
  <c r="F386" i="3"/>
  <c r="E386" i="3"/>
  <c r="B386" i="3"/>
  <c r="H385" i="3"/>
  <c r="G385" i="3"/>
  <c r="E385" i="3"/>
  <c r="I385" i="3" s="1"/>
  <c r="B385" i="3"/>
  <c r="K385" i="3" s="1"/>
  <c r="I384" i="3"/>
  <c r="H384" i="3"/>
  <c r="F384" i="3"/>
  <c r="E384" i="3"/>
  <c r="B384" i="3"/>
  <c r="K384" i="3" s="1"/>
  <c r="K383" i="3"/>
  <c r="J383" i="3"/>
  <c r="E383" i="3"/>
  <c r="I383" i="3" s="1"/>
  <c r="B383" i="3"/>
  <c r="J382" i="3"/>
  <c r="H382" i="3"/>
  <c r="G382" i="3"/>
  <c r="E382" i="3"/>
  <c r="B382" i="3"/>
  <c r="F382" i="3" s="1"/>
  <c r="K381" i="3"/>
  <c r="I381" i="3"/>
  <c r="H381" i="3"/>
  <c r="F381" i="3"/>
  <c r="E381" i="3"/>
  <c r="B381" i="3"/>
  <c r="J381" i="3" s="1"/>
  <c r="I380" i="3"/>
  <c r="H380" i="3"/>
  <c r="F380" i="3"/>
  <c r="E380" i="3"/>
  <c r="J380" i="3" s="1"/>
  <c r="B380" i="3"/>
  <c r="K380" i="3" s="1"/>
  <c r="H379" i="3"/>
  <c r="G379" i="3"/>
  <c r="E379" i="3"/>
  <c r="I379" i="3" s="1"/>
  <c r="B379" i="3"/>
  <c r="F379" i="3" s="1"/>
  <c r="J378" i="3"/>
  <c r="E378" i="3"/>
  <c r="B378" i="3"/>
  <c r="I377" i="3"/>
  <c r="H377" i="3"/>
  <c r="E377" i="3"/>
  <c r="J377" i="3" s="1"/>
  <c r="B377" i="3"/>
  <c r="H376" i="3"/>
  <c r="G376" i="3"/>
  <c r="E376" i="3"/>
  <c r="B376" i="3"/>
  <c r="F376" i="3" s="1"/>
  <c r="H375" i="3"/>
  <c r="G375" i="3"/>
  <c r="E375" i="3"/>
  <c r="J375" i="3" s="1"/>
  <c r="B375" i="3"/>
  <c r="K375" i="3" s="1"/>
  <c r="K374" i="3"/>
  <c r="I374" i="3"/>
  <c r="H374" i="3"/>
  <c r="F374" i="3"/>
  <c r="E374" i="3"/>
  <c r="J374" i="3" s="1"/>
  <c r="B374" i="3"/>
  <c r="G374" i="3" s="1"/>
  <c r="K373" i="3"/>
  <c r="H373" i="3"/>
  <c r="E373" i="3"/>
  <c r="B373" i="3"/>
  <c r="J372" i="3"/>
  <c r="H372" i="3"/>
  <c r="E372" i="3"/>
  <c r="I372" i="3" s="1"/>
  <c r="B372" i="3"/>
  <c r="F372" i="3" s="1"/>
  <c r="K371" i="3"/>
  <c r="J371" i="3"/>
  <c r="I371" i="3"/>
  <c r="H371" i="3"/>
  <c r="F371" i="3"/>
  <c r="E371" i="3"/>
  <c r="B371" i="3"/>
  <c r="G371" i="3" s="1"/>
  <c r="I370" i="3"/>
  <c r="G370" i="3"/>
  <c r="F370" i="3"/>
  <c r="E370" i="3"/>
  <c r="B370" i="3"/>
  <c r="K370" i="3" s="1"/>
  <c r="K369" i="3"/>
  <c r="H369" i="3"/>
  <c r="E369" i="3"/>
  <c r="J369" i="3" s="1"/>
  <c r="B369" i="3"/>
  <c r="F369" i="3" s="1"/>
  <c r="J368" i="3"/>
  <c r="H368" i="3"/>
  <c r="E368" i="3"/>
  <c r="B368" i="3"/>
  <c r="K367" i="3"/>
  <c r="H367" i="3"/>
  <c r="G367" i="3"/>
  <c r="E367" i="3"/>
  <c r="B367" i="3"/>
  <c r="K366" i="3"/>
  <c r="J366" i="3"/>
  <c r="H366" i="3"/>
  <c r="G366" i="3"/>
  <c r="E366" i="3"/>
  <c r="B366" i="3"/>
  <c r="I366" i="3" s="1"/>
  <c r="H365" i="3"/>
  <c r="G365" i="3"/>
  <c r="E365" i="3"/>
  <c r="J365" i="3" s="1"/>
  <c r="B365" i="3"/>
  <c r="K365" i="3" s="1"/>
  <c r="G364" i="3"/>
  <c r="F364" i="3"/>
  <c r="E364" i="3"/>
  <c r="B364" i="3"/>
  <c r="K364" i="3" s="1"/>
  <c r="K363" i="3"/>
  <c r="H363" i="3"/>
  <c r="E363" i="3"/>
  <c r="I363" i="3" s="1"/>
  <c r="B363" i="3"/>
  <c r="H362" i="3"/>
  <c r="G362" i="3"/>
  <c r="E362" i="3"/>
  <c r="B362" i="3"/>
  <c r="F362" i="3" s="1"/>
  <c r="K361" i="3"/>
  <c r="I361" i="3"/>
  <c r="G361" i="3"/>
  <c r="F361" i="3"/>
  <c r="E361" i="3"/>
  <c r="B361" i="3"/>
  <c r="J361" i="3" s="1"/>
  <c r="I360" i="3"/>
  <c r="G360" i="3"/>
  <c r="F360" i="3"/>
  <c r="E360" i="3"/>
  <c r="B360" i="3"/>
  <c r="K360" i="3" s="1"/>
  <c r="H359" i="3"/>
  <c r="G359" i="3"/>
  <c r="E359" i="3"/>
  <c r="J359" i="3" s="1"/>
  <c r="B359" i="3"/>
  <c r="K359" i="3" s="1"/>
  <c r="E358" i="3"/>
  <c r="B358" i="3"/>
  <c r="K357" i="3"/>
  <c r="I357" i="3"/>
  <c r="G357" i="3"/>
  <c r="E357" i="3"/>
  <c r="J357" i="3" s="1"/>
  <c r="B357" i="3"/>
  <c r="H356" i="3"/>
  <c r="G356" i="3"/>
  <c r="E356" i="3"/>
  <c r="B356" i="3"/>
  <c r="K356" i="3" s="1"/>
  <c r="H355" i="3"/>
  <c r="E355" i="3"/>
  <c r="B355" i="3"/>
  <c r="K355" i="3" s="1"/>
  <c r="I354" i="3"/>
  <c r="G354" i="3"/>
  <c r="F354" i="3"/>
  <c r="E354" i="3"/>
  <c r="B354" i="3"/>
  <c r="K354" i="3" s="1"/>
  <c r="K353" i="3"/>
  <c r="H353" i="3"/>
  <c r="E353" i="3"/>
  <c r="I353" i="3" s="1"/>
  <c r="B353" i="3"/>
  <c r="E352" i="3"/>
  <c r="B352" i="3"/>
  <c r="I351" i="3"/>
  <c r="G351" i="3"/>
  <c r="F351" i="3"/>
  <c r="E351" i="3"/>
  <c r="B351" i="3"/>
  <c r="K351" i="3" s="1"/>
  <c r="G350" i="3"/>
  <c r="F350" i="3"/>
  <c r="E350" i="3"/>
  <c r="B350" i="3"/>
  <c r="K350" i="3" s="1"/>
  <c r="K349" i="3"/>
  <c r="H349" i="3"/>
  <c r="F349" i="3"/>
  <c r="E349" i="3"/>
  <c r="B349" i="3"/>
  <c r="E348" i="3"/>
  <c r="I348" i="3" s="1"/>
  <c r="B348" i="3"/>
  <c r="H347" i="3"/>
  <c r="E347" i="3"/>
  <c r="J347" i="3" s="1"/>
  <c r="B347" i="3"/>
  <c r="K346" i="3"/>
  <c r="J346" i="3"/>
  <c r="H346" i="3"/>
  <c r="F346" i="3"/>
  <c r="E346" i="3"/>
  <c r="B346" i="3"/>
  <c r="I346" i="3" s="1"/>
  <c r="H345" i="3"/>
  <c r="F345" i="3"/>
  <c r="E345" i="3"/>
  <c r="J345" i="3" s="1"/>
  <c r="B345" i="3"/>
  <c r="K345" i="3" s="1"/>
  <c r="G344" i="3"/>
  <c r="F344" i="3"/>
  <c r="E344" i="3"/>
  <c r="B344" i="3"/>
  <c r="K344" i="3" s="1"/>
  <c r="E343" i="3"/>
  <c r="B343" i="3"/>
  <c r="K342" i="3"/>
  <c r="H342" i="3"/>
  <c r="E342" i="3"/>
  <c r="J342" i="3" s="1"/>
  <c r="B342" i="3"/>
  <c r="G341" i="3"/>
  <c r="F341" i="3"/>
  <c r="E341" i="3"/>
  <c r="B341" i="3"/>
  <c r="K341" i="3" s="1"/>
  <c r="E340" i="3"/>
  <c r="B340" i="3"/>
  <c r="K339" i="3"/>
  <c r="H339" i="3"/>
  <c r="F339" i="3"/>
  <c r="E339" i="3"/>
  <c r="J339" i="3" s="1"/>
  <c r="B339" i="3"/>
  <c r="G339" i="3" s="1"/>
  <c r="E338" i="3"/>
  <c r="B338" i="3"/>
  <c r="E337" i="3"/>
  <c r="B337" i="3"/>
  <c r="K336" i="3"/>
  <c r="J336" i="3"/>
  <c r="I336" i="3"/>
  <c r="H336" i="3"/>
  <c r="F336" i="3"/>
  <c r="E336" i="3"/>
  <c r="B336" i="3"/>
  <c r="G336" i="3" s="1"/>
  <c r="H335" i="3"/>
  <c r="E335" i="3"/>
  <c r="J335" i="3" s="1"/>
  <c r="B335" i="3"/>
  <c r="K335" i="3" s="1"/>
  <c r="E334" i="3"/>
  <c r="B334" i="3"/>
  <c r="E333" i="3"/>
  <c r="B333" i="3"/>
  <c r="E332" i="3"/>
  <c r="B332" i="3"/>
  <c r="E331" i="3"/>
  <c r="B331" i="3"/>
  <c r="E330" i="3"/>
  <c r="J330" i="3" s="1"/>
  <c r="B330" i="3"/>
  <c r="K330" i="3" s="1"/>
  <c r="H329" i="3"/>
  <c r="E329" i="3"/>
  <c r="B329" i="3"/>
  <c r="K329" i="3" s="1"/>
  <c r="K328" i="3"/>
  <c r="J328" i="3"/>
  <c r="E328" i="3"/>
  <c r="I328" i="3" s="1"/>
  <c r="B328" i="3"/>
  <c r="K327" i="3"/>
  <c r="J327" i="3"/>
  <c r="E327" i="3"/>
  <c r="B327" i="3"/>
  <c r="K326" i="3"/>
  <c r="I326" i="3"/>
  <c r="H326" i="3"/>
  <c r="G326" i="3"/>
  <c r="F326" i="3"/>
  <c r="E326" i="3"/>
  <c r="B326" i="3"/>
  <c r="J326" i="3" s="1"/>
  <c r="E325" i="3"/>
  <c r="B325" i="3"/>
  <c r="K324" i="3"/>
  <c r="E324" i="3"/>
  <c r="B324" i="3"/>
  <c r="H324" i="3" s="1"/>
  <c r="E323" i="3"/>
  <c r="B323" i="3"/>
  <c r="K322" i="3"/>
  <c r="I322" i="3"/>
  <c r="H322" i="3"/>
  <c r="E322" i="3"/>
  <c r="J322" i="3" s="1"/>
  <c r="B322" i="3"/>
  <c r="K321" i="3"/>
  <c r="J321" i="3"/>
  <c r="G321" i="3"/>
  <c r="E321" i="3"/>
  <c r="B321" i="3"/>
  <c r="I321" i="3" s="1"/>
  <c r="E320" i="3"/>
  <c r="B320" i="3"/>
  <c r="E319" i="3"/>
  <c r="B319" i="3"/>
  <c r="K318" i="3"/>
  <c r="H318" i="3"/>
  <c r="E318" i="3"/>
  <c r="B318" i="3"/>
  <c r="K317" i="3"/>
  <c r="E317" i="3"/>
  <c r="I317" i="3" s="1"/>
  <c r="B317" i="3"/>
  <c r="K316" i="3"/>
  <c r="E316" i="3"/>
  <c r="B316" i="3"/>
  <c r="I315" i="3"/>
  <c r="F315" i="3"/>
  <c r="E315" i="3"/>
  <c r="B315" i="3"/>
  <c r="E314" i="3"/>
  <c r="B314" i="3"/>
  <c r="J313" i="3"/>
  <c r="H313" i="3"/>
  <c r="E313" i="3"/>
  <c r="B313" i="3"/>
  <c r="K312" i="3"/>
  <c r="J312" i="3"/>
  <c r="H312" i="3"/>
  <c r="E312" i="3"/>
  <c r="G312" i="3" s="1"/>
  <c r="B312" i="3"/>
  <c r="E311" i="3"/>
  <c r="B311" i="3"/>
  <c r="H310" i="3"/>
  <c r="G310" i="3"/>
  <c r="E310" i="3"/>
  <c r="J310" i="3" s="1"/>
  <c r="B310" i="3"/>
  <c r="K310" i="3" s="1"/>
  <c r="I309" i="3"/>
  <c r="F309" i="3"/>
  <c r="E309" i="3"/>
  <c r="B309" i="3"/>
  <c r="K309" i="3" s="1"/>
  <c r="K308" i="3"/>
  <c r="H308" i="3"/>
  <c r="E308" i="3"/>
  <c r="B308" i="3"/>
  <c r="K307" i="3"/>
  <c r="J307" i="3"/>
  <c r="H307" i="3"/>
  <c r="G307" i="3"/>
  <c r="E307" i="3"/>
  <c r="B307" i="3"/>
  <c r="F307" i="3" s="1"/>
  <c r="J306" i="3"/>
  <c r="I306" i="3"/>
  <c r="F306" i="3"/>
  <c r="E306" i="3"/>
  <c r="B306" i="3"/>
  <c r="E305" i="3"/>
  <c r="B305" i="3"/>
  <c r="K304" i="3"/>
  <c r="H304" i="3"/>
  <c r="G304" i="3"/>
  <c r="E304" i="3"/>
  <c r="J304" i="3" s="1"/>
  <c r="B304" i="3"/>
  <c r="F304" i="3" s="1"/>
  <c r="J303" i="3"/>
  <c r="E303" i="3"/>
  <c r="B303" i="3"/>
  <c r="J302" i="3"/>
  <c r="I302" i="3"/>
  <c r="G302" i="3"/>
  <c r="E302" i="3"/>
  <c r="B302" i="3"/>
  <c r="F302" i="3" s="1"/>
  <c r="K301" i="3"/>
  <c r="J301" i="3"/>
  <c r="H301" i="3"/>
  <c r="G301" i="3"/>
  <c r="E301" i="3"/>
  <c r="B301" i="3"/>
  <c r="I301" i="3" s="1"/>
  <c r="I300" i="3"/>
  <c r="H300" i="3"/>
  <c r="E300" i="3"/>
  <c r="B300" i="3"/>
  <c r="K300" i="3" s="1"/>
  <c r="E299" i="3"/>
  <c r="B299" i="3"/>
  <c r="K298" i="3"/>
  <c r="H298" i="3"/>
  <c r="E298" i="3"/>
  <c r="I298" i="3" s="1"/>
  <c r="B298" i="3"/>
  <c r="H297" i="3"/>
  <c r="E297" i="3"/>
  <c r="B297" i="3"/>
  <c r="J296" i="3"/>
  <c r="E296" i="3"/>
  <c r="B296" i="3"/>
  <c r="K295" i="3"/>
  <c r="H295" i="3"/>
  <c r="G295" i="3"/>
  <c r="E295" i="3"/>
  <c r="J295" i="3" s="1"/>
  <c r="B295" i="3"/>
  <c r="F295" i="3" s="1"/>
  <c r="K294" i="3"/>
  <c r="I294" i="3"/>
  <c r="E294" i="3"/>
  <c r="B294" i="3"/>
  <c r="E293" i="3"/>
  <c r="B293" i="3"/>
  <c r="K292" i="3"/>
  <c r="I292" i="3"/>
  <c r="H292" i="3"/>
  <c r="E292" i="3"/>
  <c r="J292" i="3" s="1"/>
  <c r="B292" i="3"/>
  <c r="K291" i="3"/>
  <c r="J291" i="3"/>
  <c r="G291" i="3"/>
  <c r="E291" i="3"/>
  <c r="B291" i="3"/>
  <c r="I291" i="3" s="1"/>
  <c r="H290" i="3"/>
  <c r="F290" i="3"/>
  <c r="E290" i="3"/>
  <c r="B290" i="3"/>
  <c r="K290" i="3" s="1"/>
  <c r="K289" i="3"/>
  <c r="E289" i="3"/>
  <c r="J289" i="3" s="1"/>
  <c r="B289" i="3"/>
  <c r="H288" i="3"/>
  <c r="E288" i="3"/>
  <c r="B288" i="3"/>
  <c r="H287" i="3"/>
  <c r="G287" i="3"/>
  <c r="E287" i="3"/>
  <c r="B287" i="3"/>
  <c r="K286" i="3"/>
  <c r="J286" i="3"/>
  <c r="H286" i="3"/>
  <c r="G286" i="3"/>
  <c r="F286" i="3"/>
  <c r="E286" i="3"/>
  <c r="B286" i="3"/>
  <c r="I286" i="3" s="1"/>
  <c r="I285" i="3"/>
  <c r="G285" i="3"/>
  <c r="F285" i="3"/>
  <c r="E285" i="3"/>
  <c r="B285" i="3"/>
  <c r="K285" i="3" s="1"/>
  <c r="E284" i="3"/>
  <c r="B284" i="3"/>
  <c r="H283" i="3"/>
  <c r="G283" i="3"/>
  <c r="E283" i="3"/>
  <c r="B283" i="3"/>
  <c r="K283" i="3" s="1"/>
  <c r="J282" i="3"/>
  <c r="H282" i="3"/>
  <c r="G282" i="3"/>
  <c r="E282" i="3"/>
  <c r="I282" i="3" s="1"/>
  <c r="B282" i="3"/>
  <c r="F282" i="3" s="1"/>
  <c r="K281" i="3"/>
  <c r="J281" i="3"/>
  <c r="I281" i="3"/>
  <c r="H281" i="3"/>
  <c r="G281" i="3"/>
  <c r="F281" i="3"/>
  <c r="E281" i="3"/>
  <c r="B281" i="3"/>
  <c r="G280" i="3"/>
  <c r="E280" i="3"/>
  <c r="I280" i="3" s="1"/>
  <c r="B280" i="3"/>
  <c r="I279" i="3"/>
  <c r="H279" i="3"/>
  <c r="F279" i="3"/>
  <c r="E279" i="3"/>
  <c r="B279" i="3"/>
  <c r="K279" i="3" s="1"/>
  <c r="K278" i="3"/>
  <c r="H278" i="3"/>
  <c r="E278" i="3"/>
  <c r="I278" i="3" s="1"/>
  <c r="B278" i="3"/>
  <c r="I277" i="3"/>
  <c r="E277" i="3"/>
  <c r="B277" i="3"/>
  <c r="E276" i="3"/>
  <c r="B276" i="3"/>
  <c r="I275" i="3"/>
  <c r="E275" i="3"/>
  <c r="B275" i="3"/>
  <c r="E274" i="3"/>
  <c r="B274" i="3"/>
  <c r="H273" i="3"/>
  <c r="F273" i="3"/>
  <c r="E273" i="3"/>
  <c r="B273" i="3"/>
  <c r="K273" i="3" s="1"/>
  <c r="K272" i="3"/>
  <c r="E272" i="3"/>
  <c r="I272" i="3" s="1"/>
  <c r="B272" i="3"/>
  <c r="I271" i="3"/>
  <c r="G271" i="3"/>
  <c r="F271" i="3"/>
  <c r="E271" i="3"/>
  <c r="B271" i="3"/>
  <c r="K271" i="3" s="1"/>
  <c r="K270" i="3"/>
  <c r="I270" i="3"/>
  <c r="H270" i="3"/>
  <c r="F270" i="3"/>
  <c r="E270" i="3"/>
  <c r="B270" i="3"/>
  <c r="H269" i="3"/>
  <c r="G269" i="3"/>
  <c r="E269" i="3"/>
  <c r="I269" i="3" s="1"/>
  <c r="B269" i="3"/>
  <c r="J268" i="3"/>
  <c r="H268" i="3"/>
  <c r="F268" i="3"/>
  <c r="E268" i="3"/>
  <c r="B268" i="3"/>
  <c r="K268" i="3" s="1"/>
  <c r="J267" i="3"/>
  <c r="E267" i="3"/>
  <c r="B267" i="3"/>
  <c r="J266" i="3"/>
  <c r="I266" i="3"/>
  <c r="F266" i="3"/>
  <c r="E266" i="3"/>
  <c r="B266" i="3"/>
  <c r="K265" i="3"/>
  <c r="H265" i="3"/>
  <c r="F265" i="3"/>
  <c r="E265" i="3"/>
  <c r="B265" i="3"/>
  <c r="K264" i="3"/>
  <c r="G264" i="3"/>
  <c r="E264" i="3"/>
  <c r="J264" i="3" s="1"/>
  <c r="B264" i="3"/>
  <c r="K263" i="3"/>
  <c r="H263" i="3"/>
  <c r="E263" i="3"/>
  <c r="B263" i="3"/>
  <c r="H262" i="3"/>
  <c r="G262" i="3"/>
  <c r="E262" i="3"/>
  <c r="B262" i="3"/>
  <c r="K261" i="3"/>
  <c r="I261" i="3"/>
  <c r="G261" i="3"/>
  <c r="F261" i="3"/>
  <c r="E261" i="3"/>
  <c r="B261" i="3"/>
  <c r="J261" i="3" s="1"/>
  <c r="K260" i="3"/>
  <c r="I260" i="3"/>
  <c r="H260" i="3"/>
  <c r="F260" i="3"/>
  <c r="E260" i="3"/>
  <c r="J260" i="3" s="1"/>
  <c r="B260" i="3"/>
  <c r="G260" i="3" s="1"/>
  <c r="E259" i="3"/>
  <c r="B259" i="3"/>
  <c r="H259" i="3" s="1"/>
  <c r="K258" i="3"/>
  <c r="H258" i="3"/>
  <c r="E258" i="3"/>
  <c r="B258" i="3"/>
  <c r="K257" i="3"/>
  <c r="J257" i="3"/>
  <c r="H257" i="3"/>
  <c r="E257" i="3"/>
  <c r="I257" i="3" s="1"/>
  <c r="B257" i="3"/>
  <c r="K256" i="3"/>
  <c r="I256" i="3"/>
  <c r="F256" i="3"/>
  <c r="E256" i="3"/>
  <c r="B256" i="3"/>
  <c r="K255" i="3"/>
  <c r="H255" i="3"/>
  <c r="F255" i="3"/>
  <c r="E255" i="3"/>
  <c r="B255" i="3"/>
  <c r="E254" i="3"/>
  <c r="B254" i="3"/>
  <c r="F254" i="3" s="1"/>
  <c r="K253" i="3"/>
  <c r="H253" i="3"/>
  <c r="F253" i="3"/>
  <c r="E253" i="3"/>
  <c r="B253" i="3"/>
  <c r="J252" i="3"/>
  <c r="G252" i="3"/>
  <c r="E252" i="3"/>
  <c r="I252" i="3" s="1"/>
  <c r="B252" i="3"/>
  <c r="K251" i="3"/>
  <c r="J251" i="3"/>
  <c r="I251" i="3"/>
  <c r="H251" i="3"/>
  <c r="G251" i="3"/>
  <c r="F251" i="3"/>
  <c r="E251" i="3"/>
  <c r="B251" i="3"/>
  <c r="K250" i="3"/>
  <c r="I250" i="3"/>
  <c r="H250" i="3"/>
  <c r="E250" i="3"/>
  <c r="B250" i="3"/>
  <c r="E249" i="3"/>
  <c r="B249" i="3"/>
  <c r="K248" i="3"/>
  <c r="H248" i="3"/>
  <c r="G248" i="3"/>
  <c r="E248" i="3"/>
  <c r="B248" i="3"/>
  <c r="F248" i="3" s="1"/>
  <c r="E247" i="3"/>
  <c r="B247" i="3"/>
  <c r="K246" i="3"/>
  <c r="I246" i="3"/>
  <c r="H246" i="3"/>
  <c r="G246" i="3"/>
  <c r="F246" i="3"/>
  <c r="E246" i="3"/>
  <c r="B246" i="3"/>
  <c r="J246" i="3" s="1"/>
  <c r="K245" i="3"/>
  <c r="H245" i="3"/>
  <c r="F245" i="3"/>
  <c r="E245" i="3"/>
  <c r="B245" i="3"/>
  <c r="K244" i="3"/>
  <c r="I244" i="3"/>
  <c r="G244" i="3"/>
  <c r="F244" i="3"/>
  <c r="E244" i="3"/>
  <c r="B244" i="3"/>
  <c r="H244" i="3" s="1"/>
  <c r="H243" i="3"/>
  <c r="E243" i="3"/>
  <c r="G243" i="3" s="1"/>
  <c r="B243" i="3"/>
  <c r="J242" i="3"/>
  <c r="E242" i="3"/>
  <c r="B242" i="3"/>
  <c r="K241" i="3"/>
  <c r="I241" i="3"/>
  <c r="H241" i="3"/>
  <c r="F241" i="3"/>
  <c r="E241" i="3"/>
  <c r="B241" i="3"/>
  <c r="J241" i="3" s="1"/>
  <c r="K240" i="3"/>
  <c r="J240" i="3"/>
  <c r="H240" i="3"/>
  <c r="G240" i="3"/>
  <c r="E240" i="3"/>
  <c r="I240" i="3" s="1"/>
  <c r="B240" i="3"/>
  <c r="F240" i="3" s="1"/>
  <c r="K239" i="3"/>
  <c r="I239" i="3"/>
  <c r="G239" i="3"/>
  <c r="F239" i="3"/>
  <c r="E239" i="3"/>
  <c r="B239" i="3"/>
  <c r="H239" i="3" s="1"/>
  <c r="K238" i="3"/>
  <c r="E238" i="3"/>
  <c r="B238" i="3"/>
  <c r="E237" i="3"/>
  <c r="B237" i="3"/>
  <c r="K236" i="3"/>
  <c r="J236" i="3"/>
  <c r="I236" i="3"/>
  <c r="H236" i="3"/>
  <c r="F236" i="3"/>
  <c r="E236" i="3"/>
  <c r="B236" i="3"/>
  <c r="G236" i="3" s="1"/>
  <c r="K235" i="3"/>
  <c r="G235" i="3"/>
  <c r="E235" i="3"/>
  <c r="J235" i="3" s="1"/>
  <c r="B235" i="3"/>
  <c r="I234" i="3"/>
  <c r="G234" i="3"/>
  <c r="E234" i="3"/>
  <c r="B234" i="3"/>
  <c r="K233" i="3"/>
  <c r="H233" i="3"/>
  <c r="G233" i="3"/>
  <c r="E233" i="3"/>
  <c r="B233" i="3"/>
  <c r="K232" i="3"/>
  <c r="J232" i="3"/>
  <c r="I232" i="3"/>
  <c r="H232" i="3"/>
  <c r="G232" i="3"/>
  <c r="E232" i="3"/>
  <c r="B232" i="3"/>
  <c r="K231" i="3"/>
  <c r="J231" i="3"/>
  <c r="I231" i="3"/>
  <c r="H231" i="3"/>
  <c r="G231" i="3"/>
  <c r="F231" i="3"/>
  <c r="E231" i="3"/>
  <c r="B231" i="3"/>
  <c r="E230" i="3"/>
  <c r="B230" i="3"/>
  <c r="G230" i="3" s="1"/>
  <c r="I229" i="3"/>
  <c r="H229" i="3"/>
  <c r="F229" i="3"/>
  <c r="E229" i="3"/>
  <c r="B229" i="3"/>
  <c r="K228" i="3"/>
  <c r="H228" i="3"/>
  <c r="E228" i="3"/>
  <c r="J228" i="3" s="1"/>
  <c r="B228" i="3"/>
  <c r="I227" i="3"/>
  <c r="H227" i="3"/>
  <c r="G227" i="3"/>
  <c r="E227" i="3"/>
  <c r="B227" i="3"/>
  <c r="E226" i="3"/>
  <c r="J226" i="3" s="1"/>
  <c r="B226" i="3"/>
  <c r="H226" i="3" s="1"/>
  <c r="K225" i="3"/>
  <c r="I225" i="3"/>
  <c r="F225" i="3"/>
  <c r="E225" i="3"/>
  <c r="J225" i="3" s="1"/>
  <c r="B225" i="3"/>
  <c r="G225" i="3" s="1"/>
  <c r="E224" i="3"/>
  <c r="B224" i="3"/>
  <c r="H224" i="3" s="1"/>
  <c r="K223" i="3"/>
  <c r="G223" i="3"/>
  <c r="F223" i="3"/>
  <c r="E223" i="3"/>
  <c r="B223" i="3"/>
  <c r="J223" i="3" s="1"/>
  <c r="K222" i="3"/>
  <c r="I222" i="3"/>
  <c r="H222" i="3"/>
  <c r="G222" i="3"/>
  <c r="F222" i="3"/>
  <c r="E222" i="3"/>
  <c r="J222" i="3" s="1"/>
  <c r="B222" i="3"/>
  <c r="K221" i="3"/>
  <c r="H221" i="3"/>
  <c r="F221" i="3"/>
  <c r="E221" i="3"/>
  <c r="I221" i="3" s="1"/>
  <c r="B221" i="3"/>
  <c r="H220" i="3"/>
  <c r="E220" i="3"/>
  <c r="I220" i="3" s="1"/>
  <c r="B220" i="3"/>
  <c r="K220" i="3" s="1"/>
  <c r="K219" i="3"/>
  <c r="E219" i="3"/>
  <c r="B219" i="3"/>
  <c r="H219" i="3" s="1"/>
  <c r="K218" i="3"/>
  <c r="I218" i="3"/>
  <c r="H218" i="3"/>
  <c r="G218" i="3"/>
  <c r="F218" i="3"/>
  <c r="E218" i="3"/>
  <c r="B218" i="3"/>
  <c r="J218" i="3" s="1"/>
  <c r="K217" i="3"/>
  <c r="I217" i="3"/>
  <c r="H217" i="3"/>
  <c r="G217" i="3"/>
  <c r="E217" i="3"/>
  <c r="J217" i="3" s="1"/>
  <c r="B217" i="3"/>
  <c r="J216" i="3"/>
  <c r="H216" i="3"/>
  <c r="F216" i="3"/>
  <c r="E216" i="3"/>
  <c r="I216" i="3" s="1"/>
  <c r="B216" i="3"/>
  <c r="K216" i="3" s="1"/>
  <c r="K215" i="3"/>
  <c r="J215" i="3"/>
  <c r="H215" i="3"/>
  <c r="G215" i="3"/>
  <c r="E215" i="3"/>
  <c r="I215" i="3" s="1"/>
  <c r="B215" i="3"/>
  <c r="J214" i="3"/>
  <c r="I214" i="3"/>
  <c r="G214" i="3"/>
  <c r="F214" i="3"/>
  <c r="E214" i="3"/>
  <c r="B214" i="3"/>
  <c r="H214" i="3" s="1"/>
  <c r="E213" i="3"/>
  <c r="B213" i="3"/>
  <c r="K213" i="3" s="1"/>
  <c r="K212" i="3"/>
  <c r="I212" i="3"/>
  <c r="H212" i="3"/>
  <c r="G212" i="3"/>
  <c r="E212" i="3"/>
  <c r="J212" i="3" s="1"/>
  <c r="B212" i="3"/>
  <c r="K211" i="3"/>
  <c r="J211" i="3"/>
  <c r="G211" i="3"/>
  <c r="E211" i="3"/>
  <c r="B211" i="3"/>
  <c r="H211" i="3" s="1"/>
  <c r="E210" i="3"/>
  <c r="B210" i="3"/>
  <c r="F210" i="3" s="1"/>
  <c r="E209" i="3"/>
  <c r="B209" i="3"/>
  <c r="H209" i="3" s="1"/>
  <c r="K208" i="3"/>
  <c r="J208" i="3"/>
  <c r="I208" i="3"/>
  <c r="H208" i="3"/>
  <c r="E208" i="3"/>
  <c r="B208" i="3"/>
  <c r="G208" i="3" s="1"/>
  <c r="K207" i="3"/>
  <c r="I207" i="3"/>
  <c r="H207" i="3"/>
  <c r="F207" i="3"/>
  <c r="E207" i="3"/>
  <c r="J207" i="3" s="1"/>
  <c r="B207" i="3"/>
  <c r="E206" i="3"/>
  <c r="J206" i="3" s="1"/>
  <c r="B206" i="3"/>
  <c r="K206" i="3" s="1"/>
  <c r="K205" i="3"/>
  <c r="J205" i="3"/>
  <c r="E205" i="3"/>
  <c r="I205" i="3" s="1"/>
  <c r="B205" i="3"/>
  <c r="E204" i="3"/>
  <c r="B204" i="3"/>
  <c r="H204" i="3" s="1"/>
  <c r="K203" i="3"/>
  <c r="G203" i="3"/>
  <c r="F203" i="3"/>
  <c r="E203" i="3"/>
  <c r="B203" i="3"/>
  <c r="J203" i="3" s="1"/>
  <c r="K202" i="3"/>
  <c r="I202" i="3"/>
  <c r="H202" i="3"/>
  <c r="G202" i="3"/>
  <c r="F202" i="3"/>
  <c r="E202" i="3"/>
  <c r="J202" i="3" s="1"/>
  <c r="B202" i="3"/>
  <c r="K201" i="3"/>
  <c r="H201" i="3"/>
  <c r="F201" i="3"/>
  <c r="E201" i="3"/>
  <c r="I201" i="3" s="1"/>
  <c r="B201" i="3"/>
  <c r="H200" i="3"/>
  <c r="E200" i="3"/>
  <c r="I200" i="3" s="1"/>
  <c r="B200" i="3"/>
  <c r="K200" i="3" s="1"/>
  <c r="K199" i="3"/>
  <c r="E199" i="3"/>
  <c r="B199" i="3"/>
  <c r="H199" i="3" s="1"/>
  <c r="K198" i="3"/>
  <c r="J198" i="3"/>
  <c r="I198" i="3"/>
  <c r="H198" i="3"/>
  <c r="G198" i="3"/>
  <c r="F198" i="3"/>
  <c r="E198" i="3"/>
  <c r="B198" i="3"/>
  <c r="K197" i="3"/>
  <c r="I197" i="3"/>
  <c r="H197" i="3"/>
  <c r="G197" i="3"/>
  <c r="E197" i="3"/>
  <c r="J197" i="3" s="1"/>
  <c r="B197" i="3"/>
  <c r="J196" i="3"/>
  <c r="H196" i="3"/>
  <c r="F196" i="3"/>
  <c r="E196" i="3"/>
  <c r="I196" i="3" s="1"/>
  <c r="B196" i="3"/>
  <c r="K196" i="3" s="1"/>
  <c r="K195" i="3"/>
  <c r="J195" i="3"/>
  <c r="H195" i="3"/>
  <c r="G195" i="3"/>
  <c r="E195" i="3"/>
  <c r="I195" i="3" s="1"/>
  <c r="B195" i="3"/>
  <c r="J194" i="3"/>
  <c r="I194" i="3"/>
  <c r="G194" i="3"/>
  <c r="F194" i="3"/>
  <c r="E194" i="3"/>
  <c r="B194" i="3"/>
  <c r="H194" i="3" s="1"/>
  <c r="E193" i="3"/>
  <c r="B193" i="3"/>
  <c r="K193" i="3" s="1"/>
  <c r="E192" i="3"/>
  <c r="B192" i="3"/>
  <c r="K192" i="3" s="1"/>
  <c r="K191" i="3"/>
  <c r="J191" i="3"/>
  <c r="G191" i="3"/>
  <c r="E191" i="3"/>
  <c r="B191" i="3"/>
  <c r="H191" i="3" s="1"/>
  <c r="E190" i="3"/>
  <c r="B190" i="3"/>
  <c r="F190" i="3" s="1"/>
  <c r="E189" i="3"/>
  <c r="B189" i="3"/>
  <c r="K189" i="3" s="1"/>
  <c r="K188" i="3"/>
  <c r="J188" i="3"/>
  <c r="I188" i="3"/>
  <c r="H188" i="3"/>
  <c r="F188" i="3"/>
  <c r="E188" i="3"/>
  <c r="B188" i="3"/>
  <c r="G188" i="3" s="1"/>
  <c r="E187" i="3"/>
  <c r="J187" i="3" s="1"/>
  <c r="B187" i="3"/>
  <c r="K187" i="3" s="1"/>
  <c r="E186" i="3"/>
  <c r="I186" i="3" s="1"/>
  <c r="B186" i="3"/>
  <c r="K186" i="3" s="1"/>
  <c r="K185" i="3"/>
  <c r="G185" i="3"/>
  <c r="E185" i="3"/>
  <c r="I185" i="3" s="1"/>
  <c r="B185" i="3"/>
  <c r="K184" i="3"/>
  <c r="J184" i="3"/>
  <c r="H184" i="3"/>
  <c r="G184" i="3"/>
  <c r="F184" i="3"/>
  <c r="E184" i="3"/>
  <c r="B184" i="3"/>
  <c r="I184" i="3" s="1"/>
  <c r="I183" i="3"/>
  <c r="H183" i="3"/>
  <c r="G183" i="3"/>
  <c r="F183" i="3"/>
  <c r="E183" i="3"/>
  <c r="B183" i="3"/>
  <c r="K183" i="3" s="1"/>
  <c r="I182" i="3"/>
  <c r="H182" i="3"/>
  <c r="F182" i="3"/>
  <c r="E182" i="3"/>
  <c r="J182" i="3" s="1"/>
  <c r="B182" i="3"/>
  <c r="K182" i="3" s="1"/>
  <c r="K181" i="3"/>
  <c r="J181" i="3"/>
  <c r="H181" i="3"/>
  <c r="G181" i="3"/>
  <c r="F181" i="3"/>
  <c r="E181" i="3"/>
  <c r="B181" i="3"/>
  <c r="K180" i="3"/>
  <c r="J180" i="3"/>
  <c r="H180" i="3"/>
  <c r="E180" i="3"/>
  <c r="I180" i="3" s="1"/>
  <c r="B180" i="3"/>
  <c r="E179" i="3"/>
  <c r="B179" i="3"/>
  <c r="K179" i="3" s="1"/>
  <c r="E178" i="3"/>
  <c r="B178" i="3"/>
  <c r="K178" i="3" s="1"/>
  <c r="K177" i="3"/>
  <c r="H177" i="3"/>
  <c r="E177" i="3"/>
  <c r="J177" i="3" s="1"/>
  <c r="B177" i="3"/>
  <c r="G177" i="3" s="1"/>
  <c r="E176" i="3"/>
  <c r="J176" i="3" s="1"/>
  <c r="B176" i="3"/>
  <c r="K176" i="3" s="1"/>
  <c r="E175" i="3"/>
  <c r="J175" i="3" s="1"/>
  <c r="B175" i="3"/>
  <c r="F175" i="3" s="1"/>
  <c r="J174" i="3"/>
  <c r="G174" i="3"/>
  <c r="E174" i="3"/>
  <c r="B174" i="3"/>
  <c r="K174" i="3" s="1"/>
  <c r="K173" i="3"/>
  <c r="J173" i="3"/>
  <c r="I173" i="3"/>
  <c r="H173" i="3"/>
  <c r="G173" i="3"/>
  <c r="F173" i="3"/>
  <c r="E173" i="3"/>
  <c r="B173" i="3"/>
  <c r="I172" i="3"/>
  <c r="H172" i="3"/>
  <c r="G172" i="3"/>
  <c r="E172" i="3"/>
  <c r="J172" i="3" s="1"/>
  <c r="B172" i="3"/>
  <c r="K172" i="3" s="1"/>
  <c r="J171" i="3"/>
  <c r="E171" i="3"/>
  <c r="B171" i="3"/>
  <c r="K171" i="3" s="1"/>
  <c r="K170" i="3"/>
  <c r="J170" i="3"/>
  <c r="H170" i="3"/>
  <c r="G170" i="3"/>
  <c r="E170" i="3"/>
  <c r="B170" i="3"/>
  <c r="F170" i="3" s="1"/>
  <c r="K169" i="3"/>
  <c r="J169" i="3"/>
  <c r="I169" i="3"/>
  <c r="G169" i="3"/>
  <c r="E169" i="3"/>
  <c r="B169" i="3"/>
  <c r="H169" i="3" s="1"/>
  <c r="E168" i="3"/>
  <c r="B168" i="3"/>
  <c r="K168" i="3" s="1"/>
  <c r="E167" i="3"/>
  <c r="I167" i="3" s="1"/>
  <c r="B167" i="3"/>
  <c r="K167" i="3" s="1"/>
  <c r="J166" i="3"/>
  <c r="G166" i="3"/>
  <c r="E166" i="3"/>
  <c r="B166" i="3"/>
  <c r="K166" i="3" s="1"/>
  <c r="E165" i="3"/>
  <c r="I165" i="3" s="1"/>
  <c r="B165" i="3"/>
  <c r="H164" i="3"/>
  <c r="G164" i="3"/>
  <c r="F164" i="3"/>
  <c r="E164" i="3"/>
  <c r="J164" i="3" s="1"/>
  <c r="B164" i="3"/>
  <c r="K164" i="3" s="1"/>
  <c r="K163" i="3"/>
  <c r="I163" i="3"/>
  <c r="H163" i="3"/>
  <c r="F163" i="3"/>
  <c r="E163" i="3"/>
  <c r="B163" i="3"/>
  <c r="J163" i="3" s="1"/>
  <c r="K162" i="3"/>
  <c r="I162" i="3"/>
  <c r="H162" i="3"/>
  <c r="G162" i="3"/>
  <c r="F162" i="3"/>
  <c r="E162" i="3"/>
  <c r="B162" i="3"/>
  <c r="K161" i="3"/>
  <c r="J161" i="3"/>
  <c r="I161" i="3"/>
  <c r="G161" i="3"/>
  <c r="E161" i="3"/>
  <c r="B161" i="3"/>
  <c r="H161" i="3" s="1"/>
  <c r="H160" i="3"/>
  <c r="E160" i="3"/>
  <c r="I160" i="3" s="1"/>
  <c r="B160" i="3"/>
  <c r="K160" i="3" s="1"/>
  <c r="E159" i="3"/>
  <c r="J159" i="3" s="1"/>
  <c r="B159" i="3"/>
  <c r="K159" i="3" s="1"/>
  <c r="J158" i="3"/>
  <c r="G158" i="3"/>
  <c r="E158" i="3"/>
  <c r="B158" i="3"/>
  <c r="K158" i="3" s="1"/>
  <c r="K157" i="3"/>
  <c r="I157" i="3"/>
  <c r="H157" i="3"/>
  <c r="G157" i="3"/>
  <c r="F157" i="3"/>
  <c r="E157" i="3"/>
  <c r="J157" i="3" s="1"/>
  <c r="B157" i="3"/>
  <c r="K156" i="3"/>
  <c r="J156" i="3"/>
  <c r="I156" i="3"/>
  <c r="H156" i="3"/>
  <c r="G156" i="3"/>
  <c r="F156" i="3"/>
  <c r="E156" i="3"/>
  <c r="B156" i="3"/>
  <c r="K155" i="3"/>
  <c r="H155" i="3"/>
  <c r="E155" i="3"/>
  <c r="J155" i="3" s="1"/>
  <c r="B155" i="3"/>
  <c r="G155" i="3" s="1"/>
  <c r="E154" i="3"/>
  <c r="J154" i="3" s="1"/>
  <c r="B154" i="3"/>
  <c r="K154" i="3" s="1"/>
  <c r="J153" i="3"/>
  <c r="G153" i="3"/>
  <c r="E153" i="3"/>
  <c r="B153" i="3"/>
  <c r="K153" i="3" s="1"/>
  <c r="K152" i="3"/>
  <c r="I152" i="3"/>
  <c r="H152" i="3"/>
  <c r="G152" i="3"/>
  <c r="F152" i="3"/>
  <c r="E152" i="3"/>
  <c r="J152" i="3" s="1"/>
  <c r="B152" i="3"/>
  <c r="K151" i="3"/>
  <c r="J151" i="3"/>
  <c r="I151" i="3"/>
  <c r="H151" i="3"/>
  <c r="G151" i="3"/>
  <c r="F151" i="3"/>
  <c r="E151" i="3"/>
  <c r="B151" i="3"/>
  <c r="K150" i="3"/>
  <c r="H150" i="3"/>
  <c r="E150" i="3"/>
  <c r="J150" i="3" s="1"/>
  <c r="B150" i="3"/>
  <c r="G150" i="3" s="1"/>
  <c r="E149" i="3"/>
  <c r="J149" i="3" s="1"/>
  <c r="B149" i="3"/>
  <c r="K149" i="3" s="1"/>
  <c r="J148" i="3"/>
  <c r="G148" i="3"/>
  <c r="E148" i="3"/>
  <c r="B148" i="3"/>
  <c r="K148" i="3" s="1"/>
  <c r="K147" i="3"/>
  <c r="I147" i="3"/>
  <c r="H147" i="3"/>
  <c r="G147" i="3"/>
  <c r="F147" i="3"/>
  <c r="E147" i="3"/>
  <c r="J147" i="3" s="1"/>
  <c r="B147" i="3"/>
  <c r="K146" i="3"/>
  <c r="J146" i="3"/>
  <c r="I146" i="3"/>
  <c r="H146" i="3"/>
  <c r="G146" i="3"/>
  <c r="F146" i="3"/>
  <c r="E146" i="3"/>
  <c r="B146" i="3"/>
  <c r="K145" i="3"/>
  <c r="H145" i="3"/>
  <c r="E145" i="3"/>
  <c r="J145" i="3" s="1"/>
  <c r="B145" i="3"/>
  <c r="G145" i="3" s="1"/>
  <c r="E144" i="3"/>
  <c r="J144" i="3" s="1"/>
  <c r="B144" i="3"/>
  <c r="K144" i="3" s="1"/>
  <c r="J143" i="3"/>
  <c r="G143" i="3"/>
  <c r="E143" i="3"/>
  <c r="B143" i="3"/>
  <c r="K143" i="3" s="1"/>
  <c r="K142" i="3"/>
  <c r="I142" i="3"/>
  <c r="H142" i="3"/>
  <c r="G142" i="3"/>
  <c r="F142" i="3"/>
  <c r="E142" i="3"/>
  <c r="J142" i="3" s="1"/>
  <c r="B142" i="3"/>
  <c r="K141" i="3"/>
  <c r="J141" i="3"/>
  <c r="I141" i="3"/>
  <c r="H141" i="3"/>
  <c r="G141" i="3"/>
  <c r="F141" i="3"/>
  <c r="E141" i="3"/>
  <c r="B141" i="3"/>
  <c r="K140" i="3"/>
  <c r="H140" i="3"/>
  <c r="E140" i="3"/>
  <c r="J140" i="3" s="1"/>
  <c r="B140" i="3"/>
  <c r="G140" i="3" s="1"/>
  <c r="E139" i="3"/>
  <c r="J139" i="3" s="1"/>
  <c r="B139" i="3"/>
  <c r="K139" i="3" s="1"/>
  <c r="J138" i="3"/>
  <c r="G138" i="3"/>
  <c r="E138" i="3"/>
  <c r="B138" i="3"/>
  <c r="K138" i="3" s="1"/>
  <c r="K137" i="3"/>
  <c r="I137" i="3"/>
  <c r="H137" i="3"/>
  <c r="G137" i="3"/>
  <c r="F137" i="3"/>
  <c r="E137" i="3"/>
  <c r="J137" i="3" s="1"/>
  <c r="B137" i="3"/>
  <c r="K136" i="3"/>
  <c r="J136" i="3"/>
  <c r="I136" i="3"/>
  <c r="H136" i="3"/>
  <c r="G136" i="3"/>
  <c r="F136" i="3"/>
  <c r="E136" i="3"/>
  <c r="B136" i="3"/>
  <c r="K135" i="3"/>
  <c r="H135" i="3"/>
  <c r="E135" i="3"/>
  <c r="J135" i="3" s="1"/>
  <c r="B135" i="3"/>
  <c r="G135" i="3" s="1"/>
  <c r="E134" i="3"/>
  <c r="J134" i="3" s="1"/>
  <c r="B134" i="3"/>
  <c r="K134" i="3" s="1"/>
  <c r="J133" i="3"/>
  <c r="G133" i="3"/>
  <c r="E133" i="3"/>
  <c r="B133" i="3"/>
  <c r="K133" i="3" s="1"/>
  <c r="K132" i="3"/>
  <c r="I132" i="3"/>
  <c r="H132" i="3"/>
  <c r="G132" i="3"/>
  <c r="F132" i="3"/>
  <c r="E132" i="3"/>
  <c r="J132" i="3" s="1"/>
  <c r="B132" i="3"/>
  <c r="K131" i="3"/>
  <c r="J131" i="3"/>
  <c r="I131" i="3"/>
  <c r="H131" i="3"/>
  <c r="G131" i="3"/>
  <c r="F131" i="3"/>
  <c r="E131" i="3"/>
  <c r="B131" i="3"/>
  <c r="K130" i="3"/>
  <c r="H130" i="3"/>
  <c r="E130" i="3"/>
  <c r="J130" i="3" s="1"/>
  <c r="B130" i="3"/>
  <c r="G130" i="3" s="1"/>
  <c r="E129" i="3"/>
  <c r="J129" i="3" s="1"/>
  <c r="B129" i="3"/>
  <c r="K129" i="3" s="1"/>
  <c r="J128" i="3"/>
  <c r="G128" i="3"/>
  <c r="E128" i="3"/>
  <c r="B128" i="3"/>
  <c r="K128" i="3" s="1"/>
  <c r="K127" i="3"/>
  <c r="I127" i="3"/>
  <c r="H127" i="3"/>
  <c r="G127" i="3"/>
  <c r="F127" i="3"/>
  <c r="E127" i="3"/>
  <c r="J127" i="3" s="1"/>
  <c r="B127" i="3"/>
  <c r="K126" i="3"/>
  <c r="J126" i="3"/>
  <c r="I126" i="3"/>
  <c r="H126" i="3"/>
  <c r="G126" i="3"/>
  <c r="F126" i="3"/>
  <c r="E126" i="3"/>
  <c r="B126" i="3"/>
  <c r="K125" i="3"/>
  <c r="H125" i="3"/>
  <c r="E125" i="3"/>
  <c r="J125" i="3" s="1"/>
  <c r="B125" i="3"/>
  <c r="G125" i="3" s="1"/>
  <c r="E124" i="3"/>
  <c r="J124" i="3" s="1"/>
  <c r="B124" i="3"/>
  <c r="K124" i="3" s="1"/>
  <c r="J123" i="3"/>
  <c r="G123" i="3"/>
  <c r="E123" i="3"/>
  <c r="B123" i="3"/>
  <c r="K123" i="3" s="1"/>
  <c r="K122" i="3"/>
  <c r="I122" i="3"/>
  <c r="H122" i="3"/>
  <c r="G122" i="3"/>
  <c r="F122" i="3"/>
  <c r="E122" i="3"/>
  <c r="J122" i="3" s="1"/>
  <c r="B122" i="3"/>
  <c r="K121" i="3"/>
  <c r="J121" i="3"/>
  <c r="I121" i="3"/>
  <c r="H121" i="3"/>
  <c r="G121" i="3"/>
  <c r="F121" i="3"/>
  <c r="E121" i="3"/>
  <c r="B121" i="3"/>
  <c r="K120" i="3"/>
  <c r="H120" i="3"/>
  <c r="E120" i="3"/>
  <c r="J120" i="3" s="1"/>
  <c r="B120" i="3"/>
  <c r="G120" i="3" s="1"/>
  <c r="E119" i="3"/>
  <c r="J119" i="3" s="1"/>
  <c r="B119" i="3"/>
  <c r="K119" i="3" s="1"/>
  <c r="J118" i="3"/>
  <c r="G118" i="3"/>
  <c r="E118" i="3"/>
  <c r="B118" i="3"/>
  <c r="K118" i="3" s="1"/>
  <c r="K117" i="3"/>
  <c r="I117" i="3"/>
  <c r="H117" i="3"/>
  <c r="G117" i="3"/>
  <c r="F117" i="3"/>
  <c r="E117" i="3"/>
  <c r="J117" i="3" s="1"/>
  <c r="B117" i="3"/>
  <c r="K116" i="3"/>
  <c r="J116" i="3"/>
  <c r="I116" i="3"/>
  <c r="H116" i="3"/>
  <c r="G116" i="3"/>
  <c r="F116" i="3"/>
  <c r="E116" i="3"/>
  <c r="B116" i="3"/>
  <c r="K115" i="3"/>
  <c r="H115" i="3"/>
  <c r="E115" i="3"/>
  <c r="J115" i="3" s="1"/>
  <c r="B115" i="3"/>
  <c r="G115" i="3" s="1"/>
  <c r="E114" i="3"/>
  <c r="J114" i="3" s="1"/>
  <c r="B114" i="3"/>
  <c r="K114" i="3" s="1"/>
  <c r="J113" i="3"/>
  <c r="G113" i="3"/>
  <c r="E113" i="3"/>
  <c r="B113" i="3"/>
  <c r="K113" i="3" s="1"/>
  <c r="K112" i="3"/>
  <c r="I112" i="3"/>
  <c r="H112" i="3"/>
  <c r="G112" i="3"/>
  <c r="F112" i="3"/>
  <c r="E112" i="3"/>
  <c r="J112" i="3" s="1"/>
  <c r="B112" i="3"/>
  <c r="K111" i="3"/>
  <c r="J111" i="3"/>
  <c r="I111" i="3"/>
  <c r="H111" i="3"/>
  <c r="G111" i="3"/>
  <c r="F111" i="3"/>
  <c r="E111" i="3"/>
  <c r="B111" i="3"/>
  <c r="K110" i="3"/>
  <c r="H110" i="3"/>
  <c r="E110" i="3"/>
  <c r="J110" i="3" s="1"/>
  <c r="B110" i="3"/>
  <c r="G110" i="3" s="1"/>
  <c r="E109" i="3"/>
  <c r="J109" i="3" s="1"/>
  <c r="B109" i="3"/>
  <c r="K109" i="3" s="1"/>
  <c r="J108" i="3"/>
  <c r="G108" i="3"/>
  <c r="E108" i="3"/>
  <c r="B108" i="3"/>
  <c r="K108" i="3" s="1"/>
  <c r="K107" i="3"/>
  <c r="I107" i="3"/>
  <c r="H107" i="3"/>
  <c r="G107" i="3"/>
  <c r="F107" i="3"/>
  <c r="E107" i="3"/>
  <c r="J107" i="3" s="1"/>
  <c r="B107" i="3"/>
  <c r="K106" i="3"/>
  <c r="J106" i="3"/>
  <c r="I106" i="3"/>
  <c r="H106" i="3"/>
  <c r="G106" i="3"/>
  <c r="F106" i="3"/>
  <c r="E106" i="3"/>
  <c r="B106" i="3"/>
  <c r="K105" i="3"/>
  <c r="H105" i="3"/>
  <c r="E105" i="3"/>
  <c r="J105" i="3" s="1"/>
  <c r="B105" i="3"/>
  <c r="G105" i="3" s="1"/>
  <c r="E104" i="3"/>
  <c r="J104" i="3" s="1"/>
  <c r="B104" i="3"/>
  <c r="K104" i="3" s="1"/>
  <c r="K103" i="3"/>
  <c r="J103" i="3"/>
  <c r="G103" i="3"/>
  <c r="E103" i="3"/>
  <c r="B103" i="3"/>
  <c r="I103" i="3" s="1"/>
  <c r="K102" i="3"/>
  <c r="I102" i="3"/>
  <c r="H102" i="3"/>
  <c r="G102" i="3"/>
  <c r="F102" i="3"/>
  <c r="E102" i="3"/>
  <c r="J102" i="3" s="1"/>
  <c r="B102" i="3"/>
  <c r="K101" i="3"/>
  <c r="J101" i="3"/>
  <c r="I101" i="3"/>
  <c r="H101" i="3"/>
  <c r="G101" i="3"/>
  <c r="F101" i="3"/>
  <c r="E101" i="3"/>
  <c r="B101" i="3"/>
  <c r="K100" i="3"/>
  <c r="H100" i="3"/>
  <c r="E100" i="3"/>
  <c r="J100" i="3" s="1"/>
  <c r="B100" i="3"/>
  <c r="G100" i="3" s="1"/>
  <c r="E99" i="3"/>
  <c r="J99" i="3" s="1"/>
  <c r="B99" i="3"/>
  <c r="K99" i="3" s="1"/>
  <c r="K98" i="3"/>
  <c r="J98" i="3"/>
  <c r="G98" i="3"/>
  <c r="E98" i="3"/>
  <c r="B98" i="3"/>
  <c r="I98" i="3" s="1"/>
  <c r="K97" i="3"/>
  <c r="I97" i="3"/>
  <c r="H97" i="3"/>
  <c r="G97" i="3"/>
  <c r="F97" i="3"/>
  <c r="E97" i="3"/>
  <c r="J97" i="3" s="1"/>
  <c r="B97" i="3"/>
  <c r="K96" i="3"/>
  <c r="J96" i="3"/>
  <c r="I96" i="3"/>
  <c r="H96" i="3"/>
  <c r="G96" i="3"/>
  <c r="F96" i="3"/>
  <c r="E96" i="3"/>
  <c r="B96" i="3"/>
  <c r="K95" i="3"/>
  <c r="H95" i="3"/>
  <c r="E95" i="3"/>
  <c r="J95" i="3" s="1"/>
  <c r="B95" i="3"/>
  <c r="G95" i="3" s="1"/>
  <c r="E94" i="3"/>
  <c r="J94" i="3" s="1"/>
  <c r="B94" i="3"/>
  <c r="K94" i="3" s="1"/>
  <c r="K93" i="3"/>
  <c r="J93" i="3"/>
  <c r="G93" i="3"/>
  <c r="E93" i="3"/>
  <c r="B93" i="3"/>
  <c r="I93" i="3" s="1"/>
  <c r="K92" i="3"/>
  <c r="I92" i="3"/>
  <c r="H92" i="3"/>
  <c r="G92" i="3"/>
  <c r="F92" i="3"/>
  <c r="E92" i="3"/>
  <c r="J92" i="3" s="1"/>
  <c r="B92" i="3"/>
  <c r="K91" i="3"/>
  <c r="J91" i="3"/>
  <c r="I91" i="3"/>
  <c r="H91" i="3"/>
  <c r="G91" i="3"/>
  <c r="F91" i="3"/>
  <c r="E91" i="3"/>
  <c r="B91" i="3"/>
  <c r="K90" i="3"/>
  <c r="H90" i="3"/>
  <c r="E90" i="3"/>
  <c r="J90" i="3" s="1"/>
  <c r="B90" i="3"/>
  <c r="G90" i="3" s="1"/>
  <c r="E89" i="3"/>
  <c r="J89" i="3" s="1"/>
  <c r="B89" i="3"/>
  <c r="K89" i="3" s="1"/>
  <c r="K88" i="3"/>
  <c r="J88" i="3"/>
  <c r="G88" i="3"/>
  <c r="E88" i="3"/>
  <c r="B88" i="3"/>
  <c r="I88" i="3" s="1"/>
  <c r="K87" i="3"/>
  <c r="I87" i="3"/>
  <c r="H87" i="3"/>
  <c r="G87" i="3"/>
  <c r="F87" i="3"/>
  <c r="E87" i="3"/>
  <c r="J87" i="3" s="1"/>
  <c r="B87" i="3"/>
  <c r="K86" i="3"/>
  <c r="J86" i="3"/>
  <c r="I86" i="3"/>
  <c r="H86" i="3"/>
  <c r="G86" i="3"/>
  <c r="F86" i="3"/>
  <c r="E86" i="3"/>
  <c r="B86" i="3"/>
  <c r="K85" i="3"/>
  <c r="H85" i="3"/>
  <c r="E85" i="3"/>
  <c r="J85" i="3" s="1"/>
  <c r="B85" i="3"/>
  <c r="G85" i="3" s="1"/>
  <c r="E84" i="3"/>
  <c r="J84" i="3" s="1"/>
  <c r="B84" i="3"/>
  <c r="K84" i="3" s="1"/>
  <c r="K83" i="3"/>
  <c r="J83" i="3"/>
  <c r="G83" i="3"/>
  <c r="E83" i="3"/>
  <c r="B83" i="3"/>
  <c r="I83" i="3" s="1"/>
  <c r="K82" i="3"/>
  <c r="I82" i="3"/>
  <c r="H82" i="3"/>
  <c r="G82" i="3"/>
  <c r="F82" i="3"/>
  <c r="E82" i="3"/>
  <c r="J82" i="3" s="1"/>
  <c r="B82" i="3"/>
  <c r="K81" i="3"/>
  <c r="J81" i="3"/>
  <c r="I81" i="3"/>
  <c r="H81" i="3"/>
  <c r="G81" i="3"/>
  <c r="F81" i="3"/>
  <c r="E81" i="3"/>
  <c r="B81" i="3"/>
  <c r="K80" i="3"/>
  <c r="H80" i="3"/>
  <c r="E80" i="3"/>
  <c r="J80" i="3" s="1"/>
  <c r="B80" i="3"/>
  <c r="G80" i="3" s="1"/>
  <c r="E79" i="3"/>
  <c r="J79" i="3" s="1"/>
  <c r="B79" i="3"/>
  <c r="K79" i="3" s="1"/>
  <c r="K78" i="3"/>
  <c r="J78" i="3"/>
  <c r="G78" i="3"/>
  <c r="E78" i="3"/>
  <c r="B78" i="3"/>
  <c r="I78" i="3" s="1"/>
  <c r="K77" i="3"/>
  <c r="I77" i="3"/>
  <c r="H77" i="3"/>
  <c r="G77" i="3"/>
  <c r="F77" i="3"/>
  <c r="E77" i="3"/>
  <c r="J77" i="3" s="1"/>
  <c r="B77" i="3"/>
  <c r="K76" i="3"/>
  <c r="J76" i="3"/>
  <c r="I76" i="3"/>
  <c r="H76" i="3"/>
  <c r="G76" i="3"/>
  <c r="F76" i="3"/>
  <c r="E76" i="3"/>
  <c r="B76" i="3"/>
  <c r="K75" i="3"/>
  <c r="H75" i="3"/>
  <c r="E75" i="3"/>
  <c r="J75" i="3" s="1"/>
  <c r="B75" i="3"/>
  <c r="G75" i="3" s="1"/>
  <c r="E74" i="3"/>
  <c r="J74" i="3" s="1"/>
  <c r="B74" i="3"/>
  <c r="K74" i="3" s="1"/>
  <c r="K73" i="3"/>
  <c r="J73" i="3"/>
  <c r="G73" i="3"/>
  <c r="E73" i="3"/>
  <c r="B73" i="3"/>
  <c r="I73" i="3" s="1"/>
  <c r="K72" i="3"/>
  <c r="I72" i="3"/>
  <c r="H72" i="3"/>
  <c r="G72" i="3"/>
  <c r="F72" i="3"/>
  <c r="E72" i="3"/>
  <c r="J72" i="3" s="1"/>
  <c r="B72" i="3"/>
  <c r="K71" i="3"/>
  <c r="J71" i="3"/>
  <c r="I71" i="3"/>
  <c r="H71" i="3"/>
  <c r="G71" i="3"/>
  <c r="F71" i="3"/>
  <c r="E71" i="3"/>
  <c r="B71" i="3"/>
  <c r="K70" i="3"/>
  <c r="H70" i="3"/>
  <c r="E70" i="3"/>
  <c r="J70" i="3" s="1"/>
  <c r="B70" i="3"/>
  <c r="G70" i="3" s="1"/>
  <c r="E69" i="3"/>
  <c r="J69" i="3" s="1"/>
  <c r="B69" i="3"/>
  <c r="K69" i="3" s="1"/>
  <c r="K68" i="3"/>
  <c r="J68" i="3"/>
  <c r="G68" i="3"/>
  <c r="E68" i="3"/>
  <c r="B68" i="3"/>
  <c r="I68" i="3" s="1"/>
  <c r="K67" i="3"/>
  <c r="I67" i="3"/>
  <c r="H67" i="3"/>
  <c r="G67" i="3"/>
  <c r="F67" i="3"/>
  <c r="E67" i="3"/>
  <c r="J67" i="3" s="1"/>
  <c r="B67" i="3"/>
  <c r="K66" i="3"/>
  <c r="J66" i="3"/>
  <c r="I66" i="3"/>
  <c r="H66" i="3"/>
  <c r="G66" i="3"/>
  <c r="F66" i="3"/>
  <c r="E66" i="3"/>
  <c r="B66" i="3"/>
  <c r="K65" i="3"/>
  <c r="H65" i="3"/>
  <c r="E65" i="3"/>
  <c r="J65" i="3" s="1"/>
  <c r="B65" i="3"/>
  <c r="G65" i="3" s="1"/>
  <c r="E64" i="3"/>
  <c r="J64" i="3" s="1"/>
  <c r="B64" i="3"/>
  <c r="K64" i="3" s="1"/>
  <c r="K63" i="3"/>
  <c r="J63" i="3"/>
  <c r="G63" i="3"/>
  <c r="E63" i="3"/>
  <c r="B63" i="3"/>
  <c r="I63" i="3" s="1"/>
  <c r="K62" i="3"/>
  <c r="I62" i="3"/>
  <c r="H62" i="3"/>
  <c r="G62" i="3"/>
  <c r="F62" i="3"/>
  <c r="E62" i="3"/>
  <c r="J62" i="3" s="1"/>
  <c r="B62" i="3"/>
  <c r="K61" i="3"/>
  <c r="J61" i="3"/>
  <c r="I61" i="3"/>
  <c r="H61" i="3"/>
  <c r="G61" i="3"/>
  <c r="F61" i="3"/>
  <c r="E61" i="3"/>
  <c r="B61" i="3"/>
  <c r="K60" i="3"/>
  <c r="H60" i="3"/>
  <c r="E60" i="3"/>
  <c r="J60" i="3" s="1"/>
  <c r="B60" i="3"/>
  <c r="G60" i="3" s="1"/>
  <c r="E59" i="3"/>
  <c r="J59" i="3" s="1"/>
  <c r="B59" i="3"/>
  <c r="K59" i="3" s="1"/>
  <c r="K58" i="3"/>
  <c r="J58" i="3"/>
  <c r="G58" i="3"/>
  <c r="E58" i="3"/>
  <c r="B58" i="3"/>
  <c r="I58" i="3" s="1"/>
  <c r="K57" i="3"/>
  <c r="I57" i="3"/>
  <c r="H57" i="3"/>
  <c r="G57" i="3"/>
  <c r="F57" i="3"/>
  <c r="E57" i="3"/>
  <c r="J57" i="3" s="1"/>
  <c r="B57" i="3"/>
  <c r="K56" i="3"/>
  <c r="J56" i="3"/>
  <c r="I56" i="3"/>
  <c r="H56" i="3"/>
  <c r="G56" i="3"/>
  <c r="F56" i="3"/>
  <c r="E56" i="3"/>
  <c r="B56" i="3"/>
  <c r="K55" i="3"/>
  <c r="H55" i="3"/>
  <c r="E55" i="3"/>
  <c r="J55" i="3" s="1"/>
  <c r="B55" i="3"/>
  <c r="G55" i="3" s="1"/>
  <c r="E54" i="3"/>
  <c r="J54" i="3" s="1"/>
  <c r="B54" i="3"/>
  <c r="K54" i="3" s="1"/>
  <c r="K53" i="3"/>
  <c r="J53" i="3"/>
  <c r="G53" i="3"/>
  <c r="E53" i="3"/>
  <c r="B53" i="3"/>
  <c r="I53" i="3" s="1"/>
  <c r="K52" i="3"/>
  <c r="I52" i="3"/>
  <c r="H52" i="3"/>
  <c r="G52" i="3"/>
  <c r="F52" i="3"/>
  <c r="E52" i="3"/>
  <c r="J52" i="3" s="1"/>
  <c r="B52" i="3"/>
  <c r="K51" i="3"/>
  <c r="J51" i="3"/>
  <c r="I51" i="3"/>
  <c r="H51" i="3"/>
  <c r="G51" i="3"/>
  <c r="F51" i="3"/>
  <c r="E51" i="3"/>
  <c r="B51" i="3"/>
  <c r="K50" i="3"/>
  <c r="H50" i="3"/>
  <c r="E50" i="3"/>
  <c r="J50" i="3" s="1"/>
  <c r="B50" i="3"/>
  <c r="G50" i="3" s="1"/>
  <c r="E49" i="3"/>
  <c r="J49" i="3" s="1"/>
  <c r="B49" i="3"/>
  <c r="K49" i="3" s="1"/>
  <c r="K48" i="3"/>
  <c r="J48" i="3"/>
  <c r="G48" i="3"/>
  <c r="E48" i="3"/>
  <c r="B48" i="3"/>
  <c r="I48" i="3" s="1"/>
  <c r="K47" i="3"/>
  <c r="I47" i="3"/>
  <c r="H47" i="3"/>
  <c r="G47" i="3"/>
  <c r="F47" i="3"/>
  <c r="E47" i="3"/>
  <c r="J47" i="3" s="1"/>
  <c r="B47" i="3"/>
  <c r="K46" i="3"/>
  <c r="J46" i="3"/>
  <c r="I46" i="3"/>
  <c r="H46" i="3"/>
  <c r="G46" i="3"/>
  <c r="F46" i="3"/>
  <c r="E46" i="3"/>
  <c r="B46" i="3"/>
  <c r="K45" i="3"/>
  <c r="H45" i="3"/>
  <c r="E45" i="3"/>
  <c r="J45" i="3" s="1"/>
  <c r="B45" i="3"/>
  <c r="G45" i="3" s="1"/>
  <c r="E44" i="3"/>
  <c r="J44" i="3" s="1"/>
  <c r="B44" i="3"/>
  <c r="K44" i="3" s="1"/>
  <c r="K43" i="3"/>
  <c r="J43" i="3"/>
  <c r="G43" i="3"/>
  <c r="E43" i="3"/>
  <c r="B43" i="3"/>
  <c r="I43" i="3" s="1"/>
  <c r="K42" i="3"/>
  <c r="I42" i="3"/>
  <c r="H42" i="3"/>
  <c r="G42" i="3"/>
  <c r="F42" i="3"/>
  <c r="E42" i="3"/>
  <c r="J42" i="3" s="1"/>
  <c r="B42" i="3"/>
  <c r="K41" i="3"/>
  <c r="J41" i="3"/>
  <c r="I41" i="3"/>
  <c r="H41" i="3"/>
  <c r="G41" i="3"/>
  <c r="F41" i="3"/>
  <c r="E41" i="3"/>
  <c r="B41" i="3"/>
  <c r="K40" i="3"/>
  <c r="H40" i="3"/>
  <c r="E40" i="3"/>
  <c r="J40" i="3" s="1"/>
  <c r="B40" i="3"/>
  <c r="G40" i="3" s="1"/>
  <c r="E39" i="3"/>
  <c r="J39" i="3" s="1"/>
  <c r="B39" i="3"/>
  <c r="K39" i="3" s="1"/>
  <c r="K38" i="3"/>
  <c r="J38" i="3"/>
  <c r="G38" i="3"/>
  <c r="E38" i="3"/>
  <c r="B38" i="3"/>
  <c r="I38" i="3" s="1"/>
  <c r="K37" i="3"/>
  <c r="I37" i="3"/>
  <c r="H37" i="3"/>
  <c r="G37" i="3"/>
  <c r="F37" i="3"/>
  <c r="E37" i="3"/>
  <c r="J37" i="3" s="1"/>
  <c r="B37" i="3"/>
  <c r="K36" i="3"/>
  <c r="J36" i="3"/>
  <c r="I36" i="3"/>
  <c r="H36" i="3"/>
  <c r="G36" i="3"/>
  <c r="F36" i="3"/>
  <c r="E36" i="3"/>
  <c r="B36" i="3"/>
  <c r="K35" i="3"/>
  <c r="H35" i="3"/>
  <c r="E35" i="3"/>
  <c r="J35" i="3" s="1"/>
  <c r="B35" i="3"/>
  <c r="G35" i="3" s="1"/>
  <c r="E34" i="3"/>
  <c r="J34" i="3" s="1"/>
  <c r="B34" i="3"/>
  <c r="K34" i="3" s="1"/>
  <c r="K33" i="3"/>
  <c r="J33" i="3"/>
  <c r="G33" i="3"/>
  <c r="E33" i="3"/>
  <c r="B33" i="3"/>
  <c r="I33" i="3" s="1"/>
  <c r="K32" i="3"/>
  <c r="I32" i="3"/>
  <c r="H32" i="3"/>
  <c r="G32" i="3"/>
  <c r="F32" i="3"/>
  <c r="E32" i="3"/>
  <c r="J32" i="3" s="1"/>
  <c r="B32" i="3"/>
  <c r="K31" i="3"/>
  <c r="J31" i="3"/>
  <c r="I31" i="3"/>
  <c r="H31" i="3"/>
  <c r="G31" i="3"/>
  <c r="F31" i="3"/>
  <c r="E31" i="3"/>
  <c r="B31" i="3"/>
  <c r="K30" i="3"/>
  <c r="H30" i="3"/>
  <c r="E30" i="3"/>
  <c r="J30" i="3" s="1"/>
  <c r="B30" i="3"/>
  <c r="G30" i="3" s="1"/>
  <c r="E29" i="3"/>
  <c r="J29" i="3" s="1"/>
  <c r="B29" i="3"/>
  <c r="K29" i="3" s="1"/>
  <c r="K28" i="3"/>
  <c r="J28" i="3"/>
  <c r="G28" i="3"/>
  <c r="E28" i="3"/>
  <c r="B28" i="3"/>
  <c r="I28" i="3" s="1"/>
  <c r="K27" i="3"/>
  <c r="I27" i="3"/>
  <c r="H27" i="3"/>
  <c r="G27" i="3"/>
  <c r="F27" i="3"/>
  <c r="E27" i="3"/>
  <c r="J27" i="3" s="1"/>
  <c r="B27" i="3"/>
  <c r="K26" i="3"/>
  <c r="J26" i="3"/>
  <c r="I26" i="3"/>
  <c r="H26" i="3"/>
  <c r="G26" i="3"/>
  <c r="F26" i="3"/>
  <c r="E26" i="3"/>
  <c r="B26" i="3"/>
  <c r="K25" i="3"/>
  <c r="H25" i="3"/>
  <c r="E25" i="3"/>
  <c r="J25" i="3" s="1"/>
  <c r="B25" i="3"/>
  <c r="G25" i="3" s="1"/>
  <c r="E24" i="3"/>
  <c r="J24" i="3" s="1"/>
  <c r="B24" i="3"/>
  <c r="K24" i="3" s="1"/>
  <c r="K23" i="3"/>
  <c r="J23" i="3"/>
  <c r="G23" i="3"/>
  <c r="E23" i="3"/>
  <c r="B23" i="3"/>
  <c r="I23" i="3" s="1"/>
  <c r="K22" i="3"/>
  <c r="I22" i="3"/>
  <c r="H22" i="3"/>
  <c r="G22" i="3"/>
  <c r="F22" i="3"/>
  <c r="E22" i="3"/>
  <c r="J22" i="3" s="1"/>
  <c r="B22" i="3"/>
  <c r="K21" i="3"/>
  <c r="J21" i="3"/>
  <c r="I21" i="3"/>
  <c r="H21" i="3"/>
  <c r="G21" i="3"/>
  <c r="F21" i="3"/>
  <c r="E21" i="3"/>
  <c r="B21" i="3"/>
  <c r="K20" i="3"/>
  <c r="H20" i="3"/>
  <c r="E20" i="3"/>
  <c r="J20" i="3" s="1"/>
  <c r="B20" i="3"/>
  <c r="G20" i="3" s="1"/>
  <c r="E19" i="3"/>
  <c r="J19" i="3" s="1"/>
  <c r="B19" i="3"/>
  <c r="K19" i="3" s="1"/>
  <c r="K18" i="3"/>
  <c r="J18" i="3"/>
  <c r="G18" i="3"/>
  <c r="E18" i="3"/>
  <c r="B18" i="3"/>
  <c r="I18" i="3" s="1"/>
  <c r="K17" i="3"/>
  <c r="I17" i="3"/>
  <c r="H17" i="3"/>
  <c r="G17" i="3"/>
  <c r="F17" i="3"/>
  <c r="E17" i="3"/>
  <c r="J17" i="3" s="1"/>
  <c r="B17" i="3"/>
  <c r="K16" i="3"/>
  <c r="J16" i="3"/>
  <c r="I16" i="3"/>
  <c r="H16" i="3"/>
  <c r="G16" i="3"/>
  <c r="F16" i="3"/>
  <c r="E16" i="3"/>
  <c r="B16" i="3"/>
  <c r="K15" i="3"/>
  <c r="H15" i="3"/>
  <c r="E15" i="3"/>
  <c r="J15" i="3" s="1"/>
  <c r="B15" i="3"/>
  <c r="G15" i="3" s="1"/>
  <c r="E14" i="3"/>
  <c r="J14" i="3" s="1"/>
  <c r="B14" i="3"/>
  <c r="K14" i="3" s="1"/>
  <c r="K13" i="3"/>
  <c r="J13" i="3"/>
  <c r="G13" i="3"/>
  <c r="E13" i="3"/>
  <c r="B13" i="3"/>
  <c r="I13" i="3" s="1"/>
  <c r="K12" i="3"/>
  <c r="I12" i="3"/>
  <c r="H12" i="3"/>
  <c r="G12" i="3"/>
  <c r="F12" i="3"/>
  <c r="E12" i="3"/>
  <c r="J12" i="3" s="1"/>
  <c r="B12" i="3"/>
  <c r="K11" i="3"/>
  <c r="J11" i="3"/>
  <c r="I11" i="3"/>
  <c r="H11" i="3"/>
  <c r="G11" i="3"/>
  <c r="F11" i="3"/>
  <c r="E11" i="3"/>
  <c r="B11" i="3"/>
  <c r="K10" i="3"/>
  <c r="H10" i="3"/>
  <c r="E10" i="3"/>
  <c r="J10" i="3" s="1"/>
  <c r="B10" i="3"/>
  <c r="G10" i="3" s="1"/>
  <c r="E9" i="3"/>
  <c r="J9" i="3" s="1"/>
  <c r="B9" i="3"/>
  <c r="K9" i="3" s="1"/>
  <c r="K8" i="3"/>
  <c r="J8" i="3"/>
  <c r="G8" i="3"/>
  <c r="E8" i="3"/>
  <c r="B8" i="3"/>
  <c r="I8" i="3" s="1"/>
  <c r="K7" i="3"/>
  <c r="I7" i="3"/>
  <c r="H7" i="3"/>
  <c r="G7" i="3"/>
  <c r="F7" i="3"/>
  <c r="E7" i="3"/>
  <c r="J7" i="3" s="1"/>
  <c r="B7" i="3"/>
  <c r="K6" i="3"/>
  <c r="J6" i="3"/>
  <c r="I6" i="3"/>
  <c r="H6" i="3"/>
  <c r="G6" i="3"/>
  <c r="F6" i="3"/>
  <c r="E6" i="3"/>
  <c r="B6" i="3"/>
  <c r="K5" i="3"/>
  <c r="H5" i="3"/>
  <c r="E5" i="3"/>
  <c r="J5" i="3" s="1"/>
  <c r="B5" i="3"/>
  <c r="G5" i="3" s="1"/>
  <c r="E4" i="3"/>
  <c r="J4" i="3" s="1"/>
  <c r="B4" i="3"/>
  <c r="K4" i="3" s="1"/>
  <c r="K3" i="3"/>
  <c r="J3" i="3"/>
  <c r="G3" i="3"/>
  <c r="E3" i="3"/>
  <c r="B3" i="3"/>
  <c r="I3" i="3" s="1"/>
  <c r="K2" i="3"/>
  <c r="I2" i="3"/>
  <c r="H2" i="3"/>
  <c r="G2" i="3"/>
  <c r="F2" i="3"/>
  <c r="E2" i="3"/>
  <c r="J2" i="3" s="1"/>
  <c r="B2" i="3"/>
  <c r="F4" i="3" l="1"/>
  <c r="F9" i="3"/>
  <c r="F14" i="3"/>
  <c r="F19" i="3"/>
  <c r="F24" i="3"/>
  <c r="F29" i="3"/>
  <c r="F34" i="3"/>
  <c r="F39" i="3"/>
  <c r="F44" i="3"/>
  <c r="F49" i="3"/>
  <c r="F54" i="3"/>
  <c r="F59" i="3"/>
  <c r="F64" i="3"/>
  <c r="F69" i="3"/>
  <c r="F74" i="3"/>
  <c r="F79" i="3"/>
  <c r="F84" i="3"/>
  <c r="F89" i="3"/>
  <c r="F94" i="3"/>
  <c r="F99" i="3"/>
  <c r="F104" i="3"/>
  <c r="F109" i="3"/>
  <c r="F114" i="3"/>
  <c r="F119" i="3"/>
  <c r="F124" i="3"/>
  <c r="F129" i="3"/>
  <c r="F134" i="3"/>
  <c r="F139" i="3"/>
  <c r="F144" i="3"/>
  <c r="F149" i="3"/>
  <c r="F154" i="3"/>
  <c r="F159" i="3"/>
  <c r="F167" i="3"/>
  <c r="G175" i="3"/>
  <c r="G186" i="3"/>
  <c r="F206" i="3"/>
  <c r="G226" i="3"/>
  <c r="F247" i="3"/>
  <c r="I247" i="3"/>
  <c r="H247" i="3"/>
  <c r="I258" i="3"/>
  <c r="G258" i="3"/>
  <c r="F258" i="3"/>
  <c r="H274" i="3"/>
  <c r="F274" i="3"/>
  <c r="K305" i="3"/>
  <c r="I305" i="3"/>
  <c r="H305" i="3"/>
  <c r="G305" i="3"/>
  <c r="F305" i="3"/>
  <c r="J314" i="3"/>
  <c r="I314" i="3"/>
  <c r="J355" i="3"/>
  <c r="I355" i="3"/>
  <c r="G355" i="3"/>
  <c r="G509" i="3"/>
  <c r="F509" i="3"/>
  <c r="K509" i="3"/>
  <c r="H509" i="3"/>
  <c r="I254" i="3"/>
  <c r="H254" i="3"/>
  <c r="J332" i="3"/>
  <c r="H1508" i="3"/>
  <c r="F1508" i="3"/>
  <c r="I1508" i="3"/>
  <c r="G1508" i="3"/>
  <c r="K1508" i="3"/>
  <c r="G4" i="3"/>
  <c r="G9" i="3"/>
  <c r="G14" i="3"/>
  <c r="G19" i="3"/>
  <c r="G24" i="3"/>
  <c r="G29" i="3"/>
  <c r="G34" i="3"/>
  <c r="G39" i="3"/>
  <c r="G44" i="3"/>
  <c r="G49" i="3"/>
  <c r="G54" i="3"/>
  <c r="G59" i="3"/>
  <c r="G64" i="3"/>
  <c r="G69" i="3"/>
  <c r="G74" i="3"/>
  <c r="G79" i="3"/>
  <c r="G84" i="3"/>
  <c r="G89" i="3"/>
  <c r="G94" i="3"/>
  <c r="G99" i="3"/>
  <c r="G104" i="3"/>
  <c r="G109" i="3"/>
  <c r="G114" i="3"/>
  <c r="G119" i="3"/>
  <c r="G124" i="3"/>
  <c r="G129" i="3"/>
  <c r="G134" i="3"/>
  <c r="G139" i="3"/>
  <c r="G144" i="3"/>
  <c r="G149" i="3"/>
  <c r="G154" i="3"/>
  <c r="G159" i="3"/>
  <c r="I164" i="3"/>
  <c r="G167" i="3"/>
  <c r="H175" i="3"/>
  <c r="F178" i="3"/>
  <c r="J183" i="3"/>
  <c r="H186" i="3"/>
  <c r="F189" i="3"/>
  <c r="J192" i="3"/>
  <c r="K194" i="3"/>
  <c r="J200" i="3"/>
  <c r="H203" i="3"/>
  <c r="G206" i="3"/>
  <c r="K214" i="3"/>
  <c r="J220" i="3"/>
  <c r="H223" i="3"/>
  <c r="I226" i="3"/>
  <c r="I230" i="3"/>
  <c r="F233" i="3"/>
  <c r="G254" i="3"/>
  <c r="H266" i="3"/>
  <c r="G266" i="3"/>
  <c r="K266" i="3"/>
  <c r="J274" i="3"/>
  <c r="I274" i="3"/>
  <c r="J278" i="3"/>
  <c r="K315" i="3"/>
  <c r="H315" i="3"/>
  <c r="G315" i="3"/>
  <c r="F355" i="3"/>
  <c r="I373" i="3"/>
  <c r="J373" i="3"/>
  <c r="J509" i="3"/>
  <c r="I509" i="3"/>
  <c r="G220" i="3"/>
  <c r="K314" i="3"/>
  <c r="H314" i="3"/>
  <c r="G314" i="3"/>
  <c r="F314" i="3"/>
  <c r="J594" i="3"/>
  <c r="I594" i="3"/>
  <c r="H4" i="3"/>
  <c r="H9" i="3"/>
  <c r="H14" i="3"/>
  <c r="H19" i="3"/>
  <c r="H24" i="3"/>
  <c r="H29" i="3"/>
  <c r="H34" i="3"/>
  <c r="H39" i="3"/>
  <c r="H44" i="3"/>
  <c r="H49" i="3"/>
  <c r="H54" i="3"/>
  <c r="H59" i="3"/>
  <c r="H64" i="3"/>
  <c r="H69" i="3"/>
  <c r="H74" i="3"/>
  <c r="H79" i="3"/>
  <c r="H84" i="3"/>
  <c r="H89" i="3"/>
  <c r="H94" i="3"/>
  <c r="H99" i="3"/>
  <c r="H104" i="3"/>
  <c r="H109" i="3"/>
  <c r="H114" i="3"/>
  <c r="H119" i="3"/>
  <c r="H124" i="3"/>
  <c r="H129" i="3"/>
  <c r="H134" i="3"/>
  <c r="H139" i="3"/>
  <c r="H144" i="3"/>
  <c r="H149" i="3"/>
  <c r="H154" i="3"/>
  <c r="H159" i="3"/>
  <c r="J162" i="3"/>
  <c r="H167" i="3"/>
  <c r="I170" i="3"/>
  <c r="G178" i="3"/>
  <c r="I181" i="3"/>
  <c r="J186" i="3"/>
  <c r="G189" i="3"/>
  <c r="F192" i="3"/>
  <c r="F195" i="3"/>
  <c r="I203" i="3"/>
  <c r="H206" i="3"/>
  <c r="F209" i="3"/>
  <c r="F212" i="3"/>
  <c r="F215" i="3"/>
  <c r="I223" i="3"/>
  <c r="K226" i="3"/>
  <c r="F230" i="3"/>
  <c r="I233" i="3"/>
  <c r="J233" i="3"/>
  <c r="G247" i="3"/>
  <c r="K254" i="3"/>
  <c r="J258" i="3"/>
  <c r="F262" i="3"/>
  <c r="K262" i="3"/>
  <c r="J262" i="3"/>
  <c r="I262" i="3"/>
  <c r="J270" i="3"/>
  <c r="G270" i="3"/>
  <c r="G274" i="3"/>
  <c r="K296" i="3"/>
  <c r="I296" i="3"/>
  <c r="H296" i="3"/>
  <c r="G296" i="3"/>
  <c r="F296" i="3"/>
  <c r="H306" i="3"/>
  <c r="G306" i="3"/>
  <c r="K306" i="3"/>
  <c r="K334" i="3"/>
  <c r="H334" i="3"/>
  <c r="G334" i="3"/>
  <c r="F334" i="3"/>
  <c r="I4" i="3"/>
  <c r="I9" i="3"/>
  <c r="I14" i="3"/>
  <c r="I19" i="3"/>
  <c r="I24" i="3"/>
  <c r="I29" i="3"/>
  <c r="I34" i="3"/>
  <c r="I39" i="3"/>
  <c r="I44" i="3"/>
  <c r="I49" i="3"/>
  <c r="I54" i="3"/>
  <c r="I59" i="3"/>
  <c r="I64" i="3"/>
  <c r="I69" i="3"/>
  <c r="I74" i="3"/>
  <c r="I79" i="3"/>
  <c r="I84" i="3"/>
  <c r="I89" i="3"/>
  <c r="I94" i="3"/>
  <c r="I99" i="3"/>
  <c r="I104" i="3"/>
  <c r="I109" i="3"/>
  <c r="I114" i="3"/>
  <c r="I119" i="3"/>
  <c r="I124" i="3"/>
  <c r="I129" i="3"/>
  <c r="I134" i="3"/>
  <c r="I139" i="3"/>
  <c r="I144" i="3"/>
  <c r="I149" i="3"/>
  <c r="I154" i="3"/>
  <c r="I159" i="3"/>
  <c r="K175" i="3"/>
  <c r="H178" i="3"/>
  <c r="H189" i="3"/>
  <c r="G192" i="3"/>
  <c r="G209" i="3"/>
  <c r="F227" i="3"/>
  <c r="J227" i="3"/>
  <c r="H230" i="3"/>
  <c r="J247" i="3"/>
  <c r="G255" i="3"/>
  <c r="K274" i="3"/>
  <c r="F327" i="3"/>
  <c r="I327" i="3"/>
  <c r="H327" i="3"/>
  <c r="G327" i="3"/>
  <c r="J334" i="3"/>
  <c r="I334" i="3"/>
  <c r="K340" i="3"/>
  <c r="H340" i="3"/>
  <c r="G340" i="3"/>
  <c r="F340" i="3"/>
  <c r="K395" i="3"/>
  <c r="I395" i="3"/>
  <c r="H395" i="3"/>
  <c r="G395" i="3"/>
  <c r="F395" i="3"/>
  <c r="F186" i="3"/>
  <c r="F165" i="3"/>
  <c r="I178" i="3"/>
  <c r="I189" i="3"/>
  <c r="H192" i="3"/>
  <c r="I209" i="3"/>
  <c r="J230" i="3"/>
  <c r="F237" i="3"/>
  <c r="K237" i="3"/>
  <c r="H237" i="3"/>
  <c r="K247" i="3"/>
  <c r="J255" i="3"/>
  <c r="I255" i="3"/>
  <c r="G275" i="3"/>
  <c r="F275" i="3"/>
  <c r="J340" i="3"/>
  <c r="I340" i="3"/>
  <c r="J491" i="3"/>
  <c r="G491" i="3"/>
  <c r="I491" i="3"/>
  <c r="F491" i="3"/>
  <c r="F332" i="3"/>
  <c r="K332" i="3"/>
  <c r="H332" i="3"/>
  <c r="G332" i="3"/>
  <c r="J178" i="3"/>
  <c r="J189" i="3"/>
  <c r="I192" i="3"/>
  <c r="J209" i="3"/>
  <c r="K230" i="3"/>
  <c r="J275" i="3"/>
  <c r="F297" i="3"/>
  <c r="G297" i="3"/>
  <c r="K297" i="3"/>
  <c r="J316" i="3"/>
  <c r="I316" i="3"/>
  <c r="H316" i="3"/>
  <c r="G316" i="3"/>
  <c r="F316" i="3"/>
  <c r="J460" i="3"/>
  <c r="I460" i="3"/>
  <c r="G460" i="3"/>
  <c r="G165" i="3"/>
  <c r="F176" i="3"/>
  <c r="F187" i="3"/>
  <c r="G201" i="3"/>
  <c r="K209" i="3"/>
  <c r="G221" i="3"/>
  <c r="K234" i="3"/>
  <c r="H234" i="3"/>
  <c r="G237" i="3"/>
  <c r="I248" i="3"/>
  <c r="J248" i="3"/>
  <c r="F259" i="3"/>
  <c r="G263" i="3"/>
  <c r="F267" i="3"/>
  <c r="I267" i="3"/>
  <c r="H275" i="3"/>
  <c r="I283" i="3"/>
  <c r="J283" i="3"/>
  <c r="J287" i="3"/>
  <c r="I287" i="3"/>
  <c r="J297" i="3"/>
  <c r="J311" i="3"/>
  <c r="I311" i="3"/>
  <c r="H311" i="3"/>
  <c r="G311" i="3"/>
  <c r="F311" i="3"/>
  <c r="F460" i="3"/>
  <c r="H165" i="3"/>
  <c r="F168" i="3"/>
  <c r="G176" i="3"/>
  <c r="G187" i="3"/>
  <c r="F204" i="3"/>
  <c r="F224" i="3"/>
  <c r="I237" i="3"/>
  <c r="G259" i="3"/>
  <c r="I263" i="3"/>
  <c r="J263" i="3"/>
  <c r="F5" i="3"/>
  <c r="F10" i="3"/>
  <c r="F15" i="3"/>
  <c r="F20" i="3"/>
  <c r="F25" i="3"/>
  <c r="F30" i="3"/>
  <c r="F35" i="3"/>
  <c r="F40" i="3"/>
  <c r="F45" i="3"/>
  <c r="F50" i="3"/>
  <c r="F55" i="3"/>
  <c r="F60" i="3"/>
  <c r="F65" i="3"/>
  <c r="F70" i="3"/>
  <c r="F75" i="3"/>
  <c r="F80" i="3"/>
  <c r="F85" i="3"/>
  <c r="F90" i="3"/>
  <c r="F95" i="3"/>
  <c r="F100" i="3"/>
  <c r="F105" i="3"/>
  <c r="F110" i="3"/>
  <c r="F115" i="3"/>
  <c r="F120" i="3"/>
  <c r="F125" i="3"/>
  <c r="F130" i="3"/>
  <c r="F135" i="3"/>
  <c r="F140" i="3"/>
  <c r="F145" i="3"/>
  <c r="F150" i="3"/>
  <c r="F155" i="3"/>
  <c r="F160" i="3"/>
  <c r="J165" i="3"/>
  <c r="G168" i="3"/>
  <c r="H176" i="3"/>
  <c r="H187" i="3"/>
  <c r="I190" i="3"/>
  <c r="J201" i="3"/>
  <c r="G204" i="3"/>
  <c r="G207" i="3"/>
  <c r="I210" i="3"/>
  <c r="J221" i="3"/>
  <c r="G224" i="3"/>
  <c r="K227" i="3"/>
  <c r="F234" i="3"/>
  <c r="J237" i="3"/>
  <c r="I245" i="3"/>
  <c r="G245" i="3"/>
  <c r="F252" i="3"/>
  <c r="K252" i="3"/>
  <c r="J256" i="3"/>
  <c r="G256" i="3"/>
  <c r="I259" i="3"/>
  <c r="F263" i="3"/>
  <c r="G267" i="3"/>
  <c r="K275" i="3"/>
  <c r="F280" i="3"/>
  <c r="K280" i="3"/>
  <c r="I297" i="3"/>
  <c r="K311" i="3"/>
  <c r="F317" i="3"/>
  <c r="J317" i="3"/>
  <c r="H317" i="3"/>
  <c r="G317" i="3"/>
  <c r="F352" i="3"/>
  <c r="K352" i="3"/>
  <c r="H352" i="3"/>
  <c r="G352" i="3"/>
  <c r="I479" i="3"/>
  <c r="J479" i="3"/>
  <c r="J320" i="3"/>
  <c r="I320" i="3"/>
  <c r="G200" i="3"/>
  <c r="F226" i="3"/>
  <c r="G160" i="3"/>
  <c r="K165" i="3"/>
  <c r="H168" i="3"/>
  <c r="F171" i="3"/>
  <c r="I176" i="3"/>
  <c r="F179" i="3"/>
  <c r="I187" i="3"/>
  <c r="G190" i="3"/>
  <c r="F193" i="3"/>
  <c r="I204" i="3"/>
  <c r="G210" i="3"/>
  <c r="F213" i="3"/>
  <c r="I224" i="3"/>
  <c r="G228" i="3"/>
  <c r="G238" i="3"/>
  <c r="K259" i="3"/>
  <c r="H267" i="3"/>
  <c r="K276" i="3"/>
  <c r="H276" i="3"/>
  <c r="G276" i="3"/>
  <c r="F276" i="3"/>
  <c r="K284" i="3"/>
  <c r="F284" i="3"/>
  <c r="G323" i="3"/>
  <c r="F323" i="3"/>
  <c r="K323" i="3"/>
  <c r="J323" i="3"/>
  <c r="H323" i="3"/>
  <c r="J352" i="3"/>
  <c r="I352" i="3"/>
  <c r="I168" i="3"/>
  <c r="G171" i="3"/>
  <c r="G179" i="3"/>
  <c r="H190" i="3"/>
  <c r="G193" i="3"/>
  <c r="J204" i="3"/>
  <c r="H210" i="3"/>
  <c r="G213" i="3"/>
  <c r="K224" i="3"/>
  <c r="I238" i="3"/>
  <c r="J238" i="3"/>
  <c r="H249" i="3"/>
  <c r="F249" i="3"/>
  <c r="J284" i="3"/>
  <c r="I284" i="3"/>
  <c r="I288" i="3"/>
  <c r="J288" i="3"/>
  <c r="F293" i="3"/>
  <c r="K293" i="3"/>
  <c r="H293" i="3"/>
  <c r="G293" i="3"/>
  <c r="J475" i="3"/>
  <c r="I475" i="3"/>
  <c r="F475" i="3"/>
  <c r="I5" i="3"/>
  <c r="I10" i="3"/>
  <c r="I15" i="3"/>
  <c r="I20" i="3"/>
  <c r="I25" i="3"/>
  <c r="I30" i="3"/>
  <c r="I35" i="3"/>
  <c r="I40" i="3"/>
  <c r="I45" i="3"/>
  <c r="I50" i="3"/>
  <c r="I55" i="3"/>
  <c r="I60" i="3"/>
  <c r="I65" i="3"/>
  <c r="I70" i="3"/>
  <c r="I75" i="3"/>
  <c r="I80" i="3"/>
  <c r="I85" i="3"/>
  <c r="I90" i="3"/>
  <c r="I95" i="3"/>
  <c r="I100" i="3"/>
  <c r="I105" i="3"/>
  <c r="I110" i="3"/>
  <c r="I115" i="3"/>
  <c r="I120" i="3"/>
  <c r="I125" i="3"/>
  <c r="I130" i="3"/>
  <c r="I135" i="3"/>
  <c r="I140" i="3"/>
  <c r="I145" i="3"/>
  <c r="I150" i="3"/>
  <c r="I155" i="3"/>
  <c r="J160" i="3"/>
  <c r="G163" i="3"/>
  <c r="J168" i="3"/>
  <c r="H171" i="3"/>
  <c r="H179" i="3"/>
  <c r="G182" i="3"/>
  <c r="F185" i="3"/>
  <c r="J190" i="3"/>
  <c r="H193" i="3"/>
  <c r="G196" i="3"/>
  <c r="K204" i="3"/>
  <c r="J210" i="3"/>
  <c r="H213" i="3"/>
  <c r="G216" i="3"/>
  <c r="F228" i="3"/>
  <c r="F235" i="3"/>
  <c r="F238" i="3"/>
  <c r="J245" i="3"/>
  <c r="H252" i="3"/>
  <c r="H256" i="3"/>
  <c r="H264" i="3"/>
  <c r="F264" i="3"/>
  <c r="K267" i="3"/>
  <c r="I276" i="3"/>
  <c r="H280" i="3"/>
  <c r="G284" i="3"/>
  <c r="G303" i="3"/>
  <c r="F303" i="3"/>
  <c r="H303" i="3"/>
  <c r="F414" i="3"/>
  <c r="H414" i="3"/>
  <c r="G414" i="3"/>
  <c r="K414" i="3"/>
  <c r="G475" i="3"/>
  <c r="I175" i="3"/>
  <c r="F3" i="3"/>
  <c r="F8" i="3"/>
  <c r="F13" i="3"/>
  <c r="F18" i="3"/>
  <c r="F23" i="3"/>
  <c r="F28" i="3"/>
  <c r="F33" i="3"/>
  <c r="F38" i="3"/>
  <c r="F43" i="3"/>
  <c r="F48" i="3"/>
  <c r="F53" i="3"/>
  <c r="F58" i="3"/>
  <c r="F63" i="3"/>
  <c r="F68" i="3"/>
  <c r="F73" i="3"/>
  <c r="F78" i="3"/>
  <c r="F83" i="3"/>
  <c r="F88" i="3"/>
  <c r="F93" i="3"/>
  <c r="F98" i="3"/>
  <c r="F103" i="3"/>
  <c r="F108" i="3"/>
  <c r="F113" i="3"/>
  <c r="F118" i="3"/>
  <c r="F123" i="3"/>
  <c r="F128" i="3"/>
  <c r="F133" i="3"/>
  <c r="F138" i="3"/>
  <c r="F143" i="3"/>
  <c r="F148" i="3"/>
  <c r="F153" i="3"/>
  <c r="F158" i="3"/>
  <c r="F166" i="3"/>
  <c r="I171" i="3"/>
  <c r="F174" i="3"/>
  <c r="I179" i="3"/>
  <c r="K190" i="3"/>
  <c r="I193" i="3"/>
  <c r="F199" i="3"/>
  <c r="F205" i="3"/>
  <c r="K210" i="3"/>
  <c r="I213" i="3"/>
  <c r="F219" i="3"/>
  <c r="H238" i="3"/>
  <c r="F242" i="3"/>
  <c r="K242" i="3"/>
  <c r="I242" i="3"/>
  <c r="G249" i="3"/>
  <c r="F272" i="3"/>
  <c r="H272" i="3"/>
  <c r="G272" i="3"/>
  <c r="J276" i="3"/>
  <c r="H284" i="3"/>
  <c r="H289" i="3"/>
  <c r="G289" i="3"/>
  <c r="F289" i="3"/>
  <c r="H294" i="3"/>
  <c r="G294" i="3"/>
  <c r="I312" i="3"/>
  <c r="I318" i="3"/>
  <c r="J318" i="3"/>
  <c r="J324" i="3"/>
  <c r="I324" i="3"/>
  <c r="G324" i="3"/>
  <c r="J329" i="3"/>
  <c r="I329" i="3"/>
  <c r="G329" i="3"/>
  <c r="F329" i="3"/>
  <c r="G358" i="3"/>
  <c r="F358" i="3"/>
  <c r="K358" i="3"/>
  <c r="H358" i="3"/>
  <c r="J367" i="3"/>
  <c r="I367" i="3"/>
  <c r="J414" i="3"/>
  <c r="I414" i="3"/>
  <c r="G570" i="3"/>
  <c r="J570" i="3"/>
  <c r="I570" i="3"/>
  <c r="F570" i="3"/>
  <c r="J167" i="3"/>
  <c r="J179" i="3"/>
  <c r="J193" i="3"/>
  <c r="G199" i="3"/>
  <c r="J213" i="3"/>
  <c r="G219" i="3"/>
  <c r="I228" i="3"/>
  <c r="I249" i="3"/>
  <c r="F277" i="3"/>
  <c r="G277" i="3"/>
  <c r="K277" i="3"/>
  <c r="I299" i="3"/>
  <c r="H299" i="3"/>
  <c r="G299" i="3"/>
  <c r="F299" i="3"/>
  <c r="G343" i="3"/>
  <c r="F343" i="3"/>
  <c r="K343" i="3"/>
  <c r="H343" i="3"/>
  <c r="I358" i="3"/>
  <c r="J358" i="3"/>
  <c r="I206" i="3"/>
  <c r="H3" i="3"/>
  <c r="H8" i="3"/>
  <c r="H13" i="3"/>
  <c r="H18" i="3"/>
  <c r="H23" i="3"/>
  <c r="H28" i="3"/>
  <c r="H33" i="3"/>
  <c r="H38" i="3"/>
  <c r="H43" i="3"/>
  <c r="H48" i="3"/>
  <c r="H53" i="3"/>
  <c r="H58" i="3"/>
  <c r="H63" i="3"/>
  <c r="H68" i="3"/>
  <c r="H73" i="3"/>
  <c r="H78" i="3"/>
  <c r="H83" i="3"/>
  <c r="H88" i="3"/>
  <c r="H93" i="3"/>
  <c r="H98" i="3"/>
  <c r="H103" i="3"/>
  <c r="H108" i="3"/>
  <c r="H113" i="3"/>
  <c r="H118" i="3"/>
  <c r="H123" i="3"/>
  <c r="H128" i="3"/>
  <c r="H133" i="3"/>
  <c r="H138" i="3"/>
  <c r="H143" i="3"/>
  <c r="H148" i="3"/>
  <c r="H153" i="3"/>
  <c r="H158" i="3"/>
  <c r="H166" i="3"/>
  <c r="H174" i="3"/>
  <c r="F177" i="3"/>
  <c r="H185" i="3"/>
  <c r="I191" i="3"/>
  <c r="I199" i="3"/>
  <c r="G205" i="3"/>
  <c r="F208" i="3"/>
  <c r="I211" i="3"/>
  <c r="I219" i="3"/>
  <c r="H225" i="3"/>
  <c r="H235" i="3"/>
  <c r="G242" i="3"/>
  <c r="K249" i="3"/>
  <c r="I253" i="3"/>
  <c r="J253" i="3"/>
  <c r="G253" i="3"/>
  <c r="F257" i="3"/>
  <c r="G257" i="3"/>
  <c r="I264" i="3"/>
  <c r="J272" i="3"/>
  <c r="J277" i="3"/>
  <c r="I289" i="3"/>
  <c r="F294" i="3"/>
  <c r="K303" i="3"/>
  <c r="K325" i="3"/>
  <c r="I325" i="3"/>
  <c r="H325" i="3"/>
  <c r="G325" i="3"/>
  <c r="F325" i="3"/>
  <c r="F337" i="3"/>
  <c r="K337" i="3"/>
  <c r="J337" i="3"/>
  <c r="I337" i="3"/>
  <c r="H337" i="3"/>
  <c r="G337" i="3"/>
  <c r="G349" i="3"/>
  <c r="I108" i="3"/>
  <c r="I113" i="3"/>
  <c r="I118" i="3"/>
  <c r="I123" i="3"/>
  <c r="I128" i="3"/>
  <c r="I133" i="3"/>
  <c r="I138" i="3"/>
  <c r="I143" i="3"/>
  <c r="I148" i="3"/>
  <c r="I153" i="3"/>
  <c r="I158" i="3"/>
  <c r="F161" i="3"/>
  <c r="I166" i="3"/>
  <c r="F169" i="3"/>
  <c r="I174" i="3"/>
  <c r="F180" i="3"/>
  <c r="J185" i="3"/>
  <c r="F191" i="3"/>
  <c r="J199" i="3"/>
  <c r="H205" i="3"/>
  <c r="F211" i="3"/>
  <c r="J219" i="3"/>
  <c r="K229" i="3"/>
  <c r="G229" i="3"/>
  <c r="I235" i="3"/>
  <c r="H242" i="3"/>
  <c r="H277" i="3"/>
  <c r="K299" i="3"/>
  <c r="K319" i="3"/>
  <c r="I319" i="3"/>
  <c r="H319" i="3"/>
  <c r="G319" i="3"/>
  <c r="F319" i="3"/>
  <c r="J349" i="3"/>
  <c r="I349" i="3"/>
  <c r="G250" i="3"/>
  <c r="F250" i="3"/>
  <c r="J250" i="3"/>
  <c r="K331" i="3"/>
  <c r="J331" i="3"/>
  <c r="I331" i="3"/>
  <c r="H331" i="3"/>
  <c r="G331" i="3"/>
  <c r="F331" i="3"/>
  <c r="H398" i="3"/>
  <c r="G398" i="3"/>
  <c r="K398" i="3"/>
  <c r="F398" i="3"/>
  <c r="I243" i="3"/>
  <c r="J243" i="3"/>
  <c r="G278" i="3"/>
  <c r="F172" i="3"/>
  <c r="I177" i="3"/>
  <c r="G180" i="3"/>
  <c r="F197" i="3"/>
  <c r="F200" i="3"/>
  <c r="F217" i="3"/>
  <c r="F220" i="3"/>
  <c r="K243" i="3"/>
  <c r="F243" i="3"/>
  <c r="J265" i="3"/>
  <c r="I265" i="3"/>
  <c r="G265" i="3"/>
  <c r="F269" i="3"/>
  <c r="K269" i="3"/>
  <c r="I273" i="3"/>
  <c r="J273" i="3"/>
  <c r="G273" i="3"/>
  <c r="J290" i="3"/>
  <c r="I290" i="3"/>
  <c r="G290" i="3"/>
  <c r="J300" i="3"/>
  <c r="G300" i="3"/>
  <c r="F300" i="3"/>
  <c r="H309" i="3"/>
  <c r="G309" i="3"/>
  <c r="K320" i="3"/>
  <c r="H320" i="3"/>
  <c r="G320" i="3"/>
  <c r="F320" i="3"/>
  <c r="J229" i="3"/>
  <c r="H261" i="3"/>
  <c r="F292" i="3"/>
  <c r="J319" i="3"/>
  <c r="F322" i="3"/>
  <c r="J325" i="3"/>
  <c r="G328" i="3"/>
  <c r="F328" i="3"/>
  <c r="I343" i="3"/>
  <c r="G346" i="3"/>
  <c r="H361" i="3"/>
  <c r="H364" i="3"/>
  <c r="H370" i="3"/>
  <c r="I376" i="3"/>
  <c r="I382" i="3"/>
  <c r="J395" i="3"/>
  <c r="J398" i="3"/>
  <c r="I398" i="3"/>
  <c r="K411" i="3"/>
  <c r="H411" i="3"/>
  <c r="J421" i="3"/>
  <c r="G421" i="3"/>
  <c r="J424" i="3"/>
  <c r="H438" i="3"/>
  <c r="K438" i="3"/>
  <c r="I449" i="3"/>
  <c r="J449" i="3"/>
  <c r="J452" i="3"/>
  <c r="J456" i="3"/>
  <c r="I456" i="3"/>
  <c r="G456" i="3"/>
  <c r="F464" i="3"/>
  <c r="H464" i="3"/>
  <c r="G313" i="3"/>
  <c r="F313" i="3"/>
  <c r="I364" i="3"/>
  <c r="J376" i="3"/>
  <c r="K379" i="3"/>
  <c r="K424" i="3"/>
  <c r="I464" i="3"/>
  <c r="J464" i="3"/>
  <c r="G514" i="3"/>
  <c r="F514" i="3"/>
  <c r="K514" i="3"/>
  <c r="K518" i="3"/>
  <c r="H518" i="3"/>
  <c r="J518" i="3"/>
  <c r="G518" i="3"/>
  <c r="F518" i="3"/>
  <c r="J224" i="3"/>
  <c r="F232" i="3"/>
  <c r="J259" i="3"/>
  <c r="F278" i="3"/>
  <c r="G292" i="3"/>
  <c r="G298" i="3"/>
  <c r="F298" i="3"/>
  <c r="F301" i="3"/>
  <c r="F310" i="3"/>
  <c r="I313" i="3"/>
  <c r="G322" i="3"/>
  <c r="H328" i="3"/>
  <c r="J343" i="3"/>
  <c r="K376" i="3"/>
  <c r="K382" i="3"/>
  <c r="F408" i="3"/>
  <c r="F411" i="3"/>
  <c r="F438" i="3"/>
  <c r="H442" i="3"/>
  <c r="I442" i="3"/>
  <c r="G442" i="3"/>
  <c r="F442" i="3"/>
  <c r="G464" i="3"/>
  <c r="G590" i="3"/>
  <c r="F590" i="3"/>
  <c r="J590" i="3"/>
  <c r="I590" i="3"/>
  <c r="F377" i="3"/>
  <c r="G383" i="3"/>
  <c r="F383" i="3"/>
  <c r="F405" i="3"/>
  <c r="J425" i="3"/>
  <c r="I425" i="3"/>
  <c r="H472" i="3"/>
  <c r="J472" i="3"/>
  <c r="I472" i="3"/>
  <c r="J476" i="3"/>
  <c r="G476" i="3"/>
  <c r="F476" i="3"/>
  <c r="H492" i="3"/>
  <c r="I492" i="3"/>
  <c r="G492" i="3"/>
  <c r="F492" i="3"/>
  <c r="H514" i="3"/>
  <c r="G524" i="3"/>
  <c r="F524" i="3"/>
  <c r="K524" i="3"/>
  <c r="H524" i="3"/>
  <c r="G368" i="3"/>
  <c r="F368" i="3"/>
  <c r="H457" i="3"/>
  <c r="I457" i="3"/>
  <c r="J254" i="3"/>
  <c r="F287" i="3"/>
  <c r="I295" i="3"/>
  <c r="J298" i="3"/>
  <c r="I304" i="3"/>
  <c r="I307" i="3"/>
  <c r="I310" i="3"/>
  <c r="K313" i="3"/>
  <c r="J344" i="3"/>
  <c r="F347" i="3"/>
  <c r="J350" i="3"/>
  <c r="G353" i="3"/>
  <c r="F353" i="3"/>
  <c r="F356" i="3"/>
  <c r="F359" i="3"/>
  <c r="F365" i="3"/>
  <c r="I368" i="3"/>
  <c r="G377" i="3"/>
  <c r="G380" i="3"/>
  <c r="H383" i="3"/>
  <c r="I389" i="3"/>
  <c r="G399" i="3"/>
  <c r="I402" i="3"/>
  <c r="G405" i="3"/>
  <c r="H415" i="3"/>
  <c r="G418" i="3"/>
  <c r="K422" i="3"/>
  <c r="J422" i="3"/>
  <c r="I422" i="3"/>
  <c r="H422" i="3"/>
  <c r="J438" i="3"/>
  <c r="G450" i="3"/>
  <c r="F450" i="3"/>
  <c r="J450" i="3"/>
  <c r="F472" i="3"/>
  <c r="I476" i="3"/>
  <c r="J492" i="3"/>
  <c r="G338" i="3"/>
  <c r="F338" i="3"/>
  <c r="F439" i="3"/>
  <c r="K439" i="3"/>
  <c r="H439" i="3"/>
  <c r="G439" i="3"/>
  <c r="H443" i="3"/>
  <c r="K443" i="3"/>
  <c r="J461" i="3"/>
  <c r="I461" i="3"/>
  <c r="F469" i="3"/>
  <c r="K469" i="3"/>
  <c r="F335" i="3"/>
  <c r="I338" i="3"/>
  <c r="G347" i="3"/>
  <c r="F429" i="3"/>
  <c r="K429" i="3"/>
  <c r="I439" i="3"/>
  <c r="J439" i="3"/>
  <c r="F461" i="3"/>
  <c r="F488" i="3"/>
  <c r="F736" i="3"/>
  <c r="J736" i="3"/>
  <c r="I736" i="3"/>
  <c r="J249" i="3"/>
  <c r="I293" i="3"/>
  <c r="J299" i="3"/>
  <c r="J305" i="3"/>
  <c r="G308" i="3"/>
  <c r="F308" i="3"/>
  <c r="I323" i="3"/>
  <c r="G335" i="3"/>
  <c r="H338" i="3"/>
  <c r="H341" i="3"/>
  <c r="H344" i="3"/>
  <c r="H350" i="3"/>
  <c r="J353" i="3"/>
  <c r="I356" i="3"/>
  <c r="I359" i="3"/>
  <c r="I362" i="3"/>
  <c r="I365" i="3"/>
  <c r="K368" i="3"/>
  <c r="J390" i="3"/>
  <c r="H393" i="3"/>
  <c r="G393" i="3"/>
  <c r="F393" i="3"/>
  <c r="H402" i="3"/>
  <c r="F419" i="3"/>
  <c r="G419" i="3"/>
  <c r="K419" i="3"/>
  <c r="F426" i="3"/>
  <c r="I429" i="3"/>
  <c r="I432" i="3"/>
  <c r="F443" i="3"/>
  <c r="G454" i="3"/>
  <c r="G461" i="3"/>
  <c r="G469" i="3"/>
  <c r="K473" i="3"/>
  <c r="H473" i="3"/>
  <c r="G473" i="3"/>
  <c r="F473" i="3"/>
  <c r="J488" i="3"/>
  <c r="J493" i="3"/>
  <c r="I493" i="3"/>
  <c r="G493" i="3"/>
  <c r="I268" i="3"/>
  <c r="J279" i="3"/>
  <c r="I308" i="3"/>
  <c r="J338" i="3"/>
  <c r="I341" i="3"/>
  <c r="I344" i="3"/>
  <c r="I347" i="3"/>
  <c r="I350" i="3"/>
  <c r="J356" i="3"/>
  <c r="J362" i="3"/>
  <c r="K377" i="3"/>
  <c r="J384" i="3"/>
  <c r="F387" i="3"/>
  <c r="F390" i="3"/>
  <c r="I393" i="3"/>
  <c r="K399" i="3"/>
  <c r="J402" i="3"/>
  <c r="K405" i="3"/>
  <c r="I419" i="3"/>
  <c r="G426" i="3"/>
  <c r="G429" i="3"/>
  <c r="J432" i="3"/>
  <c r="J436" i="3"/>
  <c r="I436" i="3"/>
  <c r="G436" i="3"/>
  <c r="G443" i="3"/>
  <c r="H447" i="3"/>
  <c r="G447" i="3"/>
  <c r="F447" i="3"/>
  <c r="K447" i="3"/>
  <c r="K457" i="3"/>
  <c r="H469" i="3"/>
  <c r="F489" i="3"/>
  <c r="H489" i="3"/>
  <c r="G489" i="3"/>
  <c r="G498" i="3"/>
  <c r="I332" i="3"/>
  <c r="I335" i="3"/>
  <c r="K338" i="3"/>
  <c r="J341" i="3"/>
  <c r="K362" i="3"/>
  <c r="G378" i="3"/>
  <c r="F378" i="3"/>
  <c r="G390" i="3"/>
  <c r="H406" i="3"/>
  <c r="G406" i="3"/>
  <c r="F406" i="3"/>
  <c r="H429" i="3"/>
  <c r="K432" i="3"/>
  <c r="I443" i="3"/>
  <c r="J454" i="3"/>
  <c r="H458" i="3"/>
  <c r="K458" i="3"/>
  <c r="J458" i="3"/>
  <c r="J469" i="3"/>
  <c r="I498" i="3"/>
  <c r="J498" i="3"/>
  <c r="G241" i="3"/>
  <c r="J244" i="3"/>
  <c r="G268" i="3"/>
  <c r="G279" i="3"/>
  <c r="J285" i="3"/>
  <c r="K287" i="3"/>
  <c r="J293" i="3"/>
  <c r="H302" i="3"/>
  <c r="J308" i="3"/>
  <c r="K347" i="3"/>
  <c r="J354" i="3"/>
  <c r="F357" i="3"/>
  <c r="J360" i="3"/>
  <c r="G363" i="3"/>
  <c r="F363" i="3"/>
  <c r="F366" i="3"/>
  <c r="F375" i="3"/>
  <c r="I378" i="3"/>
  <c r="G381" i="3"/>
  <c r="G384" i="3"/>
  <c r="G387" i="3"/>
  <c r="H390" i="3"/>
  <c r="K393" i="3"/>
  <c r="J406" i="3"/>
  <c r="I406" i="3"/>
  <c r="G416" i="3"/>
  <c r="J419" i="3"/>
  <c r="F423" i="3"/>
  <c r="I426" i="3"/>
  <c r="J429" i="3"/>
  <c r="H433" i="3"/>
  <c r="K433" i="3"/>
  <c r="G440" i="3"/>
  <c r="I447" i="3"/>
  <c r="H462" i="3"/>
  <c r="I462" i="3"/>
  <c r="G462" i="3"/>
  <c r="F462" i="3"/>
  <c r="G485" i="3"/>
  <c r="K489" i="3"/>
  <c r="F498" i="3"/>
  <c r="G535" i="3"/>
  <c r="J535" i="3"/>
  <c r="I535" i="3"/>
  <c r="F288" i="3"/>
  <c r="F342" i="3"/>
  <c r="G348" i="3"/>
  <c r="F348" i="3"/>
  <c r="G369" i="3"/>
  <c r="G372" i="3"/>
  <c r="H378" i="3"/>
  <c r="I390" i="3"/>
  <c r="G397" i="3"/>
  <c r="J403" i="3"/>
  <c r="I403" i="3"/>
  <c r="K406" i="3"/>
  <c r="H413" i="3"/>
  <c r="K413" i="3"/>
  <c r="H430" i="3"/>
  <c r="K430" i="3"/>
  <c r="F444" i="3"/>
  <c r="H444" i="3"/>
  <c r="F458" i="3"/>
  <c r="G550" i="3"/>
  <c r="J550" i="3"/>
  <c r="I550" i="3"/>
  <c r="F550" i="3"/>
  <c r="H661" i="3"/>
  <c r="K661" i="3"/>
  <c r="J661" i="3"/>
  <c r="I661" i="3"/>
  <c r="G661" i="3"/>
  <c r="F661" i="3"/>
  <c r="G333" i="3"/>
  <c r="F333" i="3"/>
  <c r="I444" i="3"/>
  <c r="J444" i="3"/>
  <c r="K478" i="3"/>
  <c r="H478" i="3"/>
  <c r="I478" i="3"/>
  <c r="K503" i="3"/>
  <c r="H503" i="3"/>
  <c r="J503" i="3"/>
  <c r="G503" i="3"/>
  <c r="K512" i="3"/>
  <c r="H512" i="3"/>
  <c r="F512" i="3"/>
  <c r="G512" i="3"/>
  <c r="J239" i="3"/>
  <c r="H271" i="3"/>
  <c r="H285" i="3"/>
  <c r="G288" i="3"/>
  <c r="F291" i="3"/>
  <c r="J294" i="3"/>
  <c r="K302" i="3"/>
  <c r="J309" i="3"/>
  <c r="F312" i="3"/>
  <c r="J315" i="3"/>
  <c r="G318" i="3"/>
  <c r="F318" i="3"/>
  <c r="F321" i="3"/>
  <c r="F324" i="3"/>
  <c r="F330" i="3"/>
  <c r="I333" i="3"/>
  <c r="G342" i="3"/>
  <c r="G345" i="3"/>
  <c r="H348" i="3"/>
  <c r="H351" i="3"/>
  <c r="H354" i="3"/>
  <c r="H357" i="3"/>
  <c r="H360" i="3"/>
  <c r="J363" i="3"/>
  <c r="I369" i="3"/>
  <c r="I375" i="3"/>
  <c r="K378" i="3"/>
  <c r="F394" i="3"/>
  <c r="F397" i="3"/>
  <c r="G403" i="3"/>
  <c r="F413" i="3"/>
  <c r="F430" i="3"/>
  <c r="G433" i="3"/>
  <c r="G444" i="3"/>
  <c r="F455" i="3"/>
  <c r="I458" i="3"/>
  <c r="K462" i="3"/>
  <c r="J478" i="3"/>
  <c r="H482" i="3"/>
  <c r="I482" i="3"/>
  <c r="G482" i="3"/>
  <c r="G330" i="3"/>
  <c r="H333" i="3"/>
  <c r="J348" i="3"/>
  <c r="G430" i="3"/>
  <c r="F459" i="3"/>
  <c r="K459" i="3"/>
  <c r="H459" i="3"/>
  <c r="G459" i="3"/>
  <c r="H463" i="3"/>
  <c r="K463" i="3"/>
  <c r="F463" i="3"/>
  <c r="G495" i="3"/>
  <c r="J495" i="3"/>
  <c r="I495" i="3"/>
  <c r="F495" i="3"/>
  <c r="J269" i="3"/>
  <c r="J271" i="3"/>
  <c r="J280" i="3"/>
  <c r="K282" i="3"/>
  <c r="H291" i="3"/>
  <c r="I303" i="3"/>
  <c r="H321" i="3"/>
  <c r="H330" i="3"/>
  <c r="J333" i="3"/>
  <c r="I339" i="3"/>
  <c r="I342" i="3"/>
  <c r="I345" i="3"/>
  <c r="K348" i="3"/>
  <c r="J351" i="3"/>
  <c r="K372" i="3"/>
  <c r="J379" i="3"/>
  <c r="J385" i="3"/>
  <c r="H388" i="3"/>
  <c r="G388" i="3"/>
  <c r="F388" i="3"/>
  <c r="I397" i="3"/>
  <c r="G407" i="3"/>
  <c r="G410" i="3"/>
  <c r="I413" i="3"/>
  <c r="I430" i="3"/>
  <c r="G437" i="3"/>
  <c r="H452" i="3"/>
  <c r="G452" i="3"/>
  <c r="I455" i="3"/>
  <c r="I459" i="3"/>
  <c r="J459" i="3"/>
  <c r="J470" i="3"/>
  <c r="G478" i="3"/>
  <c r="J512" i="3"/>
  <c r="G598" i="3"/>
  <c r="J234" i="3"/>
  <c r="F283" i="3"/>
  <c r="K288" i="3"/>
  <c r="I330" i="3"/>
  <c r="K333" i="3"/>
  <c r="J364" i="3"/>
  <c r="F367" i="3"/>
  <c r="J370" i="3"/>
  <c r="G373" i="3"/>
  <c r="F373" i="3"/>
  <c r="F385" i="3"/>
  <c r="I388" i="3"/>
  <c r="I394" i="3"/>
  <c r="H407" i="3"/>
  <c r="I410" i="3"/>
  <c r="J413" i="3"/>
  <c r="G434" i="3"/>
  <c r="I437" i="3"/>
  <c r="J441" i="3"/>
  <c r="I441" i="3"/>
  <c r="J455" i="3"/>
  <c r="G463" i="3"/>
  <c r="H467" i="3"/>
  <c r="G467" i="3"/>
  <c r="F467" i="3"/>
  <c r="K467" i="3"/>
  <c r="F479" i="3"/>
  <c r="H479" i="3"/>
  <c r="J598" i="3"/>
  <c r="I598" i="3"/>
  <c r="G425" i="3"/>
  <c r="I433" i="3"/>
  <c r="I453" i="3"/>
  <c r="K483" i="3"/>
  <c r="H483" i="3"/>
  <c r="I489" i="3"/>
  <c r="K502" i="3"/>
  <c r="H502" i="3"/>
  <c r="F502" i="3"/>
  <c r="J505" i="3"/>
  <c r="K513" i="3"/>
  <c r="H513" i="3"/>
  <c r="I520" i="3"/>
  <c r="J524" i="3"/>
  <c r="I524" i="3"/>
  <c r="G539" i="3"/>
  <c r="F539" i="3"/>
  <c r="I542" i="3"/>
  <c r="H554" i="3"/>
  <c r="G554" i="3"/>
  <c r="F554" i="3"/>
  <c r="H574" i="3"/>
  <c r="G574" i="3"/>
  <c r="F574" i="3"/>
  <c r="J607" i="3"/>
  <c r="I607" i="3"/>
  <c r="J779" i="3"/>
  <c r="I779" i="3"/>
  <c r="G779" i="3"/>
  <c r="F409" i="3"/>
  <c r="K468" i="3"/>
  <c r="H468" i="3"/>
  <c r="I474" i="3"/>
  <c r="J486" i="3"/>
  <c r="G486" i="3"/>
  <c r="I513" i="3"/>
  <c r="J520" i="3"/>
  <c r="K528" i="3"/>
  <c r="H528" i="3"/>
  <c r="J539" i="3"/>
  <c r="I539" i="3"/>
  <c r="J554" i="3"/>
  <c r="I554" i="3"/>
  <c r="K558" i="3"/>
  <c r="H558" i="3"/>
  <c r="J574" i="3"/>
  <c r="I574" i="3"/>
  <c r="K578" i="3"/>
  <c r="H578" i="3"/>
  <c r="G595" i="3"/>
  <c r="F595" i="3"/>
  <c r="J679" i="3"/>
  <c r="I679" i="3"/>
  <c r="F679" i="3"/>
  <c r="K453" i="3"/>
  <c r="J471" i="3"/>
  <c r="G471" i="3"/>
  <c r="K517" i="3"/>
  <c r="H517" i="3"/>
  <c r="F517" i="3"/>
  <c r="K543" i="3"/>
  <c r="H543" i="3"/>
  <c r="J558" i="3"/>
  <c r="I558" i="3"/>
  <c r="J578" i="3"/>
  <c r="I578" i="3"/>
  <c r="J599" i="3"/>
  <c r="I599" i="3"/>
  <c r="F692" i="3"/>
  <c r="K692" i="3"/>
  <c r="H692" i="3"/>
  <c r="G692" i="3"/>
  <c r="J701" i="3"/>
  <c r="F701" i="3"/>
  <c r="J775" i="3"/>
  <c r="F775" i="3"/>
  <c r="J396" i="3"/>
  <c r="F404" i="3"/>
  <c r="G409" i="3"/>
  <c r="G428" i="3"/>
  <c r="F431" i="3"/>
  <c r="F434" i="3"/>
  <c r="F448" i="3"/>
  <c r="F454" i="3"/>
  <c r="F468" i="3"/>
  <c r="F471" i="3"/>
  <c r="H474" i="3"/>
  <c r="G477" i="3"/>
  <c r="G483" i="3"/>
  <c r="J489" i="3"/>
  <c r="J499" i="3"/>
  <c r="I499" i="3"/>
  <c r="I502" i="3"/>
  <c r="G513" i="3"/>
  <c r="F528" i="3"/>
  <c r="K532" i="3"/>
  <c r="H532" i="3"/>
  <c r="F532" i="3"/>
  <c r="K539" i="3"/>
  <c r="I543" i="3"/>
  <c r="F558" i="3"/>
  <c r="F578" i="3"/>
  <c r="I595" i="3"/>
  <c r="J692" i="3"/>
  <c r="G701" i="3"/>
  <c r="J733" i="3"/>
  <c r="I733" i="3"/>
  <c r="F733" i="3"/>
  <c r="I775" i="3"/>
  <c r="G912" i="3"/>
  <c r="K912" i="3"/>
  <c r="J912" i="3"/>
  <c r="H912" i="3"/>
  <c r="F912" i="3"/>
  <c r="K547" i="3"/>
  <c r="H547" i="3"/>
  <c r="F547" i="3"/>
  <c r="G600" i="3"/>
  <c r="F600" i="3"/>
  <c r="H620" i="3"/>
  <c r="F620" i="3"/>
  <c r="K620" i="3"/>
  <c r="J620" i="3"/>
  <c r="I620" i="3"/>
  <c r="G620" i="3"/>
  <c r="F727" i="3"/>
  <c r="K727" i="3"/>
  <c r="H727" i="3"/>
  <c r="G727" i="3"/>
  <c r="F555" i="3"/>
  <c r="H559" i="3"/>
  <c r="G559" i="3"/>
  <c r="F559" i="3"/>
  <c r="H579" i="3"/>
  <c r="G579" i="3"/>
  <c r="F579" i="3"/>
  <c r="F484" i="3"/>
  <c r="K493" i="3"/>
  <c r="H493" i="3"/>
  <c r="J496" i="3"/>
  <c r="G496" i="3"/>
  <c r="I503" i="3"/>
  <c r="J514" i="3"/>
  <c r="I514" i="3"/>
  <c r="G529" i="3"/>
  <c r="F529" i="3"/>
  <c r="F540" i="3"/>
  <c r="G547" i="3"/>
  <c r="J559" i="3"/>
  <c r="I559" i="3"/>
  <c r="K563" i="3"/>
  <c r="H563" i="3"/>
  <c r="J579" i="3"/>
  <c r="I579" i="3"/>
  <c r="K583" i="3"/>
  <c r="H583" i="3"/>
  <c r="I600" i="3"/>
  <c r="K617" i="3"/>
  <c r="H617" i="3"/>
  <c r="K634" i="3"/>
  <c r="H634" i="3"/>
  <c r="G634" i="3"/>
  <c r="F634" i="3"/>
  <c r="J654" i="3"/>
  <c r="I654" i="3"/>
  <c r="F654" i="3"/>
  <c r="J698" i="3"/>
  <c r="I698" i="3"/>
  <c r="F698" i="3"/>
  <c r="J529" i="3"/>
  <c r="I529" i="3"/>
  <c r="G544" i="3"/>
  <c r="F544" i="3"/>
  <c r="J563" i="3"/>
  <c r="I563" i="3"/>
  <c r="J583" i="3"/>
  <c r="I583" i="3"/>
  <c r="H609" i="3"/>
  <c r="G609" i="3"/>
  <c r="F609" i="3"/>
  <c r="J634" i="3"/>
  <c r="I634" i="3"/>
  <c r="F667" i="3"/>
  <c r="K667" i="3"/>
  <c r="H667" i="3"/>
  <c r="G667" i="3"/>
  <c r="J676" i="3"/>
  <c r="F676" i="3"/>
  <c r="J827" i="3"/>
  <c r="I827" i="3"/>
  <c r="F449" i="3"/>
  <c r="I469" i="3"/>
  <c r="J481" i="3"/>
  <c r="G481" i="3"/>
  <c r="G484" i="3"/>
  <c r="F487" i="3"/>
  <c r="G490" i="3"/>
  <c r="F493" i="3"/>
  <c r="K507" i="3"/>
  <c r="H507" i="3"/>
  <c r="F507" i="3"/>
  <c r="I518" i="3"/>
  <c r="J525" i="3"/>
  <c r="H529" i="3"/>
  <c r="K533" i="3"/>
  <c r="H533" i="3"/>
  <c r="I540" i="3"/>
  <c r="J544" i="3"/>
  <c r="I544" i="3"/>
  <c r="J547" i="3"/>
  <c r="J555" i="3"/>
  <c r="F563" i="3"/>
  <c r="J575" i="3"/>
  <c r="F583" i="3"/>
  <c r="J609" i="3"/>
  <c r="I609" i="3"/>
  <c r="J667" i="3"/>
  <c r="G676" i="3"/>
  <c r="H746" i="3"/>
  <c r="G746" i="3"/>
  <c r="K746" i="3"/>
  <c r="H767" i="3"/>
  <c r="F767" i="3"/>
  <c r="J771" i="3"/>
  <c r="I771" i="3"/>
  <c r="K817" i="3"/>
  <c r="H817" i="3"/>
  <c r="G817" i="3"/>
  <c r="F817" i="3"/>
  <c r="K522" i="3"/>
  <c r="H522" i="3"/>
  <c r="F522" i="3"/>
  <c r="J540" i="3"/>
  <c r="H544" i="3"/>
  <c r="K548" i="3"/>
  <c r="H548" i="3"/>
  <c r="G563" i="3"/>
  <c r="G583" i="3"/>
  <c r="K609" i="3"/>
  <c r="I676" i="3"/>
  <c r="H711" i="3"/>
  <c r="K711" i="3"/>
  <c r="J711" i="3"/>
  <c r="I711" i="3"/>
  <c r="G711" i="3"/>
  <c r="F711" i="3"/>
  <c r="F533" i="3"/>
  <c r="K537" i="3"/>
  <c r="H537" i="3"/>
  <c r="F537" i="3"/>
  <c r="K544" i="3"/>
  <c r="I548" i="3"/>
  <c r="F560" i="3"/>
  <c r="H564" i="3"/>
  <c r="G564" i="3"/>
  <c r="F564" i="3"/>
  <c r="H584" i="3"/>
  <c r="G584" i="3"/>
  <c r="F584" i="3"/>
  <c r="K588" i="3"/>
  <c r="H588" i="3"/>
  <c r="K484" i="3"/>
  <c r="J487" i="3"/>
  <c r="K497" i="3"/>
  <c r="H497" i="3"/>
  <c r="J504" i="3"/>
  <c r="I504" i="3"/>
  <c r="F515" i="3"/>
  <c r="G522" i="3"/>
  <c r="G533" i="3"/>
  <c r="F548" i="3"/>
  <c r="K552" i="3"/>
  <c r="H552" i="3"/>
  <c r="F552" i="3"/>
  <c r="J564" i="3"/>
  <c r="I564" i="3"/>
  <c r="K568" i="3"/>
  <c r="H568" i="3"/>
  <c r="J584" i="3"/>
  <c r="I584" i="3"/>
  <c r="J588" i="3"/>
  <c r="I588" i="3"/>
  <c r="J673" i="3"/>
  <c r="I673" i="3"/>
  <c r="F673" i="3"/>
  <c r="I424" i="3"/>
  <c r="I446" i="3"/>
  <c r="I466" i="3"/>
  <c r="K487" i="3"/>
  <c r="F494" i="3"/>
  <c r="J500" i="3"/>
  <c r="G504" i="3"/>
  <c r="J507" i="3"/>
  <c r="G519" i="3"/>
  <c r="F519" i="3"/>
  <c r="I522" i="3"/>
  <c r="F530" i="3"/>
  <c r="J533" i="3"/>
  <c r="G537" i="3"/>
  <c r="G548" i="3"/>
  <c r="I560" i="3"/>
  <c r="K564" i="3"/>
  <c r="J568" i="3"/>
  <c r="I568" i="3"/>
  <c r="I580" i="3"/>
  <c r="K584" i="3"/>
  <c r="F588" i="3"/>
  <c r="G673" i="3"/>
  <c r="H720" i="3"/>
  <c r="F720" i="3"/>
  <c r="K720" i="3"/>
  <c r="J720" i="3"/>
  <c r="J798" i="3"/>
  <c r="G798" i="3"/>
  <c r="F798" i="3"/>
  <c r="K488" i="3"/>
  <c r="H488" i="3"/>
  <c r="K508" i="3"/>
  <c r="H508" i="3"/>
  <c r="J519" i="3"/>
  <c r="I519" i="3"/>
  <c r="J522" i="3"/>
  <c r="G534" i="3"/>
  <c r="F534" i="3"/>
  <c r="I537" i="3"/>
  <c r="J548" i="3"/>
  <c r="J560" i="3"/>
  <c r="J580" i="3"/>
  <c r="G588" i="3"/>
  <c r="J623" i="3"/>
  <c r="I623" i="3"/>
  <c r="G623" i="3"/>
  <c r="F623" i="3"/>
  <c r="K793" i="3"/>
  <c r="H793" i="3"/>
  <c r="G793" i="3"/>
  <c r="K523" i="3"/>
  <c r="H523" i="3"/>
  <c r="J534" i="3"/>
  <c r="I534" i="3"/>
  <c r="G549" i="3"/>
  <c r="F549" i="3"/>
  <c r="G585" i="3"/>
  <c r="F585" i="3"/>
  <c r="H589" i="3"/>
  <c r="G589" i="3"/>
  <c r="F589" i="3"/>
  <c r="K593" i="3"/>
  <c r="H593" i="3"/>
  <c r="K631" i="3"/>
  <c r="H631" i="3"/>
  <c r="H686" i="3"/>
  <c r="K686" i="3"/>
  <c r="J686" i="3"/>
  <c r="I686" i="3"/>
  <c r="G686" i="3"/>
  <c r="F686" i="3"/>
  <c r="H730" i="3"/>
  <c r="F730" i="3"/>
  <c r="K730" i="3"/>
  <c r="J730" i="3"/>
  <c r="I730" i="3"/>
  <c r="G730" i="3"/>
  <c r="K538" i="3"/>
  <c r="H538" i="3"/>
  <c r="J549" i="3"/>
  <c r="I549" i="3"/>
  <c r="H569" i="3"/>
  <c r="G569" i="3"/>
  <c r="F569" i="3"/>
  <c r="J589" i="3"/>
  <c r="I589" i="3"/>
  <c r="J593" i="3"/>
  <c r="I593" i="3"/>
  <c r="K606" i="3"/>
  <c r="H606" i="3"/>
  <c r="J743" i="3"/>
  <c r="I743" i="3"/>
  <c r="G743" i="3"/>
  <c r="F793" i="3"/>
  <c r="F799" i="3"/>
  <c r="K799" i="3"/>
  <c r="J799" i="3"/>
  <c r="H799" i="3"/>
  <c r="G799" i="3"/>
  <c r="I799" i="3"/>
  <c r="G488" i="3"/>
  <c r="J494" i="3"/>
  <c r="J497" i="3"/>
  <c r="G508" i="3"/>
  <c r="F523" i="3"/>
  <c r="K527" i="3"/>
  <c r="H527" i="3"/>
  <c r="F527" i="3"/>
  <c r="K534" i="3"/>
  <c r="I538" i="3"/>
  <c r="H549" i="3"/>
  <c r="K553" i="3"/>
  <c r="H553" i="3"/>
  <c r="J569" i="3"/>
  <c r="I569" i="3"/>
  <c r="K573" i="3"/>
  <c r="H573" i="3"/>
  <c r="I585" i="3"/>
  <c r="K589" i="3"/>
  <c r="F593" i="3"/>
  <c r="J606" i="3"/>
  <c r="I606" i="3"/>
  <c r="G611" i="3"/>
  <c r="F611" i="3"/>
  <c r="I611" i="3"/>
  <c r="F631" i="3"/>
  <c r="J704" i="3"/>
  <c r="I704" i="3"/>
  <c r="F704" i="3"/>
  <c r="F743" i="3"/>
  <c r="J793" i="3"/>
  <c r="J411" i="3"/>
  <c r="K498" i="3"/>
  <c r="H498" i="3"/>
  <c r="F505" i="3"/>
  <c r="J508" i="3"/>
  <c r="G523" i="3"/>
  <c r="F538" i="3"/>
  <c r="K542" i="3"/>
  <c r="H542" i="3"/>
  <c r="F542" i="3"/>
  <c r="K549" i="3"/>
  <c r="J553" i="3"/>
  <c r="I553" i="3"/>
  <c r="I565" i="3"/>
  <c r="K569" i="3"/>
  <c r="J573" i="3"/>
  <c r="I573" i="3"/>
  <c r="J585" i="3"/>
  <c r="G593" i="3"/>
  <c r="K598" i="3"/>
  <c r="H598" i="3"/>
  <c r="F606" i="3"/>
  <c r="G631" i="3"/>
  <c r="G704" i="3"/>
  <c r="F784" i="3"/>
  <c r="I784" i="3"/>
  <c r="H784" i="3"/>
  <c r="K784" i="3"/>
  <c r="F789" i="3"/>
  <c r="H789" i="3"/>
  <c r="G789" i="3"/>
  <c r="K789" i="3"/>
  <c r="I789" i="3"/>
  <c r="J617" i="3"/>
  <c r="I617" i="3"/>
  <c r="I636" i="3"/>
  <c r="H670" i="3"/>
  <c r="F670" i="3"/>
  <c r="H695" i="3"/>
  <c r="F695" i="3"/>
  <c r="J767" i="3"/>
  <c r="H771" i="3"/>
  <c r="G771" i="3"/>
  <c r="I793" i="3"/>
  <c r="J817" i="3"/>
  <c r="J847" i="3"/>
  <c r="I847" i="3"/>
  <c r="K1095" i="3"/>
  <c r="H1095" i="3"/>
  <c r="F1095" i="3"/>
  <c r="H1239" i="3"/>
  <c r="K1239" i="3"/>
  <c r="G1239" i="3"/>
  <c r="F1239" i="3"/>
  <c r="K890" i="3"/>
  <c r="H890" i="3"/>
  <c r="G890" i="3"/>
  <c r="F890" i="3"/>
  <c r="J664" i="3"/>
  <c r="I664" i="3"/>
  <c r="I670" i="3"/>
  <c r="J689" i="3"/>
  <c r="I689" i="3"/>
  <c r="I695" i="3"/>
  <c r="J714" i="3"/>
  <c r="I714" i="3"/>
  <c r="H717" i="3"/>
  <c r="J727" i="3"/>
  <c r="H740" i="3"/>
  <c r="F740" i="3"/>
  <c r="K750" i="3"/>
  <c r="H750" i="3"/>
  <c r="F750" i="3"/>
  <c r="I753" i="3"/>
  <c r="H757" i="3"/>
  <c r="F757" i="3"/>
  <c r="J764" i="3"/>
  <c r="I764" i="3"/>
  <c r="K780" i="3"/>
  <c r="H780" i="3"/>
  <c r="G780" i="3"/>
  <c r="J804" i="3"/>
  <c r="I890" i="3"/>
  <c r="I1006" i="3"/>
  <c r="J1006" i="3"/>
  <c r="G1006" i="3"/>
  <c r="J1066" i="3"/>
  <c r="I1066" i="3"/>
  <c r="J612" i="3"/>
  <c r="I612" i="3"/>
  <c r="I631" i="3"/>
  <c r="H640" i="3"/>
  <c r="F640" i="3"/>
  <c r="H655" i="3"/>
  <c r="F655" i="3"/>
  <c r="J670" i="3"/>
  <c r="H680" i="3"/>
  <c r="F680" i="3"/>
  <c r="J695" i="3"/>
  <c r="H705" i="3"/>
  <c r="F705" i="3"/>
  <c r="K717" i="3"/>
  <c r="J753" i="3"/>
  <c r="G768" i="3"/>
  <c r="F768" i="3"/>
  <c r="K771" i="3"/>
  <c r="K785" i="3"/>
  <c r="I785" i="3"/>
  <c r="G785" i="3"/>
  <c r="F785" i="3"/>
  <c r="J823" i="3"/>
  <c r="G823" i="3"/>
  <c r="F823" i="3"/>
  <c r="J890" i="3"/>
  <c r="K1053" i="3"/>
  <c r="J1053" i="3"/>
  <c r="H1053" i="3"/>
  <c r="G1053" i="3"/>
  <c r="F1053" i="3"/>
  <c r="H615" i="3"/>
  <c r="F615" i="3"/>
  <c r="K670" i="3"/>
  <c r="K695" i="3"/>
  <c r="H721" i="3"/>
  <c r="G721" i="3"/>
  <c r="J724" i="3"/>
  <c r="I724" i="3"/>
  <c r="H761" i="3"/>
  <c r="G761" i="3"/>
  <c r="K772" i="3"/>
  <c r="G772" i="3"/>
  <c r="F772" i="3"/>
  <c r="I794" i="3"/>
  <c r="J880" i="3"/>
  <c r="I880" i="3"/>
  <c r="G880" i="3"/>
  <c r="G501" i="3"/>
  <c r="G506" i="3"/>
  <c r="G511" i="3"/>
  <c r="G516" i="3"/>
  <c r="G521" i="3"/>
  <c r="G526" i="3"/>
  <c r="G531" i="3"/>
  <c r="G536" i="3"/>
  <c r="G541" i="3"/>
  <c r="G546" i="3"/>
  <c r="G551" i="3"/>
  <c r="G556" i="3"/>
  <c r="G561" i="3"/>
  <c r="G566" i="3"/>
  <c r="G571" i="3"/>
  <c r="G576" i="3"/>
  <c r="G581" i="3"/>
  <c r="G586" i="3"/>
  <c r="G591" i="3"/>
  <c r="G596" i="3"/>
  <c r="G601" i="3"/>
  <c r="G612" i="3"/>
  <c r="G626" i="3"/>
  <c r="G640" i="3"/>
  <c r="F643" i="3"/>
  <c r="J649" i="3"/>
  <c r="I649" i="3"/>
  <c r="J652" i="3"/>
  <c r="G655" i="3"/>
  <c r="J677" i="3"/>
  <c r="G680" i="3"/>
  <c r="J702" i="3"/>
  <c r="G705" i="3"/>
  <c r="F724" i="3"/>
  <c r="G737" i="3"/>
  <c r="J747" i="3"/>
  <c r="I768" i="3"/>
  <c r="J772" i="3"/>
  <c r="I772" i="3"/>
  <c r="H785" i="3"/>
  <c r="I823" i="3"/>
  <c r="J833" i="3"/>
  <c r="G833" i="3"/>
  <c r="I833" i="3"/>
  <c r="F833" i="3"/>
  <c r="J886" i="3"/>
  <c r="I886" i="3"/>
  <c r="K992" i="3"/>
  <c r="I992" i="3"/>
  <c r="H992" i="3"/>
  <c r="G992" i="3"/>
  <c r="F992" i="3"/>
  <c r="J674" i="3"/>
  <c r="I674" i="3"/>
  <c r="J699" i="3"/>
  <c r="I699" i="3"/>
  <c r="H731" i="3"/>
  <c r="G731" i="3"/>
  <c r="J734" i="3"/>
  <c r="I734" i="3"/>
  <c r="J754" i="3"/>
  <c r="I754" i="3"/>
  <c r="F814" i="3"/>
  <c r="K814" i="3"/>
  <c r="J814" i="3"/>
  <c r="H814" i="3"/>
  <c r="G814" i="3"/>
  <c r="K865" i="3"/>
  <c r="H865" i="3"/>
  <c r="G865" i="3"/>
  <c r="F865" i="3"/>
  <c r="F919" i="3"/>
  <c r="K919" i="3"/>
  <c r="J919" i="3"/>
  <c r="I919" i="3"/>
  <c r="H919" i="3"/>
  <c r="F939" i="3"/>
  <c r="K939" i="3"/>
  <c r="I939" i="3"/>
  <c r="H939" i="3"/>
  <c r="G939" i="3"/>
  <c r="J632" i="3"/>
  <c r="I632" i="3"/>
  <c r="H665" i="3"/>
  <c r="F665" i="3"/>
  <c r="H690" i="3"/>
  <c r="F690" i="3"/>
  <c r="H715" i="3"/>
  <c r="F715" i="3"/>
  <c r="H751" i="3"/>
  <c r="G751" i="3"/>
  <c r="H773" i="3"/>
  <c r="G773" i="3"/>
  <c r="J781" i="3"/>
  <c r="I781" i="3"/>
  <c r="F834" i="3"/>
  <c r="K834" i="3"/>
  <c r="J834" i="3"/>
  <c r="H834" i="3"/>
  <c r="G834" i="3"/>
  <c r="F594" i="3"/>
  <c r="F599" i="3"/>
  <c r="H604" i="3"/>
  <c r="F607" i="3"/>
  <c r="H610" i="3"/>
  <c r="F610" i="3"/>
  <c r="J615" i="3"/>
  <c r="F621" i="3"/>
  <c r="H629" i="3"/>
  <c r="F632" i="3"/>
  <c r="H635" i="3"/>
  <c r="F635" i="3"/>
  <c r="K640" i="3"/>
  <c r="I643" i="3"/>
  <c r="I646" i="3"/>
  <c r="H649" i="3"/>
  <c r="K652" i="3"/>
  <c r="K655" i="3"/>
  <c r="G668" i="3"/>
  <c r="G671" i="3"/>
  <c r="G674" i="3"/>
  <c r="K677" i="3"/>
  <c r="K680" i="3"/>
  <c r="G693" i="3"/>
  <c r="G696" i="3"/>
  <c r="G699" i="3"/>
  <c r="K702" i="3"/>
  <c r="K705" i="3"/>
  <c r="F728" i="3"/>
  <c r="F731" i="3"/>
  <c r="G734" i="3"/>
  <c r="H741" i="3"/>
  <c r="G741" i="3"/>
  <c r="J744" i="3"/>
  <c r="I744" i="3"/>
  <c r="K747" i="3"/>
  <c r="G754" i="3"/>
  <c r="F758" i="3"/>
  <c r="J786" i="3"/>
  <c r="I786" i="3"/>
  <c r="F786" i="3"/>
  <c r="I814" i="3"/>
  <c r="I834" i="3"/>
  <c r="J865" i="3"/>
  <c r="J897" i="3"/>
  <c r="I897" i="3"/>
  <c r="F909" i="3"/>
  <c r="K909" i="3"/>
  <c r="J909" i="3"/>
  <c r="I909" i="3"/>
  <c r="H909" i="3"/>
  <c r="G909" i="3"/>
  <c r="G919" i="3"/>
  <c r="J939" i="3"/>
  <c r="G594" i="3"/>
  <c r="G599" i="3"/>
  <c r="I604" i="3"/>
  <c r="G607" i="3"/>
  <c r="K615" i="3"/>
  <c r="G621" i="3"/>
  <c r="I629" i="3"/>
  <c r="G632" i="3"/>
  <c r="G665" i="3"/>
  <c r="I671" i="3"/>
  <c r="G690" i="3"/>
  <c r="I696" i="3"/>
  <c r="G715" i="3"/>
  <c r="K721" i="3"/>
  <c r="H725" i="3"/>
  <c r="F725" i="3"/>
  <c r="G728" i="3"/>
  <c r="I731" i="3"/>
  <c r="F751" i="3"/>
  <c r="K761" i="3"/>
  <c r="J769" i="3"/>
  <c r="I769" i="3"/>
  <c r="F773" i="3"/>
  <c r="J777" i="3"/>
  <c r="I777" i="3"/>
  <c r="G777" i="3"/>
  <c r="G801" i="3"/>
  <c r="F801" i="3"/>
  <c r="H801" i="3"/>
  <c r="J855" i="3"/>
  <c r="I855" i="3"/>
  <c r="G855" i="3"/>
  <c r="F897" i="3"/>
  <c r="K920" i="3"/>
  <c r="H920" i="3"/>
  <c r="J920" i="3"/>
  <c r="G920" i="3"/>
  <c r="F920" i="3"/>
  <c r="H594" i="3"/>
  <c r="H599" i="3"/>
  <c r="H607" i="3"/>
  <c r="H621" i="3"/>
  <c r="H632" i="3"/>
  <c r="H650" i="3"/>
  <c r="F650" i="3"/>
  <c r="J659" i="3"/>
  <c r="I659" i="3"/>
  <c r="I665" i="3"/>
  <c r="I668" i="3"/>
  <c r="J684" i="3"/>
  <c r="I684" i="3"/>
  <c r="I690" i="3"/>
  <c r="I693" i="3"/>
  <c r="J709" i="3"/>
  <c r="I709" i="3"/>
  <c r="I715" i="3"/>
  <c r="I751" i="3"/>
  <c r="I758" i="3"/>
  <c r="H762" i="3"/>
  <c r="F762" i="3"/>
  <c r="I773" i="3"/>
  <c r="K782" i="3"/>
  <c r="H782" i="3"/>
  <c r="G782" i="3"/>
  <c r="G791" i="3"/>
  <c r="H791" i="3"/>
  <c r="J861" i="3"/>
  <c r="I861" i="3"/>
  <c r="K930" i="3"/>
  <c r="H930" i="3"/>
  <c r="G930" i="3"/>
  <c r="J602" i="3"/>
  <c r="I602" i="3"/>
  <c r="I610" i="3"/>
  <c r="G613" i="3"/>
  <c r="I621" i="3"/>
  <c r="J627" i="3"/>
  <c r="I627" i="3"/>
  <c r="I635" i="3"/>
  <c r="G638" i="3"/>
  <c r="F653" i="3"/>
  <c r="F656" i="3"/>
  <c r="F659" i="3"/>
  <c r="H662" i="3"/>
  <c r="J665" i="3"/>
  <c r="K671" i="3"/>
  <c r="H675" i="3"/>
  <c r="F675" i="3"/>
  <c r="F678" i="3"/>
  <c r="F681" i="3"/>
  <c r="F684" i="3"/>
  <c r="H687" i="3"/>
  <c r="J690" i="3"/>
  <c r="K696" i="3"/>
  <c r="H700" i="3"/>
  <c r="F700" i="3"/>
  <c r="F703" i="3"/>
  <c r="F706" i="3"/>
  <c r="F709" i="3"/>
  <c r="J715" i="3"/>
  <c r="J722" i="3"/>
  <c r="G725" i="3"/>
  <c r="I728" i="3"/>
  <c r="K731" i="3"/>
  <c r="H735" i="3"/>
  <c r="F735" i="3"/>
  <c r="G738" i="3"/>
  <c r="F748" i="3"/>
  <c r="J758" i="3"/>
  <c r="J762" i="3"/>
  <c r="G769" i="3"/>
  <c r="J773" i="3"/>
  <c r="G787" i="3"/>
  <c r="F787" i="3"/>
  <c r="G796" i="3"/>
  <c r="K796" i="3"/>
  <c r="H796" i="3"/>
  <c r="F796" i="3"/>
  <c r="I801" i="3"/>
  <c r="G810" i="3"/>
  <c r="F810" i="3"/>
  <c r="H820" i="3"/>
  <c r="K820" i="3"/>
  <c r="J820" i="3"/>
  <c r="G820" i="3"/>
  <c r="F820" i="3"/>
  <c r="K840" i="3"/>
  <c r="H840" i="3"/>
  <c r="G840" i="3"/>
  <c r="F840" i="3"/>
  <c r="J915" i="3"/>
  <c r="I915" i="3"/>
  <c r="J930" i="3"/>
  <c r="I930" i="3"/>
  <c r="F557" i="3"/>
  <c r="F562" i="3"/>
  <c r="F567" i="3"/>
  <c r="F572" i="3"/>
  <c r="F577" i="3"/>
  <c r="F582" i="3"/>
  <c r="F587" i="3"/>
  <c r="F592" i="3"/>
  <c r="F597" i="3"/>
  <c r="F602" i="3"/>
  <c r="H605" i="3"/>
  <c r="F605" i="3"/>
  <c r="F616" i="3"/>
  <c r="F627" i="3"/>
  <c r="H630" i="3"/>
  <c r="F630" i="3"/>
  <c r="G641" i="3"/>
  <c r="J644" i="3"/>
  <c r="I644" i="3"/>
  <c r="G650" i="3"/>
  <c r="G653" i="3"/>
  <c r="G656" i="3"/>
  <c r="G659" i="3"/>
  <c r="K665" i="3"/>
  <c r="G678" i="3"/>
  <c r="G681" i="3"/>
  <c r="G684" i="3"/>
  <c r="K690" i="3"/>
  <c r="G703" i="3"/>
  <c r="G706" i="3"/>
  <c r="G709" i="3"/>
  <c r="K715" i="3"/>
  <c r="K751" i="3"/>
  <c r="H766" i="3"/>
  <c r="G766" i="3"/>
  <c r="K773" i="3"/>
  <c r="F930" i="3"/>
  <c r="I706" i="3"/>
  <c r="H716" i="3"/>
  <c r="G716" i="3"/>
  <c r="J719" i="3"/>
  <c r="I719" i="3"/>
  <c r="K745" i="3"/>
  <c r="H745" i="3"/>
  <c r="F745" i="3"/>
  <c r="K802" i="3"/>
  <c r="J802" i="3"/>
  <c r="I802" i="3"/>
  <c r="G802" i="3"/>
  <c r="F802" i="3"/>
  <c r="J840" i="3"/>
  <c r="H557" i="3"/>
  <c r="H562" i="3"/>
  <c r="H567" i="3"/>
  <c r="H572" i="3"/>
  <c r="H577" i="3"/>
  <c r="H582" i="3"/>
  <c r="H587" i="3"/>
  <c r="H592" i="3"/>
  <c r="H597" i="3"/>
  <c r="G605" i="3"/>
  <c r="F608" i="3"/>
  <c r="H616" i="3"/>
  <c r="G630" i="3"/>
  <c r="F633" i="3"/>
  <c r="G644" i="3"/>
  <c r="J650" i="3"/>
  <c r="J669" i="3"/>
  <c r="I669" i="3"/>
  <c r="G672" i="3"/>
  <c r="J694" i="3"/>
  <c r="I694" i="3"/>
  <c r="G697" i="3"/>
  <c r="F719" i="3"/>
  <c r="K722" i="3"/>
  <c r="K725" i="3"/>
  <c r="G732" i="3"/>
  <c r="J748" i="3"/>
  <c r="J752" i="3"/>
  <c r="J759" i="3"/>
  <c r="I759" i="3"/>
  <c r="F766" i="3"/>
  <c r="J782" i="3"/>
  <c r="K797" i="3"/>
  <c r="H797" i="3"/>
  <c r="F797" i="3"/>
  <c r="G826" i="3"/>
  <c r="F826" i="3"/>
  <c r="K826" i="3"/>
  <c r="J872" i="3"/>
  <c r="I872" i="3"/>
  <c r="K956" i="3"/>
  <c r="F956" i="3"/>
  <c r="J956" i="3"/>
  <c r="H956" i="3"/>
  <c r="J622" i="3"/>
  <c r="I622" i="3"/>
  <c r="H660" i="3"/>
  <c r="F660" i="3"/>
  <c r="H685" i="3"/>
  <c r="F685" i="3"/>
  <c r="H710" i="3"/>
  <c r="F710" i="3"/>
  <c r="H726" i="3"/>
  <c r="G726" i="3"/>
  <c r="J729" i="3"/>
  <c r="I729" i="3"/>
  <c r="K783" i="3"/>
  <c r="H783" i="3"/>
  <c r="F783" i="3"/>
  <c r="J826" i="3"/>
  <c r="I826" i="3"/>
  <c r="F622" i="3"/>
  <c r="H625" i="3"/>
  <c r="F625" i="3"/>
  <c r="F636" i="3"/>
  <c r="I716" i="3"/>
  <c r="F729" i="3"/>
  <c r="I745" i="3"/>
  <c r="H756" i="3"/>
  <c r="G756" i="3"/>
  <c r="F763" i="3"/>
  <c r="J783" i="3"/>
  <c r="J947" i="3"/>
  <c r="I947" i="3"/>
  <c r="G947" i="3"/>
  <c r="J951" i="3"/>
  <c r="I951" i="3"/>
  <c r="G951" i="3"/>
  <c r="K605" i="3"/>
  <c r="G622" i="3"/>
  <c r="K630" i="3"/>
  <c r="I639" i="3"/>
  <c r="H645" i="3"/>
  <c r="F645" i="3"/>
  <c r="J657" i="3"/>
  <c r="G660" i="3"/>
  <c r="I666" i="3"/>
  <c r="J682" i="3"/>
  <c r="G685" i="3"/>
  <c r="I691" i="3"/>
  <c r="J707" i="3"/>
  <c r="G710" i="3"/>
  <c r="J716" i="3"/>
  <c r="F726" i="3"/>
  <c r="G729" i="3"/>
  <c r="H736" i="3"/>
  <c r="G736" i="3"/>
  <c r="J739" i="3"/>
  <c r="I739" i="3"/>
  <c r="J745" i="3"/>
  <c r="J749" i="3"/>
  <c r="I749" i="3"/>
  <c r="K766" i="3"/>
  <c r="G783" i="3"/>
  <c r="J905" i="3"/>
  <c r="I905" i="3"/>
  <c r="G905" i="3"/>
  <c r="F905" i="3"/>
  <c r="F947" i="3"/>
  <c r="F951" i="3"/>
  <c r="K776" i="3"/>
  <c r="I790" i="3"/>
  <c r="J796" i="3"/>
  <c r="G811" i="3"/>
  <c r="F811" i="3"/>
  <c r="K830" i="3"/>
  <c r="H830" i="3"/>
  <c r="F844" i="3"/>
  <c r="K844" i="3"/>
  <c r="G851" i="3"/>
  <c r="F851" i="3"/>
  <c r="I854" i="3"/>
  <c r="J858" i="3"/>
  <c r="G858" i="3"/>
  <c r="F869" i="3"/>
  <c r="K869" i="3"/>
  <c r="G876" i="3"/>
  <c r="F876" i="3"/>
  <c r="I879" i="3"/>
  <c r="J883" i="3"/>
  <c r="G883" i="3"/>
  <c r="F894" i="3"/>
  <c r="K894" i="3"/>
  <c r="G901" i="3"/>
  <c r="F901" i="3"/>
  <c r="I904" i="3"/>
  <c r="J908" i="3"/>
  <c r="I908" i="3"/>
  <c r="G908" i="3"/>
  <c r="F952" i="3"/>
  <c r="I952" i="3"/>
  <c r="G973" i="3"/>
  <c r="F973" i="3"/>
  <c r="J973" i="3"/>
  <c r="H977" i="3"/>
  <c r="F977" i="3"/>
  <c r="J1020" i="3"/>
  <c r="I1020" i="3"/>
  <c r="H1026" i="3"/>
  <c r="K1026" i="3"/>
  <c r="J1026" i="3"/>
  <c r="G1026" i="3"/>
  <c r="H1240" i="3"/>
  <c r="G1240" i="3"/>
  <c r="F1240" i="3"/>
  <c r="K1240" i="3"/>
  <c r="J1240" i="3"/>
  <c r="J811" i="3"/>
  <c r="J851" i="3"/>
  <c r="I851" i="3"/>
  <c r="F858" i="3"/>
  <c r="J876" i="3"/>
  <c r="I876" i="3"/>
  <c r="F883" i="3"/>
  <c r="J901" i="3"/>
  <c r="I901" i="3"/>
  <c r="F908" i="3"/>
  <c r="J923" i="3"/>
  <c r="I923" i="3"/>
  <c r="G923" i="3"/>
  <c r="K935" i="3"/>
  <c r="H935" i="3"/>
  <c r="G935" i="3"/>
  <c r="G948" i="3"/>
  <c r="G969" i="3"/>
  <c r="J1003" i="3"/>
  <c r="I1003" i="3"/>
  <c r="J1035" i="3"/>
  <c r="I1035" i="3"/>
  <c r="G827" i="3"/>
  <c r="K855" i="3"/>
  <c r="H855" i="3"/>
  <c r="K880" i="3"/>
  <c r="H880" i="3"/>
  <c r="K905" i="3"/>
  <c r="H905" i="3"/>
  <c r="G916" i="3"/>
  <c r="F916" i="3"/>
  <c r="G931" i="3"/>
  <c r="F931" i="3"/>
  <c r="K987" i="3"/>
  <c r="I987" i="3"/>
  <c r="G987" i="3"/>
  <c r="F987" i="3"/>
  <c r="K1012" i="3"/>
  <c r="I1012" i="3"/>
  <c r="H1012" i="3"/>
  <c r="G1012" i="3"/>
  <c r="F1012" i="3"/>
  <c r="F1206" i="3"/>
  <c r="K1206" i="3"/>
  <c r="H1206" i="3"/>
  <c r="I1206" i="3"/>
  <c r="G1206" i="3"/>
  <c r="G788" i="3"/>
  <c r="J791" i="3"/>
  <c r="F794" i="3"/>
  <c r="F824" i="3"/>
  <c r="K824" i="3"/>
  <c r="F827" i="3"/>
  <c r="G841" i="3"/>
  <c r="F841" i="3"/>
  <c r="J848" i="3"/>
  <c r="G848" i="3"/>
  <c r="G852" i="3"/>
  <c r="F855" i="3"/>
  <c r="F859" i="3"/>
  <c r="K859" i="3"/>
  <c r="G866" i="3"/>
  <c r="F866" i="3"/>
  <c r="J873" i="3"/>
  <c r="G873" i="3"/>
  <c r="G877" i="3"/>
  <c r="F880" i="3"/>
  <c r="F884" i="3"/>
  <c r="K884" i="3"/>
  <c r="G891" i="3"/>
  <c r="F891" i="3"/>
  <c r="J898" i="3"/>
  <c r="G898" i="3"/>
  <c r="G902" i="3"/>
  <c r="F924" i="3"/>
  <c r="K924" i="3"/>
  <c r="K940" i="3"/>
  <c r="H940" i="3"/>
  <c r="G940" i="3"/>
  <c r="G944" i="3"/>
  <c r="F944" i="3"/>
  <c r="J944" i="3"/>
  <c r="G1120" i="3"/>
  <c r="H1120" i="3"/>
  <c r="F1120" i="3"/>
  <c r="K1120" i="3"/>
  <c r="J841" i="3"/>
  <c r="I841" i="3"/>
  <c r="J866" i="3"/>
  <c r="I866" i="3"/>
  <c r="J891" i="3"/>
  <c r="I891" i="3"/>
  <c r="I966" i="3"/>
  <c r="G966" i="3"/>
  <c r="F966" i="3"/>
  <c r="K988" i="3"/>
  <c r="H988" i="3"/>
  <c r="G988" i="3"/>
  <c r="F988" i="3"/>
  <c r="K1032" i="3"/>
  <c r="I1032" i="3"/>
  <c r="H1032" i="3"/>
  <c r="G1032" i="3"/>
  <c r="K774" i="3"/>
  <c r="I788" i="3"/>
  <c r="G794" i="3"/>
  <c r="K805" i="3"/>
  <c r="F809" i="3"/>
  <c r="G821" i="3"/>
  <c r="F821" i="3"/>
  <c r="G824" i="3"/>
  <c r="G831" i="3"/>
  <c r="F831" i="3"/>
  <c r="K837" i="3"/>
  <c r="H841" i="3"/>
  <c r="K845" i="3"/>
  <c r="H845" i="3"/>
  <c r="F852" i="3"/>
  <c r="G859" i="3"/>
  <c r="K862" i="3"/>
  <c r="H866" i="3"/>
  <c r="K870" i="3"/>
  <c r="H870" i="3"/>
  <c r="F877" i="3"/>
  <c r="G884" i="3"/>
  <c r="K887" i="3"/>
  <c r="H891" i="3"/>
  <c r="K895" i="3"/>
  <c r="H895" i="3"/>
  <c r="F902" i="3"/>
  <c r="G917" i="3"/>
  <c r="G924" i="3"/>
  <c r="K927" i="3"/>
  <c r="K932" i="3"/>
  <c r="G932" i="3"/>
  <c r="G936" i="3"/>
  <c r="F936" i="3"/>
  <c r="F940" i="3"/>
  <c r="I944" i="3"/>
  <c r="J966" i="3"/>
  <c r="J988" i="3"/>
  <c r="I1120" i="3"/>
  <c r="G786" i="3"/>
  <c r="I791" i="3"/>
  <c r="H794" i="3"/>
  <c r="G806" i="3"/>
  <c r="F806" i="3"/>
  <c r="F812" i="3"/>
  <c r="H824" i="3"/>
  <c r="K841" i="3"/>
  <c r="I848" i="3"/>
  <c r="H852" i="3"/>
  <c r="H859" i="3"/>
  <c r="K866" i="3"/>
  <c r="I873" i="3"/>
  <c r="H877" i="3"/>
  <c r="H884" i="3"/>
  <c r="K891" i="3"/>
  <c r="I898" i="3"/>
  <c r="H902" i="3"/>
  <c r="J913" i="3"/>
  <c r="I913" i="3"/>
  <c r="G913" i="3"/>
  <c r="H924" i="3"/>
  <c r="I940" i="3"/>
  <c r="K962" i="3"/>
  <c r="G962" i="3"/>
  <c r="F962" i="3"/>
  <c r="H966" i="3"/>
  <c r="I1023" i="3"/>
  <c r="J1023" i="3"/>
  <c r="F1032" i="3"/>
  <c r="G812" i="3"/>
  <c r="I824" i="3"/>
  <c r="J838" i="3"/>
  <c r="G838" i="3"/>
  <c r="F849" i="3"/>
  <c r="K849" i="3"/>
  <c r="I852" i="3"/>
  <c r="G856" i="3"/>
  <c r="F856" i="3"/>
  <c r="J863" i="3"/>
  <c r="G863" i="3"/>
  <c r="F874" i="3"/>
  <c r="K874" i="3"/>
  <c r="I877" i="3"/>
  <c r="G881" i="3"/>
  <c r="F881" i="3"/>
  <c r="J888" i="3"/>
  <c r="G888" i="3"/>
  <c r="F899" i="3"/>
  <c r="K899" i="3"/>
  <c r="I902" i="3"/>
  <c r="G906" i="3"/>
  <c r="F906" i="3"/>
  <c r="J928" i="3"/>
  <c r="I928" i="3"/>
  <c r="G928" i="3"/>
  <c r="J958" i="3"/>
  <c r="G958" i="3"/>
  <c r="K966" i="3"/>
  <c r="J984" i="3"/>
  <c r="I984" i="3"/>
  <c r="F803" i="3"/>
  <c r="H812" i="3"/>
  <c r="K835" i="3"/>
  <c r="H835" i="3"/>
  <c r="F838" i="3"/>
  <c r="J856" i="3"/>
  <c r="I856" i="3"/>
  <c r="J859" i="3"/>
  <c r="F863" i="3"/>
  <c r="J881" i="3"/>
  <c r="I881" i="3"/>
  <c r="J884" i="3"/>
  <c r="F888" i="3"/>
  <c r="J906" i="3"/>
  <c r="K910" i="3"/>
  <c r="H910" i="3"/>
  <c r="G921" i="3"/>
  <c r="F921" i="3"/>
  <c r="J924" i="3"/>
  <c r="F928" i="3"/>
  <c r="G941" i="3"/>
  <c r="F941" i="3"/>
  <c r="H967" i="3"/>
  <c r="G967" i="3"/>
  <c r="G984" i="3"/>
  <c r="J1077" i="3"/>
  <c r="K1077" i="3"/>
  <c r="I1077" i="3"/>
  <c r="H1077" i="3"/>
  <c r="G1077" i="3"/>
  <c r="I637" i="3"/>
  <c r="I642" i="3"/>
  <c r="I647" i="3"/>
  <c r="I652" i="3"/>
  <c r="I657" i="3"/>
  <c r="I662" i="3"/>
  <c r="I667" i="3"/>
  <c r="I672" i="3"/>
  <c r="I677" i="3"/>
  <c r="I682" i="3"/>
  <c r="I687" i="3"/>
  <c r="I692" i="3"/>
  <c r="I697" i="3"/>
  <c r="I702" i="3"/>
  <c r="I707" i="3"/>
  <c r="I712" i="3"/>
  <c r="I717" i="3"/>
  <c r="I722" i="3"/>
  <c r="I727" i="3"/>
  <c r="I732" i="3"/>
  <c r="I737" i="3"/>
  <c r="I742" i="3"/>
  <c r="I747" i="3"/>
  <c r="I752" i="3"/>
  <c r="I757" i="3"/>
  <c r="I762" i="3"/>
  <c r="I767" i="3"/>
  <c r="G775" i="3"/>
  <c r="I783" i="3"/>
  <c r="H786" i="3"/>
  <c r="K794" i="3"/>
  <c r="I797" i="3"/>
  <c r="H800" i="3"/>
  <c r="G803" i="3"/>
  <c r="I806" i="3"/>
  <c r="I809" i="3"/>
  <c r="I812" i="3"/>
  <c r="I815" i="3"/>
  <c r="K821" i="3"/>
  <c r="J828" i="3"/>
  <c r="G828" i="3"/>
  <c r="K831" i="3"/>
  <c r="F842" i="3"/>
  <c r="I845" i="3"/>
  <c r="G849" i="3"/>
  <c r="K852" i="3"/>
  <c r="H856" i="3"/>
  <c r="K860" i="3"/>
  <c r="H860" i="3"/>
  <c r="F867" i="3"/>
  <c r="I870" i="3"/>
  <c r="G874" i="3"/>
  <c r="K877" i="3"/>
  <c r="H881" i="3"/>
  <c r="K885" i="3"/>
  <c r="H885" i="3"/>
  <c r="F892" i="3"/>
  <c r="I895" i="3"/>
  <c r="G899" i="3"/>
  <c r="K902" i="3"/>
  <c r="H906" i="3"/>
  <c r="F914" i="3"/>
  <c r="K914" i="3"/>
  <c r="I917" i="3"/>
  <c r="J921" i="3"/>
  <c r="K925" i="3"/>
  <c r="H925" i="3"/>
  <c r="I932" i="3"/>
  <c r="K937" i="3"/>
  <c r="I937" i="3"/>
  <c r="G937" i="3"/>
  <c r="J941" i="3"/>
  <c r="I958" i="3"/>
  <c r="H963" i="3"/>
  <c r="F963" i="3"/>
  <c r="K971" i="3"/>
  <c r="I971" i="3"/>
  <c r="H971" i="3"/>
  <c r="G971" i="3"/>
  <c r="J979" i="3"/>
  <c r="G979" i="3"/>
  <c r="J1111" i="3"/>
  <c r="I1111" i="3"/>
  <c r="F1111" i="3"/>
  <c r="F755" i="3"/>
  <c r="F760" i="3"/>
  <c r="F765" i="3"/>
  <c r="F770" i="3"/>
  <c r="F778" i="3"/>
  <c r="G781" i="3"/>
  <c r="F792" i="3"/>
  <c r="H803" i="3"/>
  <c r="K806" i="3"/>
  <c r="I818" i="3"/>
  <c r="G822" i="3"/>
  <c r="G832" i="3"/>
  <c r="F835" i="3"/>
  <c r="I838" i="3"/>
  <c r="H842" i="3"/>
  <c r="H849" i="3"/>
  <c r="K856" i="3"/>
  <c r="I863" i="3"/>
  <c r="H867" i="3"/>
  <c r="H874" i="3"/>
  <c r="K881" i="3"/>
  <c r="I888" i="3"/>
  <c r="H892" i="3"/>
  <c r="H899" i="3"/>
  <c r="K906" i="3"/>
  <c r="F910" i="3"/>
  <c r="H921" i="3"/>
  <c r="F929" i="3"/>
  <c r="K929" i="3"/>
  <c r="J932" i="3"/>
  <c r="H941" i="3"/>
  <c r="H959" i="3"/>
  <c r="F959" i="3"/>
  <c r="J963" i="3"/>
  <c r="I963" i="3"/>
  <c r="F967" i="3"/>
  <c r="I975" i="3"/>
  <c r="G975" i="3"/>
  <c r="F1077" i="3"/>
  <c r="K1112" i="3"/>
  <c r="I1112" i="3"/>
  <c r="H1112" i="3"/>
  <c r="G1112" i="3"/>
  <c r="F1112" i="3"/>
  <c r="J1112" i="3"/>
  <c r="I803" i="3"/>
  <c r="F839" i="3"/>
  <c r="K839" i="3"/>
  <c r="G846" i="3"/>
  <c r="F846" i="3"/>
  <c r="J853" i="3"/>
  <c r="G853" i="3"/>
  <c r="F864" i="3"/>
  <c r="K864" i="3"/>
  <c r="G871" i="3"/>
  <c r="F871" i="3"/>
  <c r="J878" i="3"/>
  <c r="G878" i="3"/>
  <c r="F889" i="3"/>
  <c r="K889" i="3"/>
  <c r="I892" i="3"/>
  <c r="G896" i="3"/>
  <c r="F896" i="3"/>
  <c r="I899" i="3"/>
  <c r="J903" i="3"/>
  <c r="G903" i="3"/>
  <c r="K946" i="3"/>
  <c r="H946" i="3"/>
  <c r="G946" i="3"/>
  <c r="J954" i="3"/>
  <c r="G954" i="3"/>
  <c r="F954" i="3"/>
  <c r="J959" i="3"/>
  <c r="I959" i="3"/>
  <c r="F995" i="3"/>
  <c r="K995" i="3"/>
  <c r="J995" i="3"/>
  <c r="I995" i="3"/>
  <c r="H995" i="3"/>
  <c r="G995" i="3"/>
  <c r="H755" i="3"/>
  <c r="H760" i="3"/>
  <c r="H765" i="3"/>
  <c r="H770" i="3"/>
  <c r="H778" i="3"/>
  <c r="F781" i="3"/>
  <c r="H792" i="3"/>
  <c r="F804" i="3"/>
  <c r="G816" i="3"/>
  <c r="F816" i="3"/>
  <c r="F822" i="3"/>
  <c r="G825" i="3"/>
  <c r="I828" i="3"/>
  <c r="F832" i="3"/>
  <c r="J846" i="3"/>
  <c r="I846" i="3"/>
  <c r="J849" i="3"/>
  <c r="F853" i="3"/>
  <c r="G860" i="3"/>
  <c r="J871" i="3"/>
  <c r="I871" i="3"/>
  <c r="J874" i="3"/>
  <c r="F878" i="3"/>
  <c r="G885" i="3"/>
  <c r="J896" i="3"/>
  <c r="I896" i="3"/>
  <c r="J899" i="3"/>
  <c r="F903" i="3"/>
  <c r="H914" i="3"/>
  <c r="G922" i="3"/>
  <c r="G925" i="3"/>
  <c r="G929" i="3"/>
  <c r="J933" i="3"/>
  <c r="I933" i="3"/>
  <c r="G933" i="3"/>
  <c r="H937" i="3"/>
  <c r="I942" i="3"/>
  <c r="G942" i="3"/>
  <c r="I946" i="3"/>
  <c r="I954" i="3"/>
  <c r="G959" i="3"/>
  <c r="J975" i="3"/>
  <c r="F980" i="3"/>
  <c r="K980" i="3"/>
  <c r="G980" i="3"/>
  <c r="H1041" i="3"/>
  <c r="K1041" i="3"/>
  <c r="J1041" i="3"/>
  <c r="G1041" i="3"/>
  <c r="F1041" i="3"/>
  <c r="F829" i="3"/>
  <c r="K829" i="3"/>
  <c r="K850" i="3"/>
  <c r="H850" i="3"/>
  <c r="K875" i="3"/>
  <c r="H875" i="3"/>
  <c r="K900" i="3"/>
  <c r="H900" i="3"/>
  <c r="J918" i="3"/>
  <c r="I918" i="3"/>
  <c r="G918" i="3"/>
  <c r="F946" i="3"/>
  <c r="F955" i="3"/>
  <c r="K955" i="3"/>
  <c r="G955" i="3"/>
  <c r="J778" i="3"/>
  <c r="J792" i="3"/>
  <c r="J801" i="3"/>
  <c r="G807" i="3"/>
  <c r="F813" i="3"/>
  <c r="H819" i="3"/>
  <c r="I822" i="3"/>
  <c r="I832" i="3"/>
  <c r="G836" i="3"/>
  <c r="F836" i="3"/>
  <c r="H839" i="3"/>
  <c r="K846" i="3"/>
  <c r="I853" i="3"/>
  <c r="H857" i="3"/>
  <c r="H864" i="3"/>
  <c r="K871" i="3"/>
  <c r="I878" i="3"/>
  <c r="H882" i="3"/>
  <c r="H889" i="3"/>
  <c r="K896" i="3"/>
  <c r="I903" i="3"/>
  <c r="H907" i="3"/>
  <c r="G911" i="3"/>
  <c r="F911" i="3"/>
  <c r="F918" i="3"/>
  <c r="J946" i="3"/>
  <c r="J955" i="3"/>
  <c r="I955" i="3"/>
  <c r="J972" i="3"/>
  <c r="I972" i="3"/>
  <c r="G972" i="3"/>
  <c r="J776" i="3"/>
  <c r="F779" i="3"/>
  <c r="G813" i="3"/>
  <c r="I816" i="3"/>
  <c r="I819" i="3"/>
  <c r="G829" i="3"/>
  <c r="J836" i="3"/>
  <c r="I839" i="3"/>
  <c r="J843" i="3"/>
  <c r="G843" i="3"/>
  <c r="G847" i="3"/>
  <c r="F850" i="3"/>
  <c r="F854" i="3"/>
  <c r="K854" i="3"/>
  <c r="I857" i="3"/>
  <c r="G861" i="3"/>
  <c r="F861" i="3"/>
  <c r="I864" i="3"/>
  <c r="J868" i="3"/>
  <c r="G868" i="3"/>
  <c r="G872" i="3"/>
  <c r="F875" i="3"/>
  <c r="F879" i="3"/>
  <c r="K879" i="3"/>
  <c r="I882" i="3"/>
  <c r="G886" i="3"/>
  <c r="F886" i="3"/>
  <c r="I889" i="3"/>
  <c r="J893" i="3"/>
  <c r="G893" i="3"/>
  <c r="G897" i="3"/>
  <c r="F900" i="3"/>
  <c r="F904" i="3"/>
  <c r="K904" i="3"/>
  <c r="I907" i="3"/>
  <c r="J911" i="3"/>
  <c r="K915" i="3"/>
  <c r="H915" i="3"/>
  <c r="G926" i="3"/>
  <c r="F926" i="3"/>
  <c r="F934" i="3"/>
  <c r="K934" i="3"/>
  <c r="I934" i="3"/>
  <c r="J938" i="3"/>
  <c r="I938" i="3"/>
  <c r="G938" i="3"/>
  <c r="H955" i="3"/>
  <c r="F972" i="3"/>
  <c r="I990" i="3"/>
  <c r="I1038" i="3"/>
  <c r="J1038" i="3"/>
  <c r="G1038" i="3"/>
  <c r="J942" i="3"/>
  <c r="F950" i="3"/>
  <c r="G976" i="3"/>
  <c r="I981" i="3"/>
  <c r="F984" i="3"/>
  <c r="J992" i="3"/>
  <c r="I997" i="3"/>
  <c r="F1003" i="3"/>
  <c r="K1011" i="3"/>
  <c r="G1020" i="3"/>
  <c r="F1023" i="3"/>
  <c r="I1026" i="3"/>
  <c r="J1032" i="3"/>
  <c r="F1035" i="3"/>
  <c r="I1053" i="3"/>
  <c r="G1062" i="3"/>
  <c r="K1066" i="3"/>
  <c r="G1066" i="3"/>
  <c r="I1069" i="3"/>
  <c r="J1069" i="3"/>
  <c r="J1095" i="3"/>
  <c r="I1095" i="3"/>
  <c r="I1360" i="3"/>
  <c r="J1360" i="3"/>
  <c r="F1360" i="3"/>
  <c r="F945" i="3"/>
  <c r="G950" i="3"/>
  <c r="F958" i="3"/>
  <c r="I976" i="3"/>
  <c r="F979" i="3"/>
  <c r="K981" i="3"/>
  <c r="J987" i="3"/>
  <c r="F1006" i="3"/>
  <c r="J1012" i="3"/>
  <c r="H1023" i="3"/>
  <c r="G1035" i="3"/>
  <c r="I1041" i="3"/>
  <c r="F1047" i="3"/>
  <c r="G1050" i="3"/>
  <c r="F1056" i="3"/>
  <c r="F1066" i="3"/>
  <c r="H1081" i="3"/>
  <c r="F1081" i="3"/>
  <c r="J1088" i="3"/>
  <c r="I1088" i="3"/>
  <c r="H1096" i="3"/>
  <c r="G1096" i="3"/>
  <c r="F1096" i="3"/>
  <c r="J1175" i="3"/>
  <c r="I1175" i="3"/>
  <c r="I1187" i="3"/>
  <c r="J1187" i="3"/>
  <c r="J1352" i="3"/>
  <c r="I1352" i="3"/>
  <c r="J1096" i="3"/>
  <c r="I1096" i="3"/>
  <c r="J1234" i="3"/>
  <c r="I1234" i="3"/>
  <c r="G1234" i="3"/>
  <c r="G945" i="3"/>
  <c r="F953" i="3"/>
  <c r="F974" i="3"/>
  <c r="J982" i="3"/>
  <c r="F990" i="3"/>
  <c r="F998" i="3"/>
  <c r="J1063" i="3"/>
  <c r="K1070" i="3"/>
  <c r="F1070" i="3"/>
  <c r="H1101" i="3"/>
  <c r="K1101" i="3"/>
  <c r="F1101" i="3"/>
  <c r="G1108" i="3"/>
  <c r="K1117" i="3"/>
  <c r="J1117" i="3"/>
  <c r="G1117" i="3"/>
  <c r="F1117" i="3"/>
  <c r="J1085" i="3"/>
  <c r="I1085" i="3"/>
  <c r="K1097" i="3"/>
  <c r="J1097" i="3"/>
  <c r="F1097" i="3"/>
  <c r="J1101" i="3"/>
  <c r="I1101" i="3"/>
  <c r="J1235" i="3"/>
  <c r="I1235" i="3"/>
  <c r="I945" i="3"/>
  <c r="F948" i="3"/>
  <c r="G961" i="3"/>
  <c r="F969" i="3"/>
  <c r="J977" i="3"/>
  <c r="G982" i="3"/>
  <c r="G990" i="3"/>
  <c r="F1001" i="3"/>
  <c r="H1015" i="3"/>
  <c r="G1018" i="3"/>
  <c r="I1021" i="3"/>
  <c r="J1027" i="3"/>
  <c r="G1063" i="3"/>
  <c r="G1070" i="3"/>
  <c r="F1078" i="3"/>
  <c r="K1078" i="3"/>
  <c r="J1078" i="3"/>
  <c r="G1078" i="3"/>
  <c r="F1085" i="3"/>
  <c r="G1101" i="3"/>
  <c r="F1105" i="3"/>
  <c r="G1113" i="3"/>
  <c r="H1117" i="3"/>
  <c r="H961" i="3"/>
  <c r="H990" i="3"/>
  <c r="G1001" i="3"/>
  <c r="J1007" i="3"/>
  <c r="H1018" i="3"/>
  <c r="F1021" i="3"/>
  <c r="F1027" i="3"/>
  <c r="I1033" i="3"/>
  <c r="I1048" i="3"/>
  <c r="H1063" i="3"/>
  <c r="F1067" i="3"/>
  <c r="H1070" i="3"/>
  <c r="G1085" i="3"/>
  <c r="G1097" i="3"/>
  <c r="I1105" i="3"/>
  <c r="I1117" i="3"/>
  <c r="H1126" i="3"/>
  <c r="K1126" i="3"/>
  <c r="F1126" i="3"/>
  <c r="I1001" i="3"/>
  <c r="G1021" i="3"/>
  <c r="G1027" i="3"/>
  <c r="H1097" i="3"/>
  <c r="I1113" i="3"/>
  <c r="J1126" i="3"/>
  <c r="I1126" i="3"/>
  <c r="J1150" i="3"/>
  <c r="I1150" i="3"/>
  <c r="J1183" i="3"/>
  <c r="I1183" i="3"/>
  <c r="G1183" i="3"/>
  <c r="J1021" i="3"/>
  <c r="H1027" i="3"/>
  <c r="F1093" i="3"/>
  <c r="K1093" i="3"/>
  <c r="H1093" i="3"/>
  <c r="G1093" i="3"/>
  <c r="I1097" i="3"/>
  <c r="G1126" i="3"/>
  <c r="H1168" i="3"/>
  <c r="F1168" i="3"/>
  <c r="K1168" i="3"/>
  <c r="I1168" i="3"/>
  <c r="H943" i="3"/>
  <c r="H964" i="3"/>
  <c r="J967" i="3"/>
  <c r="F975" i="3"/>
  <c r="I977" i="3"/>
  <c r="I985" i="3"/>
  <c r="K990" i="3"/>
  <c r="H993" i="3"/>
  <c r="F996" i="3"/>
  <c r="K1001" i="3"/>
  <c r="H1007" i="3"/>
  <c r="G1010" i="3"/>
  <c r="F1013" i="3"/>
  <c r="K1021" i="3"/>
  <c r="I1027" i="3"/>
  <c r="I1030" i="3"/>
  <c r="H1033" i="3"/>
  <c r="H1048" i="3"/>
  <c r="I1060" i="3"/>
  <c r="F1064" i="3"/>
  <c r="K1064" i="3"/>
  <c r="J1064" i="3"/>
  <c r="G1064" i="3"/>
  <c r="J1071" i="3"/>
  <c r="I1071" i="3"/>
  <c r="F1098" i="3"/>
  <c r="K1098" i="3"/>
  <c r="G1098" i="3"/>
  <c r="J1140" i="3"/>
  <c r="I1140" i="3"/>
  <c r="F1140" i="3"/>
  <c r="J1145" i="3"/>
  <c r="I1145" i="3"/>
  <c r="K1214" i="3"/>
  <c r="H1214" i="3"/>
  <c r="F1214" i="3"/>
  <c r="I1214" i="3"/>
  <c r="F1275" i="3"/>
  <c r="K1275" i="3"/>
  <c r="H1275" i="3"/>
  <c r="J1275" i="3"/>
  <c r="I1275" i="3"/>
  <c r="G996" i="3"/>
  <c r="H1010" i="3"/>
  <c r="G1013" i="3"/>
  <c r="J1098" i="3"/>
  <c r="I1098" i="3"/>
  <c r="J1151" i="3"/>
  <c r="I1151" i="3"/>
  <c r="G1151" i="3"/>
  <c r="J943" i="3"/>
  <c r="J962" i="3"/>
  <c r="J964" i="3"/>
  <c r="I980" i="3"/>
  <c r="F983" i="3"/>
  <c r="K985" i="3"/>
  <c r="J993" i="3"/>
  <c r="I996" i="3"/>
  <c r="F999" i="3"/>
  <c r="J1002" i="3"/>
  <c r="I1010" i="3"/>
  <c r="H1013" i="3"/>
  <c r="F1016" i="3"/>
  <c r="J1022" i="3"/>
  <c r="K1030" i="3"/>
  <c r="K1060" i="3"/>
  <c r="G1071" i="3"/>
  <c r="K1075" i="3"/>
  <c r="G1075" i="3"/>
  <c r="F1075" i="3"/>
  <c r="K1090" i="3"/>
  <c r="G1090" i="3"/>
  <c r="F1090" i="3"/>
  <c r="J1093" i="3"/>
  <c r="F1261" i="3"/>
  <c r="K1261" i="3"/>
  <c r="J1261" i="3"/>
  <c r="I1261" i="3"/>
  <c r="H1261" i="3"/>
  <c r="G1261" i="3"/>
  <c r="G1275" i="3"/>
  <c r="G983" i="3"/>
  <c r="I988" i="3"/>
  <c r="F991" i="3"/>
  <c r="G999" i="3"/>
  <c r="F1002" i="3"/>
  <c r="I1013" i="3"/>
  <c r="G1016" i="3"/>
  <c r="F1022" i="3"/>
  <c r="I1028" i="3"/>
  <c r="I1058" i="3"/>
  <c r="K1071" i="3"/>
  <c r="J1075" i="3"/>
  <c r="J1083" i="3"/>
  <c r="J1090" i="3"/>
  <c r="F949" i="3"/>
  <c r="H954" i="3"/>
  <c r="J957" i="3"/>
  <c r="F965" i="3"/>
  <c r="I967" i="3"/>
  <c r="G970" i="3"/>
  <c r="F978" i="3"/>
  <c r="H983" i="3"/>
  <c r="G991" i="3"/>
  <c r="K996" i="3"/>
  <c r="G1002" i="3"/>
  <c r="K1010" i="3"/>
  <c r="J1016" i="3"/>
  <c r="G1022" i="3"/>
  <c r="G1025" i="3"/>
  <c r="F1028" i="3"/>
  <c r="I1031" i="3"/>
  <c r="J1037" i="3"/>
  <c r="I1043" i="3"/>
  <c r="J1052" i="3"/>
  <c r="F1058" i="3"/>
  <c r="H1065" i="3"/>
  <c r="G1065" i="3"/>
  <c r="I1072" i="3"/>
  <c r="H1072" i="3"/>
  <c r="H1075" i="3"/>
  <c r="G1083" i="3"/>
  <c r="K1086" i="3"/>
  <c r="H1090" i="3"/>
  <c r="J1110" i="3"/>
  <c r="I1110" i="3"/>
  <c r="G1110" i="3"/>
  <c r="F1123" i="3"/>
  <c r="I1123" i="3"/>
  <c r="H1123" i="3"/>
  <c r="K1147" i="3"/>
  <c r="I1147" i="3"/>
  <c r="H1147" i="3"/>
  <c r="G1147" i="3"/>
  <c r="K1195" i="3"/>
  <c r="G1195" i="3"/>
  <c r="H1195" i="3"/>
  <c r="F1195" i="3"/>
  <c r="F1266" i="3"/>
  <c r="K1266" i="3"/>
  <c r="J1266" i="3"/>
  <c r="I1266" i="3"/>
  <c r="H1266" i="3"/>
  <c r="G1266" i="3"/>
  <c r="I983" i="3"/>
  <c r="H991" i="3"/>
  <c r="J999" i="3"/>
  <c r="H1002" i="3"/>
  <c r="H1022" i="3"/>
  <c r="F1128" i="3"/>
  <c r="K1128" i="3"/>
  <c r="I1128" i="3"/>
  <c r="H1128" i="3"/>
  <c r="G1128" i="3"/>
  <c r="K1137" i="3"/>
  <c r="J1137" i="3"/>
  <c r="I1137" i="3"/>
  <c r="G1137" i="3"/>
  <c r="F1137" i="3"/>
  <c r="K1142" i="3"/>
  <c r="J1142" i="3"/>
  <c r="I1142" i="3"/>
  <c r="H1142" i="3"/>
  <c r="G1142" i="3"/>
  <c r="F1142" i="3"/>
  <c r="F1226" i="3"/>
  <c r="K1226" i="3"/>
  <c r="H1226" i="3"/>
  <c r="G1226" i="3"/>
  <c r="J1226" i="3"/>
  <c r="I906" i="3"/>
  <c r="I911" i="3"/>
  <c r="I916" i="3"/>
  <c r="I921" i="3"/>
  <c r="I926" i="3"/>
  <c r="I931" i="3"/>
  <c r="I936" i="3"/>
  <c r="I941" i="3"/>
  <c r="J952" i="3"/>
  <c r="G957" i="3"/>
  <c r="I962" i="3"/>
  <c r="I970" i="3"/>
  <c r="G986" i="3"/>
  <c r="I991" i="3"/>
  <c r="F994" i="3"/>
  <c r="J997" i="3"/>
  <c r="I1002" i="3"/>
  <c r="H1005" i="3"/>
  <c r="G1008" i="3"/>
  <c r="I1011" i="3"/>
  <c r="I1022" i="3"/>
  <c r="I1025" i="3"/>
  <c r="G1031" i="3"/>
  <c r="G1037" i="3"/>
  <c r="G1043" i="3"/>
  <c r="G1052" i="3"/>
  <c r="H1055" i="3"/>
  <c r="G1061" i="3"/>
  <c r="F1065" i="3"/>
  <c r="H1076" i="3"/>
  <c r="K1076" i="3"/>
  <c r="G1076" i="3"/>
  <c r="I1083" i="3"/>
  <c r="G1115" i="3"/>
  <c r="I1115" i="3"/>
  <c r="H1115" i="3"/>
  <c r="F1115" i="3"/>
  <c r="F1147" i="3"/>
  <c r="J1179" i="3"/>
  <c r="G1179" i="3"/>
  <c r="F1179" i="3"/>
  <c r="K1179" i="3"/>
  <c r="I1179" i="3"/>
  <c r="I1191" i="3"/>
  <c r="J1191" i="3"/>
  <c r="G1191" i="3"/>
  <c r="F981" i="3"/>
  <c r="G994" i="3"/>
  <c r="F997" i="3"/>
  <c r="F1000" i="3"/>
  <c r="I1005" i="3"/>
  <c r="F1011" i="3"/>
  <c r="J1017" i="3"/>
  <c r="J1028" i="3"/>
  <c r="J1031" i="3"/>
  <c r="H1052" i="3"/>
  <c r="I1055" i="3"/>
  <c r="J1058" i="3"/>
  <c r="K1061" i="3"/>
  <c r="I1065" i="3"/>
  <c r="J1076" i="3"/>
  <c r="I1076" i="3"/>
  <c r="J1080" i="3"/>
  <c r="K1083" i="3"/>
  <c r="J1091" i="3"/>
  <c r="I1091" i="3"/>
  <c r="F1133" i="3"/>
  <c r="K1133" i="3"/>
  <c r="I1133" i="3"/>
  <c r="H1133" i="3"/>
  <c r="H1137" i="3"/>
  <c r="J1161" i="3"/>
  <c r="I1161" i="3"/>
  <c r="G1161" i="3"/>
  <c r="I1226" i="3"/>
  <c r="G1011" i="3"/>
  <c r="F1020" i="3"/>
  <c r="K1062" i="3"/>
  <c r="F1062" i="3"/>
  <c r="J1086" i="3"/>
  <c r="I1086" i="3"/>
  <c r="J1133" i="3"/>
  <c r="G1140" i="3"/>
  <c r="F1150" i="3"/>
  <c r="J1168" i="3"/>
  <c r="F1175" i="3"/>
  <c r="F1183" i="3"/>
  <c r="F1191" i="3"/>
  <c r="J1206" i="3"/>
  <c r="J1214" i="3"/>
  <c r="G1222" i="3"/>
  <c r="H1235" i="3"/>
  <c r="G1235" i="3"/>
  <c r="F1235" i="3"/>
  <c r="J1239" i="3"/>
  <c r="I1239" i="3"/>
  <c r="I1310" i="3"/>
  <c r="J1310" i="3"/>
  <c r="K1366" i="3"/>
  <c r="H1366" i="3"/>
  <c r="G1366" i="3"/>
  <c r="J1366" i="3"/>
  <c r="F1366" i="3"/>
  <c r="J1120" i="3"/>
  <c r="J1195" i="3"/>
  <c r="I1240" i="3"/>
  <c r="H1248" i="3"/>
  <c r="G1248" i="3"/>
  <c r="F1248" i="3"/>
  <c r="K1314" i="3"/>
  <c r="G1314" i="3"/>
  <c r="H1314" i="3"/>
  <c r="F1314" i="3"/>
  <c r="K1349" i="3"/>
  <c r="H1349" i="3"/>
  <c r="G1349" i="3"/>
  <c r="J1361" i="3"/>
  <c r="I1361" i="3"/>
  <c r="F1361" i="3"/>
  <c r="J1451" i="3"/>
  <c r="I1451" i="3"/>
  <c r="J1130" i="3"/>
  <c r="H1158" i="3"/>
  <c r="F1158" i="3"/>
  <c r="J1165" i="3"/>
  <c r="I1203" i="3"/>
  <c r="G1203" i="3"/>
  <c r="G1215" i="3"/>
  <c r="F1215" i="3"/>
  <c r="H1223" i="3"/>
  <c r="G1223" i="3"/>
  <c r="J1248" i="3"/>
  <c r="I1248" i="3"/>
  <c r="K1288" i="3"/>
  <c r="H1288" i="3"/>
  <c r="G1288" i="3"/>
  <c r="F1288" i="3"/>
  <c r="J1314" i="3"/>
  <c r="I1314" i="3"/>
  <c r="J1353" i="3"/>
  <c r="I1353" i="3"/>
  <c r="H1353" i="3"/>
  <c r="F1353" i="3"/>
  <c r="K1353" i="3"/>
  <c r="J1061" i="3"/>
  <c r="F1069" i="3"/>
  <c r="I1080" i="3"/>
  <c r="F1108" i="3"/>
  <c r="F1130" i="3"/>
  <c r="J1158" i="3"/>
  <c r="F1165" i="3"/>
  <c r="H1172" i="3"/>
  <c r="K1180" i="3"/>
  <c r="H1180" i="3"/>
  <c r="K1183" i="3"/>
  <c r="J1215" i="3"/>
  <c r="K1219" i="3"/>
  <c r="G1219" i="3"/>
  <c r="J1227" i="3"/>
  <c r="K1235" i="3"/>
  <c r="K1248" i="3"/>
  <c r="F1349" i="3"/>
  <c r="J1176" i="3"/>
  <c r="I1176" i="3"/>
  <c r="F1196" i="3"/>
  <c r="G1196" i="3"/>
  <c r="F1231" i="3"/>
  <c r="K1231" i="3"/>
  <c r="H1231" i="3"/>
  <c r="H1345" i="3"/>
  <c r="G1345" i="3"/>
  <c r="K1345" i="3"/>
  <c r="H1141" i="3"/>
  <c r="F1141" i="3"/>
  <c r="G1176" i="3"/>
  <c r="F1180" i="3"/>
  <c r="J1184" i="3"/>
  <c r="I1184" i="3"/>
  <c r="F1188" i="3"/>
  <c r="G1211" i="3"/>
  <c r="F1219" i="3"/>
  <c r="J1231" i="3"/>
  <c r="J1236" i="3"/>
  <c r="I1236" i="3"/>
  <c r="J1245" i="3"/>
  <c r="I1245" i="3"/>
  <c r="H1245" i="3"/>
  <c r="J1081" i="3"/>
  <c r="I1081" i="3"/>
  <c r="G1087" i="3"/>
  <c r="H1102" i="3"/>
  <c r="G1105" i="3"/>
  <c r="H1108" i="3"/>
  <c r="G1111" i="3"/>
  <c r="H1127" i="3"/>
  <c r="K1130" i="3"/>
  <c r="J1141" i="3"/>
  <c r="I1141" i="3"/>
  <c r="J1148" i="3"/>
  <c r="J1155" i="3"/>
  <c r="K1158" i="3"/>
  <c r="G1162" i="3"/>
  <c r="K1165" i="3"/>
  <c r="H1173" i="3"/>
  <c r="F1173" i="3"/>
  <c r="G1180" i="3"/>
  <c r="G1184" i="3"/>
  <c r="G1188" i="3"/>
  <c r="I1192" i="3"/>
  <c r="G1192" i="3"/>
  <c r="H1196" i="3"/>
  <c r="G1200" i="3"/>
  <c r="K1203" i="3"/>
  <c r="I1211" i="3"/>
  <c r="K1215" i="3"/>
  <c r="H1219" i="3"/>
  <c r="I1227" i="3"/>
  <c r="G1231" i="3"/>
  <c r="G1236" i="3"/>
  <c r="H1250" i="3"/>
  <c r="G1250" i="3"/>
  <c r="F1250" i="3"/>
  <c r="J1284" i="3"/>
  <c r="I1284" i="3"/>
  <c r="F1345" i="3"/>
  <c r="J1404" i="3"/>
  <c r="I1061" i="3"/>
  <c r="K1111" i="3"/>
  <c r="F1118" i="3"/>
  <c r="J1121" i="3"/>
  <c r="I1121" i="3"/>
  <c r="I1127" i="3"/>
  <c r="H1131" i="3"/>
  <c r="F1131" i="3"/>
  <c r="F1138" i="3"/>
  <c r="G1141" i="3"/>
  <c r="G1148" i="3"/>
  <c r="F1155" i="3"/>
  <c r="H1162" i="3"/>
  <c r="I1180" i="3"/>
  <c r="F1185" i="3"/>
  <c r="I1196" i="3"/>
  <c r="I1219" i="3"/>
  <c r="K1227" i="3"/>
  <c r="I1231" i="3"/>
  <c r="F1245" i="3"/>
  <c r="G1263" i="3"/>
  <c r="J1341" i="3"/>
  <c r="I1341" i="3"/>
  <c r="J1131" i="3"/>
  <c r="I1131" i="3"/>
  <c r="K1141" i="3"/>
  <c r="G1145" i="3"/>
  <c r="H1148" i="3"/>
  <c r="H1155" i="3"/>
  <c r="J1166" i="3"/>
  <c r="I1166" i="3"/>
  <c r="I1188" i="3"/>
  <c r="F1208" i="3"/>
  <c r="K1220" i="3"/>
  <c r="G1220" i="3"/>
  <c r="I1228" i="3"/>
  <c r="G1228" i="3"/>
  <c r="G1245" i="3"/>
  <c r="J1263" i="3"/>
  <c r="I1263" i="3"/>
  <c r="J1387" i="3"/>
  <c r="I1387" i="3"/>
  <c r="F1181" i="3"/>
  <c r="K1181" i="3"/>
  <c r="H1181" i="3"/>
  <c r="K1196" i="3"/>
  <c r="J1208" i="3"/>
  <c r="I1208" i="3"/>
  <c r="J1232" i="3"/>
  <c r="I1232" i="3"/>
  <c r="F1285" i="3"/>
  <c r="K1285" i="3"/>
  <c r="H1285" i="3"/>
  <c r="G1285" i="3"/>
  <c r="J1307" i="3"/>
  <c r="I1307" i="3"/>
  <c r="J1115" i="3"/>
  <c r="J1128" i="3"/>
  <c r="F1145" i="3"/>
  <c r="K1148" i="3"/>
  <c r="K1155" i="3"/>
  <c r="H1163" i="3"/>
  <c r="F1163" i="3"/>
  <c r="J1170" i="3"/>
  <c r="J1181" i="3"/>
  <c r="K1189" i="3"/>
  <c r="H1189" i="3"/>
  <c r="F1189" i="3"/>
  <c r="F1197" i="3"/>
  <c r="K1197" i="3"/>
  <c r="G1208" i="3"/>
  <c r="J1212" i="3"/>
  <c r="F1220" i="3"/>
  <c r="F1228" i="3"/>
  <c r="G1232" i="3"/>
  <c r="J1254" i="3"/>
  <c r="I1254" i="3"/>
  <c r="J1285" i="3"/>
  <c r="I1285" i="3"/>
  <c r="F1307" i="3"/>
  <c r="I1325" i="3"/>
  <c r="J1325" i="3"/>
  <c r="G1325" i="3"/>
  <c r="G1377" i="3"/>
  <c r="K1377" i="3"/>
  <c r="H1377" i="3"/>
  <c r="I1377" i="3"/>
  <c r="F1088" i="3"/>
  <c r="J1100" i="3"/>
  <c r="J1106" i="3"/>
  <c r="I1106" i="3"/>
  <c r="I1118" i="3"/>
  <c r="G1125" i="3"/>
  <c r="J1135" i="3"/>
  <c r="I1138" i="3"/>
  <c r="H1145" i="3"/>
  <c r="H1152" i="3"/>
  <c r="J1163" i="3"/>
  <c r="F1170" i="3"/>
  <c r="H1177" i="3"/>
  <c r="G1181" i="3"/>
  <c r="I1185" i="3"/>
  <c r="J1189" i="3"/>
  <c r="I1197" i="3"/>
  <c r="H1208" i="3"/>
  <c r="J1216" i="3"/>
  <c r="H1220" i="3"/>
  <c r="K1224" i="3"/>
  <c r="H1228" i="3"/>
  <c r="F1254" i="3"/>
  <c r="H1259" i="3"/>
  <c r="G1259" i="3"/>
  <c r="F1259" i="3"/>
  <c r="G1268" i="3"/>
  <c r="F1268" i="3"/>
  <c r="J1294" i="3"/>
  <c r="I1294" i="3"/>
  <c r="H1326" i="3"/>
  <c r="F1326" i="3"/>
  <c r="J1156" i="3"/>
  <c r="I1156" i="3"/>
  <c r="H1170" i="3"/>
  <c r="I1181" i="3"/>
  <c r="F1201" i="3"/>
  <c r="K1201" i="3"/>
  <c r="H1201" i="3"/>
  <c r="G1201" i="3"/>
  <c r="K1205" i="3"/>
  <c r="H1205" i="3"/>
  <c r="K1208" i="3"/>
  <c r="F1221" i="3"/>
  <c r="G1221" i="3"/>
  <c r="K1228" i="3"/>
  <c r="H1264" i="3"/>
  <c r="K1264" i="3"/>
  <c r="G1264" i="3"/>
  <c r="F1264" i="3"/>
  <c r="F1300" i="3"/>
  <c r="H1300" i="3"/>
  <c r="J1334" i="3"/>
  <c r="I1334" i="3"/>
  <c r="F1125" i="3"/>
  <c r="K1145" i="3"/>
  <c r="G1156" i="3"/>
  <c r="G1160" i="3"/>
  <c r="I1170" i="3"/>
  <c r="J1213" i="3"/>
  <c r="F1213" i="3"/>
  <c r="I1221" i="3"/>
  <c r="J1233" i="3"/>
  <c r="I1233" i="3"/>
  <c r="G1334" i="3"/>
  <c r="H1146" i="3"/>
  <c r="F1146" i="3"/>
  <c r="H1153" i="3"/>
  <c r="F1153" i="3"/>
  <c r="K1170" i="3"/>
  <c r="K1178" i="3"/>
  <c r="H1178" i="3"/>
  <c r="F1178" i="3"/>
  <c r="J1190" i="3"/>
  <c r="G1190" i="3"/>
  <c r="F1190" i="3"/>
  <c r="J1209" i="3"/>
  <c r="I1209" i="3"/>
  <c r="I1217" i="3"/>
  <c r="G1217" i="3"/>
  <c r="J1255" i="3"/>
  <c r="I1255" i="3"/>
  <c r="G1255" i="3"/>
  <c r="K1260" i="3"/>
  <c r="F1260" i="3"/>
  <c r="K1273" i="3"/>
  <c r="H1273" i="3"/>
  <c r="G1273" i="3"/>
  <c r="F1273" i="3"/>
  <c r="K1278" i="3"/>
  <c r="F1278" i="3"/>
  <c r="J1304" i="3"/>
  <c r="I1304" i="3"/>
  <c r="G1304" i="3"/>
  <c r="F1304" i="3"/>
  <c r="I1082" i="3"/>
  <c r="I1100" i="3"/>
  <c r="J1103" i="3"/>
  <c r="I1125" i="3"/>
  <c r="K1135" i="3"/>
  <c r="J1146" i="3"/>
  <c r="I1146" i="3"/>
  <c r="J1153" i="3"/>
  <c r="F1160" i="3"/>
  <c r="J1178" i="3"/>
  <c r="G1182" i="3"/>
  <c r="K1194" i="3"/>
  <c r="G1194" i="3"/>
  <c r="H1198" i="3"/>
  <c r="G1198" i="3"/>
  <c r="J1201" i="3"/>
  <c r="G1205" i="3"/>
  <c r="G1209" i="3"/>
  <c r="J1221" i="3"/>
  <c r="H1233" i="3"/>
  <c r="J1260" i="3"/>
  <c r="I1260" i="3"/>
  <c r="H1269" i="3"/>
  <c r="K1269" i="3"/>
  <c r="J1278" i="3"/>
  <c r="I1278" i="3"/>
  <c r="J1300" i="3"/>
  <c r="K1103" i="3"/>
  <c r="F1113" i="3"/>
  <c r="J1116" i="3"/>
  <c r="I1116" i="3"/>
  <c r="I1122" i="3"/>
  <c r="K1125" i="3"/>
  <c r="I1132" i="3"/>
  <c r="H1136" i="3"/>
  <c r="F1136" i="3"/>
  <c r="F1143" i="3"/>
  <c r="G1146" i="3"/>
  <c r="G1153" i="3"/>
  <c r="H1160" i="3"/>
  <c r="I1167" i="3"/>
  <c r="J1171" i="3"/>
  <c r="I1171" i="3"/>
  <c r="G1178" i="3"/>
  <c r="G1186" i="3"/>
  <c r="H1190" i="3"/>
  <c r="J1194" i="3"/>
  <c r="F1202" i="3"/>
  <c r="F1210" i="3"/>
  <c r="I1213" i="3"/>
  <c r="J1217" i="3"/>
  <c r="K1221" i="3"/>
  <c r="J1225" i="3"/>
  <c r="K1233" i="3"/>
  <c r="F1256" i="3"/>
  <c r="H1256" i="3"/>
  <c r="G1256" i="3"/>
  <c r="G1260" i="3"/>
  <c r="G1278" i="3"/>
  <c r="K1300" i="3"/>
  <c r="J1136" i="3"/>
  <c r="I1136" i="3"/>
  <c r="G1150" i="3"/>
  <c r="G1175" i="3"/>
  <c r="I1190" i="3"/>
  <c r="F1222" i="3"/>
  <c r="K1222" i="3"/>
  <c r="J1274" i="3"/>
  <c r="I1274" i="3"/>
  <c r="H1278" i="3"/>
  <c r="I1300" i="3"/>
  <c r="G1322" i="3"/>
  <c r="K1322" i="3"/>
  <c r="I1330" i="3"/>
  <c r="J1330" i="3"/>
  <c r="K1341" i="3"/>
  <c r="H1341" i="3"/>
  <c r="J1349" i="3"/>
  <c r="K1370" i="3"/>
  <c r="G1370" i="3"/>
  <c r="F1370" i="3"/>
  <c r="K1404" i="3"/>
  <c r="H1404" i="3"/>
  <c r="F1404" i="3"/>
  <c r="F1186" i="3"/>
  <c r="F1211" i="3"/>
  <c r="H1230" i="3"/>
  <c r="F1236" i="3"/>
  <c r="J1269" i="3"/>
  <c r="I1269" i="3"/>
  <c r="I1281" i="3"/>
  <c r="K1284" i="3"/>
  <c r="G1307" i="3"/>
  <c r="K1307" i="3"/>
  <c r="K1318" i="3"/>
  <c r="I1318" i="3"/>
  <c r="H1318" i="3"/>
  <c r="G1318" i="3"/>
  <c r="F1322" i="3"/>
  <c r="J1326" i="3"/>
  <c r="I1326" i="3"/>
  <c r="G1330" i="3"/>
  <c r="K1334" i="3"/>
  <c r="H1334" i="3"/>
  <c r="F1334" i="3"/>
  <c r="F1341" i="3"/>
  <c r="H1370" i="3"/>
  <c r="J1377" i="3"/>
  <c r="G1404" i="3"/>
  <c r="I1366" i="3"/>
  <c r="K1374" i="3"/>
  <c r="H1374" i="3"/>
  <c r="H1186" i="3"/>
  <c r="F1192" i="3"/>
  <c r="J1203" i="3"/>
  <c r="H1211" i="3"/>
  <c r="F1217" i="3"/>
  <c r="J1228" i="3"/>
  <c r="H1236" i="3"/>
  <c r="H1251" i="3"/>
  <c r="G1254" i="3"/>
  <c r="J1288" i="3"/>
  <c r="I1288" i="3"/>
  <c r="H1291" i="3"/>
  <c r="G1294" i="3"/>
  <c r="G1301" i="3"/>
  <c r="F1301" i="3"/>
  <c r="H1307" i="3"/>
  <c r="G1311" i="3"/>
  <c r="J1318" i="3"/>
  <c r="G1335" i="3"/>
  <c r="F1335" i="3"/>
  <c r="G1362" i="3"/>
  <c r="H1362" i="3"/>
  <c r="F1362" i="3"/>
  <c r="J1374" i="3"/>
  <c r="F1383" i="3"/>
  <c r="J1383" i="3"/>
  <c r="I1383" i="3"/>
  <c r="H1383" i="3"/>
  <c r="F1374" i="3"/>
  <c r="I1464" i="3"/>
  <c r="G1464" i="3"/>
  <c r="J1464" i="3"/>
  <c r="F1483" i="3"/>
  <c r="K1483" i="3"/>
  <c r="I1483" i="3"/>
  <c r="G1483" i="3"/>
  <c r="H1483" i="3"/>
  <c r="J1279" i="3"/>
  <c r="I1279" i="3"/>
  <c r="F1295" i="3"/>
  <c r="K1315" i="3"/>
  <c r="G1315" i="3"/>
  <c r="F1342" i="3"/>
  <c r="G1374" i="3"/>
  <c r="J1415" i="3"/>
  <c r="I1415" i="3"/>
  <c r="H1465" i="3"/>
  <c r="G1465" i="3"/>
  <c r="F1465" i="3"/>
  <c r="I1315" i="3"/>
  <c r="J1315" i="3"/>
  <c r="I1374" i="3"/>
  <c r="F1151" i="3"/>
  <c r="F1156" i="3"/>
  <c r="F1161" i="3"/>
  <c r="F1166" i="3"/>
  <c r="F1171" i="3"/>
  <c r="F1176" i="3"/>
  <c r="F1184" i="3"/>
  <c r="F1187" i="3"/>
  <c r="J1198" i="3"/>
  <c r="F1209" i="3"/>
  <c r="F1212" i="3"/>
  <c r="J1223" i="3"/>
  <c r="F1234" i="3"/>
  <c r="F1237" i="3"/>
  <c r="F1255" i="3"/>
  <c r="J1264" i="3"/>
  <c r="I1264" i="3"/>
  <c r="G1270" i="3"/>
  <c r="J1273" i="3"/>
  <c r="I1273" i="3"/>
  <c r="H1276" i="3"/>
  <c r="G1279" i="3"/>
  <c r="G1295" i="3"/>
  <c r="J1298" i="3"/>
  <c r="I1298" i="3"/>
  <c r="H1308" i="3"/>
  <c r="F1315" i="3"/>
  <c r="J1367" i="3"/>
  <c r="F1428" i="3"/>
  <c r="K1428" i="3"/>
  <c r="I1428" i="3"/>
  <c r="H1428" i="3"/>
  <c r="K1465" i="3"/>
  <c r="J1249" i="3"/>
  <c r="I1249" i="3"/>
  <c r="J1258" i="3"/>
  <c r="I1258" i="3"/>
  <c r="F1298" i="3"/>
  <c r="I1336" i="3"/>
  <c r="H1336" i="3"/>
  <c r="G1336" i="3"/>
  <c r="F1363" i="3"/>
  <c r="J1363" i="3"/>
  <c r="I1363" i="3"/>
  <c r="H1363" i="3"/>
  <c r="G1379" i="3"/>
  <c r="F1379" i="3"/>
  <c r="H1184" i="3"/>
  <c r="G1187" i="3"/>
  <c r="K1192" i="3"/>
  <c r="I1195" i="3"/>
  <c r="H1209" i="3"/>
  <c r="G1212" i="3"/>
  <c r="K1217" i="3"/>
  <c r="I1220" i="3"/>
  <c r="H1234" i="3"/>
  <c r="G1237" i="3"/>
  <c r="J1243" i="3"/>
  <c r="I1243" i="3"/>
  <c r="G1246" i="3"/>
  <c r="F1249" i="3"/>
  <c r="F1258" i="3"/>
  <c r="I1270" i="3"/>
  <c r="J1276" i="3"/>
  <c r="J1289" i="3"/>
  <c r="I1289" i="3"/>
  <c r="I1295" i="3"/>
  <c r="G1298" i="3"/>
  <c r="G1302" i="3"/>
  <c r="H1302" i="3"/>
  <c r="F1302" i="3"/>
  <c r="J1308" i="3"/>
  <c r="G1355" i="3"/>
  <c r="K1389" i="3"/>
  <c r="J1389" i="3"/>
  <c r="I1389" i="3"/>
  <c r="G1389" i="3"/>
  <c r="F1389" i="3"/>
  <c r="F1411" i="3"/>
  <c r="K1411" i="3"/>
  <c r="H1411" i="3"/>
  <c r="G1428" i="3"/>
  <c r="J1460" i="3"/>
  <c r="I1460" i="3"/>
  <c r="H1187" i="3"/>
  <c r="H1212" i="3"/>
  <c r="J1229" i="3"/>
  <c r="H1237" i="3"/>
  <c r="F1243" i="3"/>
  <c r="H1246" i="3"/>
  <c r="G1249" i="3"/>
  <c r="G1258" i="3"/>
  <c r="K1276" i="3"/>
  <c r="G1286" i="3"/>
  <c r="F1289" i="3"/>
  <c r="H1298" i="3"/>
  <c r="K1308" i="3"/>
  <c r="G1316" i="3"/>
  <c r="F1316" i="3"/>
  <c r="K1320" i="3"/>
  <c r="F1320" i="3"/>
  <c r="F1336" i="3"/>
  <c r="G1347" i="3"/>
  <c r="K1347" i="3"/>
  <c r="H1347" i="3"/>
  <c r="F1347" i="3"/>
  <c r="G1363" i="3"/>
  <c r="I1379" i="3"/>
  <c r="J1401" i="3"/>
  <c r="I1401" i="3"/>
  <c r="J1428" i="3"/>
  <c r="H1455" i="3"/>
  <c r="G1455" i="3"/>
  <c r="I1455" i="3"/>
  <c r="F1144" i="3"/>
  <c r="F1149" i="3"/>
  <c r="F1154" i="3"/>
  <c r="F1159" i="3"/>
  <c r="F1164" i="3"/>
  <c r="F1169" i="3"/>
  <c r="F1174" i="3"/>
  <c r="F1182" i="3"/>
  <c r="J1193" i="3"/>
  <c r="I1198" i="3"/>
  <c r="F1204" i="3"/>
  <c r="F1207" i="3"/>
  <c r="J1218" i="3"/>
  <c r="I1223" i="3"/>
  <c r="F1232" i="3"/>
  <c r="I1246" i="3"/>
  <c r="K1249" i="3"/>
  <c r="G1280" i="3"/>
  <c r="J1283" i="3"/>
  <c r="I1283" i="3"/>
  <c r="H1286" i="3"/>
  <c r="G1289" i="3"/>
  <c r="K1295" i="3"/>
  <c r="I1302" i="3"/>
  <c r="J1336" i="3"/>
  <c r="K1363" i="3"/>
  <c r="J1379" i="3"/>
  <c r="H1389" i="3"/>
  <c r="G1411" i="3"/>
  <c r="F1425" i="3"/>
  <c r="K1425" i="3"/>
  <c r="H1425" i="3"/>
  <c r="G1324" i="3"/>
  <c r="F1324" i="3"/>
  <c r="K1336" i="3"/>
  <c r="K1380" i="3"/>
  <c r="H1380" i="3"/>
  <c r="F1380" i="3"/>
  <c r="K1390" i="3"/>
  <c r="H1390" i="3"/>
  <c r="G1390" i="3"/>
  <c r="F1390" i="3"/>
  <c r="J1299" i="3"/>
  <c r="I1299" i="3"/>
  <c r="J1380" i="3"/>
  <c r="I1380" i="3"/>
  <c r="H1182" i="3"/>
  <c r="J1199" i="3"/>
  <c r="I1204" i="3"/>
  <c r="H1207" i="3"/>
  <c r="J1224" i="3"/>
  <c r="I1229" i="3"/>
  <c r="H1232" i="3"/>
  <c r="F1241" i="3"/>
  <c r="J1259" i="3"/>
  <c r="I1259" i="3"/>
  <c r="G1265" i="3"/>
  <c r="J1268" i="3"/>
  <c r="I1268" i="3"/>
  <c r="G1271" i="3"/>
  <c r="F1274" i="3"/>
  <c r="K1286" i="3"/>
  <c r="G1296" i="3"/>
  <c r="F1299" i="3"/>
  <c r="I1309" i="3"/>
  <c r="I1324" i="3"/>
  <c r="K1329" i="3"/>
  <c r="J1329" i="3"/>
  <c r="I1329" i="3"/>
  <c r="G1329" i="3"/>
  <c r="F1329" i="3"/>
  <c r="K1348" i="3"/>
  <c r="J1348" i="3"/>
  <c r="I1348" i="3"/>
  <c r="G1348" i="3"/>
  <c r="F1348" i="3"/>
  <c r="G1380" i="3"/>
  <c r="J1244" i="3"/>
  <c r="I1244" i="3"/>
  <c r="J1253" i="3"/>
  <c r="I1253" i="3"/>
  <c r="H1271" i="3"/>
  <c r="G1274" i="3"/>
  <c r="G1290" i="3"/>
  <c r="J1293" i="3"/>
  <c r="I1293" i="3"/>
  <c r="H1296" i="3"/>
  <c r="G1299" i="3"/>
  <c r="J1306" i="3"/>
  <c r="I1306" i="3"/>
  <c r="G1317" i="3"/>
  <c r="H1317" i="3"/>
  <c r="K1321" i="3"/>
  <c r="J1321" i="3"/>
  <c r="I1321" i="3"/>
  <c r="G1321" i="3"/>
  <c r="F1321" i="3"/>
  <c r="J1324" i="3"/>
  <c r="K1344" i="3"/>
  <c r="I1344" i="3"/>
  <c r="H1344" i="3"/>
  <c r="G1344" i="3"/>
  <c r="K1369" i="3"/>
  <c r="J1369" i="3"/>
  <c r="I1369" i="3"/>
  <c r="G1369" i="3"/>
  <c r="F1369" i="3"/>
  <c r="F1394" i="3"/>
  <c r="K1394" i="3"/>
  <c r="F1398" i="3"/>
  <c r="K1398" i="3"/>
  <c r="J1398" i="3"/>
  <c r="I1398" i="3"/>
  <c r="H1398" i="3"/>
  <c r="G1398" i="3"/>
  <c r="F1418" i="3"/>
  <c r="H1418" i="3"/>
  <c r="K1418" i="3"/>
  <c r="J1418" i="3"/>
  <c r="G1418" i="3"/>
  <c r="F1216" i="3"/>
  <c r="F1238" i="3"/>
  <c r="F1244" i="3"/>
  <c r="F1253" i="3"/>
  <c r="I1271" i="3"/>
  <c r="K1274" i="3"/>
  <c r="H1290" i="3"/>
  <c r="F1293" i="3"/>
  <c r="I1296" i="3"/>
  <c r="K1299" i="3"/>
  <c r="F1306" i="3"/>
  <c r="I1317" i="3"/>
  <c r="K1325" i="3"/>
  <c r="H1325" i="3"/>
  <c r="F1325" i="3"/>
  <c r="K1333" i="3"/>
  <c r="J1333" i="3"/>
  <c r="I1333" i="3"/>
  <c r="G1333" i="3"/>
  <c r="G1352" i="3"/>
  <c r="K1352" i="3"/>
  <c r="F1352" i="3"/>
  <c r="I1356" i="3"/>
  <c r="K1360" i="3"/>
  <c r="G1360" i="3"/>
  <c r="J1381" i="3"/>
  <c r="I1381" i="3"/>
  <c r="F1381" i="3"/>
  <c r="K1386" i="3"/>
  <c r="H1386" i="3"/>
  <c r="G1386" i="3"/>
  <c r="J1450" i="3"/>
  <c r="F1450" i="3"/>
  <c r="I1450" i="3"/>
  <c r="K1460" i="3"/>
  <c r="H1460" i="3"/>
  <c r="J1508" i="3"/>
  <c r="J1319" i="3"/>
  <c r="J1411" i="3"/>
  <c r="I1411" i="3"/>
  <c r="G1415" i="3"/>
  <c r="J1425" i="3"/>
  <c r="I1425" i="3"/>
  <c r="J1446" i="3"/>
  <c r="F1446" i="3"/>
  <c r="H1451" i="3"/>
  <c r="G1451" i="3"/>
  <c r="F1460" i="3"/>
  <c r="F1488" i="3"/>
  <c r="H1488" i="3"/>
  <c r="G1488" i="3"/>
  <c r="H1588" i="3"/>
  <c r="K1588" i="3"/>
  <c r="G1588" i="3"/>
  <c r="F1588" i="3"/>
  <c r="I1588" i="3"/>
  <c r="F1309" i="3"/>
  <c r="I1320" i="3"/>
  <c r="F1328" i="3"/>
  <c r="F1355" i="3"/>
  <c r="F1401" i="3"/>
  <c r="F1415" i="3"/>
  <c r="F1433" i="3"/>
  <c r="H1433" i="3"/>
  <c r="G1433" i="3"/>
  <c r="J1433" i="3"/>
  <c r="I1442" i="3"/>
  <c r="F1442" i="3"/>
  <c r="I1446" i="3"/>
  <c r="F1451" i="3"/>
  <c r="H1461" i="3"/>
  <c r="G1461" i="3"/>
  <c r="K1471" i="3"/>
  <c r="H1471" i="3"/>
  <c r="G1471" i="3"/>
  <c r="F1471" i="3"/>
  <c r="J1483" i="3"/>
  <c r="K1488" i="3"/>
  <c r="J1630" i="3"/>
  <c r="I1630" i="3"/>
  <c r="G1630" i="3"/>
  <c r="F1630" i="3"/>
  <c r="G1309" i="3"/>
  <c r="G1328" i="3"/>
  <c r="J1395" i="3"/>
  <c r="I1395" i="3"/>
  <c r="G1401" i="3"/>
  <c r="J1405" i="3"/>
  <c r="H1415" i="3"/>
  <c r="K1451" i="3"/>
  <c r="J1466" i="3"/>
  <c r="I1466" i="3"/>
  <c r="J1471" i="3"/>
  <c r="I1471" i="3"/>
  <c r="J1510" i="3"/>
  <c r="I1510" i="3"/>
  <c r="G1510" i="3"/>
  <c r="F1510" i="3"/>
  <c r="G1342" i="3"/>
  <c r="J1375" i="3"/>
  <c r="I1375" i="3"/>
  <c r="G1412" i="3"/>
  <c r="K1412" i="3"/>
  <c r="K1415" i="3"/>
  <c r="K1419" i="3"/>
  <c r="H1419" i="3"/>
  <c r="I1419" i="3"/>
  <c r="J1526" i="3"/>
  <c r="I1526" i="3"/>
  <c r="G1526" i="3"/>
  <c r="F1526" i="3"/>
  <c r="H1620" i="3"/>
  <c r="I1620" i="3"/>
  <c r="G1620" i="3"/>
  <c r="F1620" i="3"/>
  <c r="G1402" i="3"/>
  <c r="H1402" i="3"/>
  <c r="F1412" i="3"/>
  <c r="J1416" i="3"/>
  <c r="F1443" i="3"/>
  <c r="G1443" i="3"/>
  <c r="K1505" i="3"/>
  <c r="H1505" i="3"/>
  <c r="G1505" i="3"/>
  <c r="F1505" i="3"/>
  <c r="G1337" i="3"/>
  <c r="H1342" i="3"/>
  <c r="I1345" i="3"/>
  <c r="G1361" i="3"/>
  <c r="G1367" i="3"/>
  <c r="H1378" i="3"/>
  <c r="G1381" i="3"/>
  <c r="G1387" i="3"/>
  <c r="H1412" i="3"/>
  <c r="F1416" i="3"/>
  <c r="G1419" i="3"/>
  <c r="H1430" i="3"/>
  <c r="G1430" i="3"/>
  <c r="F1430" i="3"/>
  <c r="K1430" i="3"/>
  <c r="J1443" i="3"/>
  <c r="I1452" i="3"/>
  <c r="J1457" i="3"/>
  <c r="I1457" i="3"/>
  <c r="J1467" i="3"/>
  <c r="I1467" i="3"/>
  <c r="F1467" i="3"/>
  <c r="I1472" i="3"/>
  <c r="K1496" i="3"/>
  <c r="H1496" i="3"/>
  <c r="G1496" i="3"/>
  <c r="F1496" i="3"/>
  <c r="J1412" i="3"/>
  <c r="H1416" i="3"/>
  <c r="J1452" i="3"/>
  <c r="J1472" i="3"/>
  <c r="K1480" i="3"/>
  <c r="H1480" i="3"/>
  <c r="F1480" i="3"/>
  <c r="H1485" i="3"/>
  <c r="G1485" i="3"/>
  <c r="F1485" i="3"/>
  <c r="F1310" i="3"/>
  <c r="F1337" i="3"/>
  <c r="F1356" i="3"/>
  <c r="G1364" i="3"/>
  <c r="F1367" i="3"/>
  <c r="J1370" i="3"/>
  <c r="I1370" i="3"/>
  <c r="J1378" i="3"/>
  <c r="G1384" i="3"/>
  <c r="F1387" i="3"/>
  <c r="J1390" i="3"/>
  <c r="I1390" i="3"/>
  <c r="J1396" i="3"/>
  <c r="I1402" i="3"/>
  <c r="F1409" i="3"/>
  <c r="F1413" i="3"/>
  <c r="I1416" i="3"/>
  <c r="I1430" i="3"/>
  <c r="K1439" i="3"/>
  <c r="H1439" i="3"/>
  <c r="F1439" i="3"/>
  <c r="G1439" i="3"/>
  <c r="I1443" i="3"/>
  <c r="F1448" i="3"/>
  <c r="H1448" i="3"/>
  <c r="G1448" i="3"/>
  <c r="K1448" i="3"/>
  <c r="I1537" i="3"/>
  <c r="J1537" i="3"/>
  <c r="F1537" i="3"/>
  <c r="G1310" i="3"/>
  <c r="H1337" i="3"/>
  <c r="K1342" i="3"/>
  <c r="G1356" i="3"/>
  <c r="H1364" i="3"/>
  <c r="H1367" i="3"/>
  <c r="K1378" i="3"/>
  <c r="H1384" i="3"/>
  <c r="H1387" i="3"/>
  <c r="F1396" i="3"/>
  <c r="G1406" i="3"/>
  <c r="G1409" i="3"/>
  <c r="K1416" i="3"/>
  <c r="G1435" i="3"/>
  <c r="F1435" i="3"/>
  <c r="K1443" i="3"/>
  <c r="F1453" i="3"/>
  <c r="H1453" i="3"/>
  <c r="G1453" i="3"/>
  <c r="F1468" i="3"/>
  <c r="H1468" i="3"/>
  <c r="G1468" i="3"/>
  <c r="G1480" i="3"/>
  <c r="K1485" i="3"/>
  <c r="J1497" i="3"/>
  <c r="I1497" i="3"/>
  <c r="F1497" i="3"/>
  <c r="I1305" i="3"/>
  <c r="J1345" i="3"/>
  <c r="H1356" i="3"/>
  <c r="G1373" i="3"/>
  <c r="G1393" i="3"/>
  <c r="G1396" i="3"/>
  <c r="K1402" i="3"/>
  <c r="H1406" i="3"/>
  <c r="G1413" i="3"/>
  <c r="G1420" i="3"/>
  <c r="J1439" i="3"/>
  <c r="J1448" i="3"/>
  <c r="J1468" i="3"/>
  <c r="G1486" i="3"/>
  <c r="J1491" i="3"/>
  <c r="I1491" i="3"/>
  <c r="G1491" i="3"/>
  <c r="F1491" i="3"/>
  <c r="J1512" i="3"/>
  <c r="I1512" i="3"/>
  <c r="F1512" i="3"/>
  <c r="I1396" i="3"/>
  <c r="F1403" i="3"/>
  <c r="H1403" i="3"/>
  <c r="G1403" i="3"/>
  <c r="I1406" i="3"/>
  <c r="I1409" i="3"/>
  <c r="K1449" i="3"/>
  <c r="H1449" i="3"/>
  <c r="F1449" i="3"/>
  <c r="G1449" i="3"/>
  <c r="F1463" i="3"/>
  <c r="H1463" i="3"/>
  <c r="J1486" i="3"/>
  <c r="I1486" i="3"/>
  <c r="F1486" i="3"/>
  <c r="I1335" i="3"/>
  <c r="K1367" i="3"/>
  <c r="K1387" i="3"/>
  <c r="K1396" i="3"/>
  <c r="J1406" i="3"/>
  <c r="I1458" i="3"/>
  <c r="J1463" i="3"/>
  <c r="I1463" i="3"/>
  <c r="J1492" i="3"/>
  <c r="I1492" i="3"/>
  <c r="F1492" i="3"/>
  <c r="J1365" i="3"/>
  <c r="I1365" i="3"/>
  <c r="F1382" i="3"/>
  <c r="J1385" i="3"/>
  <c r="I1385" i="3"/>
  <c r="I1403" i="3"/>
  <c r="K1406" i="3"/>
  <c r="I1449" i="3"/>
  <c r="K1453" i="3"/>
  <c r="J1458" i="3"/>
  <c r="G1463" i="3"/>
  <c r="F1327" i="3"/>
  <c r="J1332" i="3"/>
  <c r="F1354" i="3"/>
  <c r="G1357" i="3"/>
  <c r="I1359" i="3"/>
  <c r="H1382" i="3"/>
  <c r="J1400" i="3"/>
  <c r="I1400" i="3"/>
  <c r="F1410" i="3"/>
  <c r="H1436" i="3"/>
  <c r="G1436" i="3"/>
  <c r="F1436" i="3"/>
  <c r="K1436" i="3"/>
  <c r="I1440" i="3"/>
  <c r="H1445" i="3"/>
  <c r="G1445" i="3"/>
  <c r="J1449" i="3"/>
  <c r="K1454" i="3"/>
  <c r="H1454" i="3"/>
  <c r="F1454" i="3"/>
  <c r="G1454" i="3"/>
  <c r="K1463" i="3"/>
  <c r="K1474" i="3"/>
  <c r="H1474" i="3"/>
  <c r="F1474" i="3"/>
  <c r="J1474" i="3"/>
  <c r="I1474" i="3"/>
  <c r="G1474" i="3"/>
  <c r="J1513" i="3"/>
  <c r="I1513" i="3"/>
  <c r="G1513" i="3"/>
  <c r="J1551" i="3"/>
  <c r="I1551" i="3"/>
  <c r="G1441" i="3"/>
  <c r="F1441" i="3"/>
  <c r="J1445" i="3"/>
  <c r="I1445" i="3"/>
  <c r="J1454" i="3"/>
  <c r="I1454" i="3"/>
  <c r="K1544" i="3"/>
  <c r="I1544" i="3"/>
  <c r="H1544" i="3"/>
  <c r="G1544" i="3"/>
  <c r="F1544" i="3"/>
  <c r="G1452" i="3"/>
  <c r="J1455" i="3"/>
  <c r="F1458" i="3"/>
  <c r="J1461" i="3"/>
  <c r="K1464" i="3"/>
  <c r="H1464" i="3"/>
  <c r="F1464" i="3"/>
  <c r="G1470" i="3"/>
  <c r="H1473" i="3"/>
  <c r="K1489" i="3"/>
  <c r="H1489" i="3"/>
  <c r="F1489" i="3"/>
  <c r="G1495" i="3"/>
  <c r="J1505" i="3"/>
  <c r="J1521" i="3"/>
  <c r="I1521" i="3"/>
  <c r="I1527" i="3"/>
  <c r="K1530" i="3"/>
  <c r="K1534" i="3"/>
  <c r="H1534" i="3"/>
  <c r="F1534" i="3"/>
  <c r="J1540" i="3"/>
  <c r="J1544" i="3"/>
  <c r="K1558" i="3"/>
  <c r="H1558" i="3"/>
  <c r="G1561" i="3"/>
  <c r="F1561" i="3"/>
  <c r="G1571" i="3"/>
  <c r="I1574" i="3"/>
  <c r="J1588" i="3"/>
  <c r="H1603" i="3"/>
  <c r="K1603" i="3"/>
  <c r="G1603" i="3"/>
  <c r="F1635" i="3"/>
  <c r="J1635" i="3"/>
  <c r="H1635" i="3"/>
  <c r="G1635" i="3"/>
  <c r="H1518" i="3"/>
  <c r="F1518" i="3"/>
  <c r="K1548" i="3"/>
  <c r="F1548" i="3"/>
  <c r="K1574" i="3"/>
  <c r="J1625" i="3"/>
  <c r="I1625" i="3"/>
  <c r="J1431" i="3"/>
  <c r="K1434" i="3"/>
  <c r="H1434" i="3"/>
  <c r="F1434" i="3"/>
  <c r="F1440" i="3"/>
  <c r="J1480" i="3"/>
  <c r="I1495" i="3"/>
  <c r="J1515" i="3"/>
  <c r="J1531" i="3"/>
  <c r="I1531" i="3"/>
  <c r="F1558" i="3"/>
  <c r="F1568" i="3"/>
  <c r="F1571" i="3"/>
  <c r="F1603" i="3"/>
  <c r="F1616" i="3"/>
  <c r="G1616" i="3"/>
  <c r="H1640" i="3"/>
  <c r="I1640" i="3"/>
  <c r="G1640" i="3"/>
  <c r="F1640" i="3"/>
  <c r="K1399" i="3"/>
  <c r="F1408" i="3"/>
  <c r="F1437" i="3"/>
  <c r="G1440" i="3"/>
  <c r="G1446" i="3"/>
  <c r="H1458" i="3"/>
  <c r="K1473" i="3"/>
  <c r="I1489" i="3"/>
  <c r="K1499" i="3"/>
  <c r="H1499" i="3"/>
  <c r="F1499" i="3"/>
  <c r="F1502" i="3"/>
  <c r="G1512" i="3"/>
  <c r="F1515" i="3"/>
  <c r="G1518" i="3"/>
  <c r="H1528" i="3"/>
  <c r="F1528" i="3"/>
  <c r="F1531" i="3"/>
  <c r="I1534" i="3"/>
  <c r="G1548" i="3"/>
  <c r="G1558" i="3"/>
  <c r="J1561" i="3"/>
  <c r="G1568" i="3"/>
  <c r="J1581" i="3"/>
  <c r="J1589" i="3"/>
  <c r="G1592" i="3"/>
  <c r="J1603" i="3"/>
  <c r="J1611" i="3"/>
  <c r="F1611" i="3"/>
  <c r="G1621" i="3"/>
  <c r="J1621" i="3"/>
  <c r="I1621" i="3"/>
  <c r="K1538" i="3"/>
  <c r="G1538" i="3"/>
  <c r="G1604" i="3"/>
  <c r="J1636" i="3"/>
  <c r="I1636" i="3"/>
  <c r="J1496" i="3"/>
  <c r="I1496" i="3"/>
  <c r="K1509" i="3"/>
  <c r="H1509" i="3"/>
  <c r="F1509" i="3"/>
  <c r="H1515" i="3"/>
  <c r="J1518" i="3"/>
  <c r="F1525" i="3"/>
  <c r="G1528" i="3"/>
  <c r="I1538" i="3"/>
  <c r="I1548" i="3"/>
  <c r="J1604" i="3"/>
  <c r="F1604" i="3"/>
  <c r="F1617" i="3"/>
  <c r="H1617" i="3"/>
  <c r="G1617" i="3"/>
  <c r="I1641" i="3"/>
  <c r="G1641" i="3"/>
  <c r="I1431" i="3"/>
  <c r="J1434" i="3"/>
  <c r="K1458" i="3"/>
  <c r="G1462" i="3"/>
  <c r="J1465" i="3"/>
  <c r="I1480" i="3"/>
  <c r="G1487" i="3"/>
  <c r="J1490" i="3"/>
  <c r="I1515" i="3"/>
  <c r="K1518" i="3"/>
  <c r="G1525" i="3"/>
  <c r="I1528" i="3"/>
  <c r="J1535" i="3"/>
  <c r="F1538" i="3"/>
  <c r="F1552" i="3"/>
  <c r="H1572" i="3"/>
  <c r="F1572" i="3"/>
  <c r="I1589" i="3"/>
  <c r="H1593" i="3"/>
  <c r="K1593" i="3"/>
  <c r="F1593" i="3"/>
  <c r="H1627" i="3"/>
  <c r="F1627" i="3"/>
  <c r="F1641" i="3"/>
  <c r="K1459" i="3"/>
  <c r="H1459" i="3"/>
  <c r="F1459" i="3"/>
  <c r="F1490" i="3"/>
  <c r="G1493" i="3"/>
  <c r="J1506" i="3"/>
  <c r="I1506" i="3"/>
  <c r="G1509" i="3"/>
  <c r="K1519" i="3"/>
  <c r="H1519" i="3"/>
  <c r="F1519" i="3"/>
  <c r="F1535" i="3"/>
  <c r="H1538" i="3"/>
  <c r="F1545" i="3"/>
  <c r="H1549" i="3"/>
  <c r="F1549" i="3"/>
  <c r="G1552" i="3"/>
  <c r="G1579" i="3"/>
  <c r="F1579" i="3"/>
  <c r="I1604" i="3"/>
  <c r="H1612" i="3"/>
  <c r="F1612" i="3"/>
  <c r="K1612" i="3"/>
  <c r="J1617" i="3"/>
  <c r="J1713" i="3"/>
  <c r="I1713" i="3"/>
  <c r="F1713" i="3"/>
  <c r="J1435" i="3"/>
  <c r="J1441" i="3"/>
  <c r="K1444" i="3"/>
  <c r="H1444" i="3"/>
  <c r="F1444" i="3"/>
  <c r="F1456" i="3"/>
  <c r="F1462" i="3"/>
  <c r="K1484" i="3"/>
  <c r="H1484" i="3"/>
  <c r="F1484" i="3"/>
  <c r="F1487" i="3"/>
  <c r="G1490" i="3"/>
  <c r="H1493" i="3"/>
  <c r="H1503" i="3"/>
  <c r="F1503" i="3"/>
  <c r="F1506" i="3"/>
  <c r="I1509" i="3"/>
  <c r="I1525" i="3"/>
  <c r="G1535" i="3"/>
  <c r="J1538" i="3"/>
  <c r="G1545" i="3"/>
  <c r="J1552" i="3"/>
  <c r="J1579" i="3"/>
  <c r="I1579" i="3"/>
  <c r="I1612" i="3"/>
  <c r="J1612" i="3"/>
  <c r="J1641" i="3"/>
  <c r="I1647" i="3"/>
  <c r="F1647" i="3"/>
  <c r="J1647" i="3"/>
  <c r="J1703" i="3"/>
  <c r="I1703" i="3"/>
  <c r="F1703" i="3"/>
  <c r="K1408" i="3"/>
  <c r="G1414" i="3"/>
  <c r="J1420" i="3"/>
  <c r="F1423" i="3"/>
  <c r="J1426" i="3"/>
  <c r="K1429" i="3"/>
  <c r="H1429" i="3"/>
  <c r="F1429" i="3"/>
  <c r="G1450" i="3"/>
  <c r="G1456" i="3"/>
  <c r="G1459" i="3"/>
  <c r="I1468" i="3"/>
  <c r="F1478" i="3"/>
  <c r="J1481" i="3"/>
  <c r="I1481" i="3"/>
  <c r="I1493" i="3"/>
  <c r="J1500" i="3"/>
  <c r="G1506" i="3"/>
  <c r="J1509" i="3"/>
  <c r="J1516" i="3"/>
  <c r="I1516" i="3"/>
  <c r="G1519" i="3"/>
  <c r="I1522" i="3"/>
  <c r="K1529" i="3"/>
  <c r="H1529" i="3"/>
  <c r="F1529" i="3"/>
  <c r="H1539" i="3"/>
  <c r="G1539" i="3"/>
  <c r="I1545" i="3"/>
  <c r="G1549" i="3"/>
  <c r="K1552" i="3"/>
  <c r="I1559" i="3"/>
  <c r="J1562" i="3"/>
  <c r="J1572" i="3"/>
  <c r="H1579" i="3"/>
  <c r="H1583" i="3"/>
  <c r="K1583" i="3"/>
  <c r="J1593" i="3"/>
  <c r="H1597" i="3"/>
  <c r="F1597" i="3"/>
  <c r="K1597" i="3"/>
  <c r="G1597" i="3"/>
  <c r="I1608" i="3"/>
  <c r="G1612" i="3"/>
  <c r="J1627" i="3"/>
  <c r="J1652" i="3"/>
  <c r="I1652" i="3"/>
  <c r="H1414" i="3"/>
  <c r="G1438" i="3"/>
  <c r="G1444" i="3"/>
  <c r="I1465" i="3"/>
  <c r="G1472" i="3"/>
  <c r="G1484" i="3"/>
  <c r="I1490" i="3"/>
  <c r="G1497" i="3"/>
  <c r="G1503" i="3"/>
  <c r="H1513" i="3"/>
  <c r="F1513" i="3"/>
  <c r="I1519" i="3"/>
  <c r="I1535" i="3"/>
  <c r="J1545" i="3"/>
  <c r="I1549" i="3"/>
  <c r="G1566" i="3"/>
  <c r="K1566" i="3"/>
  <c r="K1572" i="3"/>
  <c r="K1579" i="3"/>
  <c r="K1594" i="3"/>
  <c r="H1594" i="3"/>
  <c r="G1594" i="3"/>
  <c r="G1609" i="3"/>
  <c r="K1609" i="3"/>
  <c r="H1613" i="3"/>
  <c r="K1613" i="3"/>
  <c r="J1613" i="3"/>
  <c r="G1613" i="3"/>
  <c r="K1545" i="3"/>
  <c r="H1573" i="3"/>
  <c r="K1573" i="3"/>
  <c r="F1573" i="3"/>
  <c r="J1609" i="3"/>
  <c r="I1609" i="3"/>
  <c r="I1613" i="3"/>
  <c r="K1469" i="3"/>
  <c r="H1469" i="3"/>
  <c r="F1469" i="3"/>
  <c r="K1494" i="3"/>
  <c r="H1494" i="3"/>
  <c r="F1494" i="3"/>
  <c r="G1507" i="3"/>
  <c r="H1523" i="3"/>
  <c r="F1523" i="3"/>
  <c r="G1546" i="3"/>
  <c r="H1546" i="3"/>
  <c r="K1549" i="3"/>
  <c r="H1598" i="3"/>
  <c r="K1598" i="3"/>
  <c r="F1598" i="3"/>
  <c r="J1653" i="3"/>
  <c r="I1653" i="3"/>
  <c r="J1536" i="3"/>
  <c r="I1536" i="3"/>
  <c r="K1550" i="3"/>
  <c r="H1550" i="3"/>
  <c r="F1550" i="3"/>
  <c r="G1614" i="3"/>
  <c r="F1614" i="3"/>
  <c r="J1485" i="3"/>
  <c r="K1504" i="3"/>
  <c r="H1504" i="3"/>
  <c r="F1504" i="3"/>
  <c r="F1507" i="3"/>
  <c r="G1517" i="3"/>
  <c r="F1520" i="3"/>
  <c r="G1523" i="3"/>
  <c r="H1533" i="3"/>
  <c r="F1533" i="3"/>
  <c r="F1536" i="3"/>
  <c r="J1543" i="3"/>
  <c r="F1546" i="3"/>
  <c r="G1598" i="3"/>
  <c r="J1614" i="3"/>
  <c r="I1614" i="3"/>
  <c r="G1520" i="3"/>
  <c r="I1523" i="3"/>
  <c r="G1536" i="3"/>
  <c r="F1543" i="3"/>
  <c r="H1584" i="3"/>
  <c r="F1584" i="3"/>
  <c r="H1619" i="3"/>
  <c r="J1619" i="3"/>
  <c r="I1619" i="3"/>
  <c r="H1649" i="3"/>
  <c r="G1649" i="3"/>
  <c r="I1649" i="3"/>
  <c r="F1649" i="3"/>
  <c r="G1407" i="3"/>
  <c r="J1421" i="3"/>
  <c r="K1424" i="3"/>
  <c r="H1424" i="3"/>
  <c r="F1424" i="3"/>
  <c r="H1466" i="3"/>
  <c r="J1469" i="3"/>
  <c r="K1479" i="3"/>
  <c r="H1479" i="3"/>
  <c r="F1479" i="3"/>
  <c r="F1482" i="3"/>
  <c r="H1491" i="3"/>
  <c r="J1494" i="3"/>
  <c r="J1501" i="3"/>
  <c r="I1501" i="3"/>
  <c r="G1504" i="3"/>
  <c r="I1507" i="3"/>
  <c r="K1514" i="3"/>
  <c r="H1514" i="3"/>
  <c r="F1514" i="3"/>
  <c r="F1517" i="3"/>
  <c r="H1520" i="3"/>
  <c r="G1527" i="3"/>
  <c r="F1530" i="3"/>
  <c r="G1533" i="3"/>
  <c r="F1540" i="3"/>
  <c r="G1543" i="3"/>
  <c r="K1546" i="3"/>
  <c r="I1550" i="3"/>
  <c r="J1554" i="3"/>
  <c r="H1557" i="3"/>
  <c r="K1557" i="3"/>
  <c r="G1557" i="3"/>
  <c r="I1587" i="3"/>
  <c r="G1587" i="3"/>
  <c r="G1624" i="3"/>
  <c r="F1624" i="3"/>
  <c r="H1629" i="3"/>
  <c r="G1629" i="3"/>
  <c r="J1629" i="3"/>
  <c r="I1629" i="3"/>
  <c r="F1629" i="3"/>
  <c r="J1476" i="3"/>
  <c r="I1476" i="3"/>
  <c r="I1488" i="3"/>
  <c r="H1498" i="3"/>
  <c r="F1498" i="3"/>
  <c r="I1504" i="3"/>
  <c r="I1520" i="3"/>
  <c r="K1523" i="3"/>
  <c r="G1530" i="3"/>
  <c r="I1533" i="3"/>
  <c r="G1540" i="3"/>
  <c r="H1543" i="3"/>
  <c r="K1547" i="3"/>
  <c r="H1547" i="3"/>
  <c r="G1547" i="3"/>
  <c r="J1550" i="3"/>
  <c r="F1554" i="3"/>
  <c r="H1564" i="3"/>
  <c r="F1564" i="3"/>
  <c r="F1574" i="3"/>
  <c r="H1577" i="3"/>
  <c r="F1577" i="3"/>
  <c r="G1584" i="3"/>
  <c r="F1619" i="3"/>
  <c r="J1649" i="3"/>
  <c r="J1410" i="3"/>
  <c r="G1467" i="3"/>
  <c r="J1470" i="3"/>
  <c r="F1476" i="3"/>
  <c r="I1485" i="3"/>
  <c r="G1492" i="3"/>
  <c r="J1495" i="3"/>
  <c r="J1504" i="3"/>
  <c r="J1511" i="3"/>
  <c r="I1511" i="3"/>
  <c r="K1524" i="3"/>
  <c r="H1524" i="3"/>
  <c r="F1524" i="3"/>
  <c r="G1537" i="3"/>
  <c r="I1543" i="3"/>
  <c r="I1547" i="3"/>
  <c r="G1551" i="3"/>
  <c r="K1551" i="3"/>
  <c r="F1557" i="3"/>
  <c r="J1567" i="3"/>
  <c r="I1577" i="3"/>
  <c r="I1584" i="3"/>
  <c r="J1599" i="3"/>
  <c r="I1599" i="3"/>
  <c r="J1606" i="3"/>
  <c r="F1606" i="3"/>
  <c r="G1619" i="3"/>
  <c r="H1624" i="3"/>
  <c r="H1685" i="3"/>
  <c r="G1685" i="3"/>
  <c r="F1685" i="3"/>
  <c r="H1578" i="3"/>
  <c r="K1578" i="3"/>
  <c r="J1584" i="3"/>
  <c r="F1599" i="3"/>
  <c r="H1602" i="3"/>
  <c r="F1602" i="3"/>
  <c r="F1608" i="3"/>
  <c r="G1625" i="3"/>
  <c r="I1632" i="3"/>
  <c r="G1636" i="3"/>
  <c r="J1640" i="3"/>
  <c r="G1655" i="3"/>
  <c r="J1659" i="3"/>
  <c r="I1659" i="3"/>
  <c r="H1659" i="3"/>
  <c r="J1663" i="3"/>
  <c r="I1663" i="3"/>
  <c r="I1668" i="3"/>
  <c r="H1668" i="3"/>
  <c r="G1668" i="3"/>
  <c r="F1668" i="3"/>
  <c r="J1685" i="3"/>
  <c r="I1685" i="3"/>
  <c r="I1690" i="3"/>
  <c r="J1699" i="3"/>
  <c r="I1699" i="3"/>
  <c r="H1699" i="3"/>
  <c r="J1709" i="3"/>
  <c r="I1709" i="3"/>
  <c r="H1709" i="3"/>
  <c r="G1709" i="3"/>
  <c r="F1709" i="3"/>
  <c r="J1722" i="3"/>
  <c r="I1722" i="3"/>
  <c r="G1541" i="3"/>
  <c r="J1569" i="3"/>
  <c r="G1581" i="3"/>
  <c r="H1587" i="3"/>
  <c r="F1587" i="3"/>
  <c r="I1602" i="3"/>
  <c r="I1648" i="3"/>
  <c r="F1648" i="3"/>
  <c r="H1655" i="3"/>
  <c r="F1663" i="3"/>
  <c r="J1672" i="3"/>
  <c r="I1672" i="3"/>
  <c r="H1686" i="3"/>
  <c r="F1686" i="3"/>
  <c r="J1690" i="3"/>
  <c r="I1695" i="3"/>
  <c r="H1695" i="3"/>
  <c r="G1695" i="3"/>
  <c r="F1695" i="3"/>
  <c r="F1722" i="3"/>
  <c r="I1728" i="3"/>
  <c r="H1728" i="3"/>
  <c r="G1728" i="3"/>
  <c r="F1728" i="3"/>
  <c r="J1808" i="3"/>
  <c r="H1808" i="3"/>
  <c r="G1808" i="3"/>
  <c r="F1808" i="3"/>
  <c r="G1681" i="3"/>
  <c r="F1681" i="3"/>
  <c r="J1686" i="3"/>
  <c r="I1686" i="3"/>
  <c r="J1788" i="3"/>
  <c r="I1788" i="3"/>
  <c r="H1788" i="3"/>
  <c r="G1788" i="3"/>
  <c r="F1788" i="3"/>
  <c r="I1552" i="3"/>
  <c r="G1563" i="3"/>
  <c r="I1572" i="3"/>
  <c r="G1578" i="3"/>
  <c r="J1602" i="3"/>
  <c r="H1626" i="3"/>
  <c r="F1626" i="3"/>
  <c r="J1633" i="3"/>
  <c r="I1637" i="3"/>
  <c r="F1644" i="3"/>
  <c r="J1655" i="3"/>
  <c r="G1659" i="3"/>
  <c r="F1664" i="3"/>
  <c r="J1669" i="3"/>
  <c r="H1669" i="3"/>
  <c r="G1669" i="3"/>
  <c r="G1673" i="3"/>
  <c r="G1686" i="3"/>
  <c r="G1699" i="3"/>
  <c r="F1733" i="3"/>
  <c r="J1733" i="3"/>
  <c r="J1742" i="3"/>
  <c r="I1742" i="3"/>
  <c r="J1748" i="3"/>
  <c r="I1748" i="3"/>
  <c r="H1748" i="3"/>
  <c r="G1748" i="3"/>
  <c r="F1748" i="3"/>
  <c r="J1768" i="3"/>
  <c r="I1768" i="3"/>
  <c r="H1768" i="3"/>
  <c r="G1768" i="3"/>
  <c r="F1768" i="3"/>
  <c r="G1652" i="3"/>
  <c r="F1656" i="3"/>
  <c r="F1696" i="3"/>
  <c r="J1723" i="3"/>
  <c r="I1723" i="3"/>
  <c r="G1723" i="3"/>
  <c r="F1723" i="3"/>
  <c r="J1762" i="3"/>
  <c r="I1762" i="3"/>
  <c r="J1782" i="3"/>
  <c r="I1782" i="3"/>
  <c r="J1656" i="3"/>
  <c r="I1656" i="3"/>
  <c r="J1696" i="3"/>
  <c r="I1696" i="3"/>
  <c r="J1719" i="3"/>
  <c r="I1719" i="3"/>
  <c r="H1719" i="3"/>
  <c r="G1656" i="3"/>
  <c r="G1696" i="3"/>
  <c r="G1645" i="3"/>
  <c r="F1645" i="3"/>
  <c r="J1682" i="3"/>
  <c r="I1682" i="3"/>
  <c r="H1705" i="3"/>
  <c r="G1705" i="3"/>
  <c r="F1705" i="3"/>
  <c r="F1719" i="3"/>
  <c r="J1564" i="3"/>
  <c r="H1582" i="3"/>
  <c r="F1582" i="3"/>
  <c r="I1597" i="3"/>
  <c r="I1616" i="3"/>
  <c r="I1627" i="3"/>
  <c r="J1645" i="3"/>
  <c r="H1665" i="3"/>
  <c r="G1665" i="3"/>
  <c r="F1665" i="3"/>
  <c r="F1682" i="3"/>
  <c r="J1705" i="3"/>
  <c r="I1705" i="3"/>
  <c r="G1719" i="3"/>
  <c r="I1542" i="3"/>
  <c r="H1567" i="3"/>
  <c r="F1567" i="3"/>
  <c r="I1582" i="3"/>
  <c r="F1591" i="3"/>
  <c r="J1623" i="3"/>
  <c r="I1623" i="3"/>
  <c r="F1634" i="3"/>
  <c r="H1645" i="3"/>
  <c r="G1653" i="3"/>
  <c r="I1657" i="3"/>
  <c r="J1665" i="3"/>
  <c r="I1665" i="3"/>
  <c r="F1670" i="3"/>
  <c r="G1692" i="3"/>
  <c r="H1706" i="3"/>
  <c r="G1706" i="3"/>
  <c r="F1706" i="3"/>
  <c r="F1716" i="3"/>
  <c r="H1666" i="3"/>
  <c r="F1666" i="3"/>
  <c r="I1688" i="3"/>
  <c r="H1688" i="3"/>
  <c r="G1688" i="3"/>
  <c r="F1688" i="3"/>
  <c r="J1692" i="3"/>
  <c r="I1692" i="3"/>
  <c r="J1706" i="3"/>
  <c r="I1706" i="3"/>
  <c r="J1716" i="3"/>
  <c r="I1716" i="3"/>
  <c r="G1542" i="3"/>
  <c r="G1553" i="3"/>
  <c r="G1556" i="3"/>
  <c r="G1567" i="3"/>
  <c r="J1582" i="3"/>
  <c r="J1616" i="3"/>
  <c r="J1620" i="3"/>
  <c r="I1634" i="3"/>
  <c r="G1642" i="3"/>
  <c r="H1646" i="3"/>
  <c r="F1646" i="3"/>
  <c r="F1653" i="3"/>
  <c r="H1657" i="3"/>
  <c r="F1661" i="3"/>
  <c r="I1666" i="3"/>
  <c r="J1683" i="3"/>
  <c r="I1683" i="3"/>
  <c r="G1716" i="3"/>
  <c r="H1725" i="3"/>
  <c r="G1725" i="3"/>
  <c r="F1725" i="3"/>
  <c r="J1825" i="3"/>
  <c r="I1825" i="3"/>
  <c r="G1666" i="3"/>
  <c r="I1675" i="3"/>
  <c r="H1675" i="3"/>
  <c r="F1675" i="3"/>
  <c r="J1679" i="3"/>
  <c r="I1679" i="3"/>
  <c r="H1679" i="3"/>
  <c r="J1688" i="3"/>
  <c r="J1725" i="3"/>
  <c r="I1725" i="3"/>
  <c r="H1607" i="3"/>
  <c r="F1607" i="3"/>
  <c r="I1617" i="3"/>
  <c r="J1624" i="3"/>
  <c r="F1642" i="3"/>
  <c r="G1646" i="3"/>
  <c r="F1650" i="3"/>
  <c r="I1661" i="3"/>
  <c r="J1666" i="3"/>
  <c r="J1689" i="3"/>
  <c r="I1689" i="3"/>
  <c r="H1689" i="3"/>
  <c r="G1689" i="3"/>
  <c r="J1693" i="3"/>
  <c r="H1726" i="3"/>
  <c r="G1726" i="3"/>
  <c r="F1726" i="3"/>
  <c r="J1736" i="3"/>
  <c r="H1745" i="3"/>
  <c r="G1745" i="3"/>
  <c r="F1745" i="3"/>
  <c r="H1765" i="3"/>
  <c r="G1765" i="3"/>
  <c r="F1765" i="3"/>
  <c r="J1805" i="3"/>
  <c r="I1805" i="3"/>
  <c r="H1556" i="3"/>
  <c r="H1568" i="3"/>
  <c r="K1568" i="3"/>
  <c r="J1574" i="3"/>
  <c r="G1586" i="3"/>
  <c r="H1592" i="3"/>
  <c r="F1592" i="3"/>
  <c r="I1607" i="3"/>
  <c r="I1639" i="3"/>
  <c r="H1639" i="3"/>
  <c r="J1646" i="3"/>
  <c r="G1650" i="3"/>
  <c r="G1654" i="3"/>
  <c r="J1661" i="3"/>
  <c r="G1675" i="3"/>
  <c r="F1679" i="3"/>
  <c r="F1693" i="3"/>
  <c r="G1702" i="3"/>
  <c r="J1726" i="3"/>
  <c r="G1736" i="3"/>
  <c r="J1745" i="3"/>
  <c r="I1745" i="3"/>
  <c r="J1765" i="3"/>
  <c r="I1765" i="3"/>
  <c r="J1785" i="3"/>
  <c r="I1785" i="3"/>
  <c r="J1654" i="3"/>
  <c r="F1654" i="3"/>
  <c r="G1662" i="3"/>
  <c r="J1675" i="3"/>
  <c r="G1679" i="3"/>
  <c r="F1689" i="3"/>
  <c r="H1693" i="3"/>
  <c r="J1702" i="3"/>
  <c r="I1702" i="3"/>
  <c r="H1736" i="3"/>
  <c r="J1662" i="3"/>
  <c r="I1662" i="3"/>
  <c r="F1662" i="3"/>
  <c r="J1676" i="3"/>
  <c r="I1676" i="3"/>
  <c r="I1708" i="3"/>
  <c r="H1708" i="3"/>
  <c r="G1708" i="3"/>
  <c r="F1708" i="3"/>
  <c r="H1608" i="3"/>
  <c r="K1608" i="3"/>
  <c r="G1611" i="3"/>
  <c r="F1625" i="3"/>
  <c r="F1636" i="3"/>
  <c r="J1643" i="3"/>
  <c r="I1643" i="3"/>
  <c r="G1676" i="3"/>
  <c r="G1703" i="3"/>
  <c r="G1713" i="3"/>
  <c r="I1736" i="3"/>
  <c r="H1739" i="3"/>
  <c r="J1753" i="3"/>
  <c r="I1756" i="3"/>
  <c r="H1759" i="3"/>
  <c r="G1762" i="3"/>
  <c r="J1773" i="3"/>
  <c r="I1776" i="3"/>
  <c r="H1779" i="3"/>
  <c r="G1782" i="3"/>
  <c r="F1785" i="3"/>
  <c r="J1793" i="3"/>
  <c r="I1796" i="3"/>
  <c r="H1799" i="3"/>
  <c r="G1802" i="3"/>
  <c r="F1805" i="3"/>
  <c r="J1813" i="3"/>
  <c r="I1816" i="3"/>
  <c r="G1822" i="3"/>
  <c r="F1825" i="3"/>
  <c r="I1739" i="3"/>
  <c r="G1785" i="3"/>
  <c r="G1805" i="3"/>
  <c r="I1819" i="3"/>
  <c r="G1825" i="3"/>
  <c r="I1802" i="3"/>
  <c r="I1822" i="3"/>
  <c r="F1674" i="3"/>
  <c r="F1694" i="3"/>
  <c r="F1714" i="3"/>
  <c r="F1734" i="3"/>
  <c r="F1754" i="3"/>
  <c r="F1774" i="3"/>
  <c r="F1794" i="3"/>
  <c r="F1814" i="3"/>
  <c r="F1743" i="3"/>
  <c r="F1763" i="3"/>
  <c r="F1783" i="3"/>
  <c r="F1803" i="3"/>
  <c r="F1823" i="3"/>
  <c r="G1743" i="3"/>
  <c r="F1746" i="3"/>
  <c r="G1763" i="3"/>
  <c r="F1766" i="3"/>
  <c r="G1783" i="3"/>
  <c r="F1786" i="3"/>
  <c r="G1803" i="3"/>
  <c r="F1806" i="3"/>
  <c r="G1823" i="3"/>
  <c r="F1826" i="3"/>
  <c r="F1729" i="3"/>
  <c r="G1746" i="3"/>
  <c r="F1749" i="3"/>
  <c r="G1766" i="3"/>
  <c r="F1769" i="3"/>
  <c r="G1786" i="3"/>
  <c r="F1789" i="3"/>
  <c r="G1806" i="3"/>
  <c r="F1809" i="3"/>
  <c r="G1826" i="3"/>
  <c r="F1632" i="3"/>
  <c r="F1652" i="3"/>
  <c r="F1672" i="3"/>
  <c r="F1692" i="3"/>
  <c r="F1712" i="3"/>
  <c r="G1729" i="3"/>
  <c r="F1732" i="3"/>
  <c r="I1743" i="3"/>
  <c r="G1749" i="3"/>
  <c r="F1752" i="3"/>
  <c r="I1763" i="3"/>
  <c r="G1769" i="3"/>
  <c r="F1772" i="3"/>
  <c r="I1783" i="3"/>
  <c r="G1789" i="3"/>
  <c r="F1792" i="3"/>
  <c r="I1803" i="3"/>
  <c r="G1809" i="3"/>
  <c r="F1812" i="3"/>
  <c r="I1823" i="3"/>
  <c r="F1715" i="3"/>
  <c r="I1726" i="3"/>
  <c r="H1729" i="3"/>
  <c r="F1735" i="3"/>
  <c r="I1746" i="3"/>
  <c r="H1749" i="3"/>
  <c r="F1755" i="3"/>
  <c r="I1766" i="3"/>
  <c r="H1769" i="3"/>
  <c r="F1775" i="3"/>
  <c r="I1786" i="3"/>
  <c r="H1789" i="3"/>
  <c r="F1795" i="3"/>
  <c r="I1806" i="3"/>
  <c r="H1809" i="3"/>
  <c r="F1815" i="3"/>
  <c r="I1826" i="3"/>
  <c r="G1715" i="3"/>
  <c r="I1729" i="3"/>
  <c r="G1735" i="3"/>
  <c r="I1749" i="3"/>
  <c r="G1755" i="3"/>
  <c r="I1769" i="3"/>
  <c r="G1775" i="3"/>
  <c r="I1789" i="3"/>
  <c r="G1795" i="3"/>
  <c r="I1809" i="3"/>
  <c r="G1815" i="3"/>
  <c r="F1701" i="3"/>
  <c r="I1712" i="3"/>
  <c r="H1715" i="3"/>
  <c r="F1721" i="3"/>
  <c r="I1732" i="3"/>
  <c r="H1735" i="3"/>
  <c r="F1741" i="3"/>
  <c r="I1752" i="3"/>
  <c r="H1755" i="3"/>
  <c r="F1761" i="3"/>
  <c r="I1772" i="3"/>
  <c r="H1775" i="3"/>
  <c r="F1781" i="3"/>
  <c r="I1792" i="3"/>
  <c r="H1795" i="3"/>
  <c r="F1801" i="3"/>
  <c r="I1812" i="3"/>
  <c r="H1815" i="3"/>
  <c r="F1821" i="3"/>
  <c r="I1715" i="3"/>
  <c r="I1735" i="3"/>
  <c r="F1744" i="3"/>
  <c r="I1755" i="3"/>
  <c r="F1764" i="3"/>
  <c r="I1775" i="3"/>
  <c r="F1784" i="3"/>
  <c r="I1795" i="3"/>
  <c r="F1804" i="3"/>
  <c r="I1815" i="3"/>
  <c r="F1824" i="3"/>
</calcChain>
</file>

<file path=xl/sharedStrings.xml><?xml version="1.0" encoding="utf-8"?>
<sst xmlns="http://schemas.openxmlformats.org/spreadsheetml/2006/main" count="16331" uniqueCount="174">
  <si>
    <t>Statement</t>
  </si>
  <si>
    <t>Level 1</t>
  </si>
  <si>
    <t>Level 2</t>
  </si>
  <si>
    <t>Level 3</t>
  </si>
  <si>
    <t>Level 4</t>
  </si>
  <si>
    <t>Primary Key</t>
  </si>
  <si>
    <t>Level 1 Order</t>
  </si>
  <si>
    <t>Level 2 Order</t>
  </si>
  <si>
    <t>Level 3 Order</t>
  </si>
  <si>
    <t>Level 4 Order</t>
  </si>
  <si>
    <t>Calculation</t>
  </si>
  <si>
    <t>Table</t>
  </si>
  <si>
    <t>FROM</t>
  </si>
  <si>
    <t>TO</t>
  </si>
  <si>
    <t>Highlight Type</t>
  </si>
  <si>
    <t>Operator</t>
  </si>
  <si>
    <t>Format</t>
  </si>
  <si>
    <t>Balance Sheet</t>
  </si>
  <si>
    <t>Non-Current Assets</t>
  </si>
  <si>
    <t>Property</t>
  </si>
  <si>
    <t>SUM</t>
  </si>
  <si>
    <t>Periodic Snapshot</t>
  </si>
  <si>
    <t>#,##0;(#,##0);</t>
  </si>
  <si>
    <t>Plant</t>
  </si>
  <si>
    <t>Equipment</t>
  </si>
  <si>
    <t>Investments For Sale</t>
  </si>
  <si>
    <t xml:space="preserve"> </t>
  </si>
  <si>
    <t>BLANK</t>
  </si>
  <si>
    <t>0;(0);</t>
  </si>
  <si>
    <t>Non-Current Assets Total</t>
  </si>
  <si>
    <t>CALCULATION</t>
  </si>
  <si>
    <t>Current Assets</t>
  </si>
  <si>
    <t>Inventory</t>
  </si>
  <si>
    <t>Recievables</t>
  </si>
  <si>
    <t>Cash &amp; Cash Recievables</t>
  </si>
  <si>
    <t>Current Assets Total</t>
  </si>
  <si>
    <t xml:space="preserve">__________________________ </t>
  </si>
  <si>
    <t>Assets Total</t>
  </si>
  <si>
    <t xml:space="preserve">  
</t>
  </si>
  <si>
    <t>Equity</t>
  </si>
  <si>
    <t>Share Capital</t>
  </si>
  <si>
    <t>Retained Earnings</t>
  </si>
  <si>
    <t>Other Reservers</t>
  </si>
  <si>
    <t xml:space="preserve">   </t>
  </si>
  <si>
    <t>Total Equity</t>
  </si>
  <si>
    <t>Liabilities</t>
  </si>
  <si>
    <t>Long-Term Borrowings</t>
  </si>
  <si>
    <t>Bonds</t>
  </si>
  <si>
    <t>Non-Current Total</t>
  </si>
  <si>
    <t>Current Liabilities</t>
  </si>
  <si>
    <t>Total Liabilities</t>
  </si>
  <si>
    <t>Total Equity &amp; Liabilities</t>
  </si>
  <si>
    <t xml:space="preserve">Retained Earnings </t>
  </si>
  <si>
    <t>Transactions</t>
  </si>
  <si>
    <t>PY Balance</t>
  </si>
  <si>
    <t>Bridge</t>
  </si>
  <si>
    <t>Income Statement</t>
  </si>
  <si>
    <t>PK</t>
  </si>
  <si>
    <t>Check</t>
  </si>
  <si>
    <t>Area</t>
  </si>
  <si>
    <t>Sub Ledger</t>
  </si>
  <si>
    <t>Date</t>
  </si>
  <si>
    <t>Year</t>
  </si>
  <si>
    <t>Month Name</t>
  </si>
  <si>
    <t>Quarter</t>
  </si>
  <si>
    <t>Month</t>
  </si>
  <si>
    <t>Year - Month</t>
  </si>
  <si>
    <t>Year Month Sort</t>
  </si>
  <si>
    <t>Year Month Name</t>
  </si>
  <si>
    <t>Current Month</t>
  </si>
  <si>
    <t>Current Quarter</t>
  </si>
  <si>
    <t>Current Year</t>
  </si>
  <si>
    <t>PY Month</t>
  </si>
  <si>
    <t>PY Quarter</t>
  </si>
  <si>
    <t>PY Year</t>
  </si>
  <si>
    <t>Previous 12 Months</t>
  </si>
  <si>
    <t>6 Months Back and 6 Months Forward</t>
  </si>
  <si>
    <t>Jan</t>
  </si>
  <si>
    <t>Q1</t>
  </si>
  <si>
    <t>False</t>
  </si>
  <si>
    <t>Feb</t>
  </si>
  <si>
    <t>Mar</t>
  </si>
  <si>
    <t>Apr</t>
  </si>
  <si>
    <t>Q2</t>
  </si>
  <si>
    <t>May</t>
  </si>
  <si>
    <t>Jun</t>
  </si>
  <si>
    <t>Jul</t>
  </si>
  <si>
    <t>Q3</t>
  </si>
  <si>
    <t>Aug</t>
  </si>
  <si>
    <t>Sep</t>
  </si>
  <si>
    <t>Oct</t>
  </si>
  <si>
    <t>Q4</t>
  </si>
  <si>
    <t>Nov</t>
  </si>
  <si>
    <t>Dec</t>
  </si>
  <si>
    <t>True</t>
  </si>
  <si>
    <t>Investments for Sale</t>
  </si>
  <si>
    <t>Receivables</t>
  </si>
  <si>
    <t>Cash &amp; Cash Receivables</t>
  </si>
  <si>
    <t>Other</t>
  </si>
  <si>
    <t>Other Retained Earnings</t>
  </si>
  <si>
    <t>Balance Sheet Line Items</t>
  </si>
  <si>
    <t>Tuesday, January 1, 2019</t>
  </si>
  <si>
    <t>Friday, February 1, 2019</t>
  </si>
  <si>
    <t>Friday, March 1, 2019</t>
  </si>
  <si>
    <t>Monday, April 1, 2019</t>
  </si>
  <si>
    <t>Wednesday, May 1, 2019</t>
  </si>
  <si>
    <t>Saturday, June 1, 2019</t>
  </si>
  <si>
    <t>Monday, July 1, 2019</t>
  </si>
  <si>
    <t>Thursday, August 1, 2019</t>
  </si>
  <si>
    <t>Sunday, September 1, 2019</t>
  </si>
  <si>
    <t>Tuesday, October 1, 2019</t>
  </si>
  <si>
    <t>Friday, November 1, 2019</t>
  </si>
  <si>
    <t>Sunday, December 1, 2019</t>
  </si>
  <si>
    <t>Wednesday, January 1, 2020</t>
  </si>
  <si>
    <t>Saturday, February 1, 2020</t>
  </si>
  <si>
    <t>Sunday, March 1, 2020</t>
  </si>
  <si>
    <t>Wednesday, April 1, 2020</t>
  </si>
  <si>
    <t>Friday, May 1, 2020</t>
  </si>
  <si>
    <t>Monday, June 1, 2020</t>
  </si>
  <si>
    <t>Wednesday, July 1, 2020</t>
  </si>
  <si>
    <t>Saturday, August 1, 2020</t>
  </si>
  <si>
    <t>Tuesday, September 1, 2020</t>
  </si>
  <si>
    <t>Thursday, October 1, 2020</t>
  </si>
  <si>
    <t>Sunday, November 1, 2020</t>
  </si>
  <si>
    <t>Tuesday, December 1, 2020</t>
  </si>
  <si>
    <t>Friday, January 1, 2021</t>
  </si>
  <si>
    <t>Monday, February 1, 2021</t>
  </si>
  <si>
    <t>Monday, March 1, 2021</t>
  </si>
  <si>
    <t>Thursday, April 1, 2021</t>
  </si>
  <si>
    <t>Saturday, May 1, 2021</t>
  </si>
  <si>
    <t>Tuesday, June 1, 2021</t>
  </si>
  <si>
    <t>Thursday, July 1, 2021</t>
  </si>
  <si>
    <t>Sunday, August 1, 2021</t>
  </si>
  <si>
    <t>Wednesday, September 1, 2021</t>
  </si>
  <si>
    <t>Friday, October 1, 2021</t>
  </si>
  <si>
    <t>Monday, November 1, 2021</t>
  </si>
  <si>
    <t>Wednesday, December 1, 2021</t>
  </si>
  <si>
    <t>Value</t>
  </si>
  <si>
    <t>Organisation Key</t>
  </si>
  <si>
    <t>Geography</t>
  </si>
  <si>
    <t>UK</t>
  </si>
  <si>
    <t>France</t>
  </si>
  <si>
    <t>Germany</t>
  </si>
  <si>
    <t>Spain</t>
  </si>
  <si>
    <t>Italy</t>
  </si>
  <si>
    <t>Portugal</t>
  </si>
  <si>
    <t>Switzerland</t>
  </si>
  <si>
    <t>Norway</t>
  </si>
  <si>
    <t>Sweden</t>
  </si>
  <si>
    <t>Margins</t>
  </si>
  <si>
    <t>Order</t>
  </si>
  <si>
    <t>Gross Profit / Gross Revenue</t>
  </si>
  <si>
    <t>1</t>
  </si>
  <si>
    <t>EBITDA / Gross Revenue</t>
  </si>
  <si>
    <t>2</t>
  </si>
  <si>
    <t>Profit After Tax / Gross Revenue</t>
  </si>
  <si>
    <t>3</t>
  </si>
  <si>
    <t>Selected</t>
  </si>
  <si>
    <t>Forecast</t>
  </si>
  <si>
    <t>Budget</t>
  </si>
  <si>
    <t>Prior Year</t>
  </si>
  <si>
    <t>Select Period</t>
  </si>
  <si>
    <t>Year To Date</t>
  </si>
  <si>
    <t>Quarter To Date</t>
  </si>
  <si>
    <t>Depth</t>
  </si>
  <si>
    <t/>
  </si>
  <si>
    <t>% of Sales</t>
  </si>
  <si>
    <t>Added to Bonds</t>
  </si>
  <si>
    <t>fix</t>
  </si>
  <si>
    <t>Shortfall Fix - 2019</t>
  </si>
  <si>
    <t xml:space="preserve">Added to Bonds </t>
  </si>
  <si>
    <t>Shortfall Fix 2019</t>
  </si>
  <si>
    <t>Added to Recievables</t>
  </si>
  <si>
    <t>Added to Receivables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</si>
</sst>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</font>
    <font>
      <sz val="11"/>
      <color indexed="8"/>
      <name val="Calibri"/>
      <family val="2"/>
    </font>
    <font>
      <b/>
      <sz val="16"/>
      <color theme="0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6"/>
        <bgColor theme="6"/>
      </patternFill>
    </fill>
    <fill>
      <patternFill patternType="solid">
        <fgColor theme="6" tint="0.79998168889431442"/>
        <bgColor theme="6" tint="0.79998168889431442"/>
      </patternFill>
    </fill>
  </fills>
  <borders count="9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/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5">
    <xf numFmtId="0" fontId="0" fillId="0" borderId="0" xfId="0"/>
    <xf numFmtId="0" fontId="2" fillId="0" borderId="0" xfId="0" applyFont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vertical="top" wrapText="1"/>
    </xf>
    <xf numFmtId="0" fontId="3" fillId="0" borderId="3" xfId="0" applyFont="1" applyBorder="1"/>
    <xf numFmtId="0" fontId="3" fillId="0" borderId="3" xfId="0" applyFont="1" applyBorder="1" applyAlignment="1">
      <alignment horizontal="center"/>
    </xf>
    <xf numFmtId="1" fontId="3" fillId="0" borderId="3" xfId="1" applyNumberFormat="1" applyFont="1" applyFill="1" applyBorder="1" applyAlignment="1" applyProtection="1">
      <alignment horizontal="center" wrapText="1"/>
    </xf>
    <xf numFmtId="0" fontId="3" fillId="0" borderId="0" xfId="0" applyFont="1"/>
    <xf numFmtId="0" fontId="3" fillId="0" borderId="0" xfId="0" applyFont="1" applyAlignment="1">
      <alignment horizontal="center"/>
    </xf>
    <xf numFmtId="1" fontId="3" fillId="0" borderId="0" xfId="1" applyNumberFormat="1" applyFont="1" applyFill="1" applyBorder="1" applyAlignment="1" applyProtection="1">
      <alignment horizontal="center" wrapText="1"/>
    </xf>
    <xf numFmtId="0" fontId="3" fillId="0" borderId="4" xfId="0" applyFont="1" applyBorder="1"/>
    <xf numFmtId="0" fontId="3" fillId="0" borderId="4" xfId="0" applyFont="1" applyBorder="1" applyAlignment="1">
      <alignment horizontal="center"/>
    </xf>
    <xf numFmtId="1" fontId="3" fillId="0" borderId="4" xfId="1" applyNumberFormat="1" applyFont="1" applyFill="1" applyBorder="1" applyAlignment="1" applyProtection="1">
      <alignment horizontal="center" wrapText="1"/>
    </xf>
    <xf numFmtId="0" fontId="3" fillId="2" borderId="4" xfId="0" applyFont="1" applyFill="1" applyBorder="1"/>
    <xf numFmtId="0" fontId="3" fillId="2" borderId="4" xfId="0" applyFont="1" applyFill="1" applyBorder="1" applyAlignment="1">
      <alignment horizontal="center"/>
    </xf>
    <xf numFmtId="1" fontId="3" fillId="2" borderId="4" xfId="1" applyNumberFormat="1" applyFont="1" applyFill="1" applyBorder="1" applyAlignment="1" applyProtection="1">
      <alignment horizontal="center" wrapText="1"/>
    </xf>
    <xf numFmtId="0" fontId="3" fillId="0" borderId="5" xfId="0" applyFont="1" applyBorder="1"/>
    <xf numFmtId="0" fontId="3" fillId="0" borderId="5" xfId="0" applyFont="1" applyBorder="1" applyAlignment="1">
      <alignment horizontal="center"/>
    </xf>
    <xf numFmtId="1" fontId="3" fillId="0" borderId="5" xfId="1" applyNumberFormat="1" applyFont="1" applyFill="1" applyBorder="1" applyAlignment="1" applyProtection="1">
      <alignment horizontal="center" wrapText="1"/>
    </xf>
    <xf numFmtId="0" fontId="3" fillId="0" borderId="4" xfId="0" applyFont="1" applyBorder="1" applyAlignment="1">
      <alignment wrapText="1"/>
    </xf>
    <xf numFmtId="0" fontId="3" fillId="0" borderId="1" xfId="0" applyFont="1" applyBorder="1"/>
    <xf numFmtId="1" fontId="3" fillId="0" borderId="2" xfId="1" applyNumberFormat="1" applyFont="1" applyFill="1" applyBorder="1" applyAlignment="1" applyProtection="1">
      <alignment horizontal="center" wrapText="1"/>
    </xf>
    <xf numFmtId="0" fontId="0" fillId="4" borderId="6" xfId="0" applyFill="1" applyBorder="1"/>
    <xf numFmtId="0" fontId="0" fillId="4" borderId="7" xfId="0" applyFill="1" applyBorder="1"/>
    <xf numFmtId="1" fontId="3" fillId="4" borderId="8" xfId="0" applyNumberFormat="1" applyFont="1" applyFill="1" applyBorder="1"/>
    <xf numFmtId="0" fontId="0" fillId="0" borderId="6" xfId="0" applyBorder="1"/>
    <xf numFmtId="0" fontId="0" fillId="0" borderId="7" xfId="0" applyBorder="1"/>
    <xf numFmtId="1" fontId="3" fillId="0" borderId="8" xfId="0" applyNumberFormat="1" applyFont="1" applyBorder="1"/>
    <xf numFmtId="0" fontId="4" fillId="3" borderId="6" xfId="0" applyFont="1" applyFill="1" applyBorder="1" applyAlignment="1">
      <alignment horizontal="center" wrapText="1"/>
    </xf>
    <xf numFmtId="0" fontId="4" fillId="3" borderId="7" xfId="0" applyFont="1" applyFill="1" applyBorder="1" applyAlignment="1">
      <alignment horizontal="center" wrapText="1"/>
    </xf>
    <xf numFmtId="0" fontId="4" fillId="3" borderId="8" xfId="0" applyFont="1" applyFill="1" applyBorder="1" applyAlignment="1">
      <alignment horizontal="center" wrapText="1"/>
    </xf>
    <xf numFmtId="0" fontId="0" fillId="0" borderId="0" xfId="0" applyAlignment="1">
      <alignment vertical="top" wrapText="1"/>
    </xf>
    <xf numFmtId="14" fontId="0" fillId="0" borderId="0" xfId="0" applyNumberFormat="1"/>
    <xf numFmtId="1" fontId="3" fillId="4" borderId="8" xfId="0" applyNumberFormat="1" applyFont="1" applyFill="1" applyBorder="1" applyAlignment="1">
      <alignment horizontal="right"/>
    </xf>
    <xf numFmtId="1" fontId="3" fillId="0" borderId="8" xfId="0" applyNumberFormat="1" applyFont="1" applyBorder="1" applyAlignment="1">
      <alignment horizontal="right"/>
    </xf>
    <xf numFmtId="8" fontId="0" fillId="0" borderId="0" xfId="0" applyNumberFormat="1"/>
    <xf numFmtId="1" fontId="3" fillId="0" borderId="0" xfId="0" applyNumberFormat="1" applyFont="1"/>
    <xf numFmtId="1" fontId="3" fillId="0" borderId="0" xfId="1" applyNumberFormat="1" applyFont="1" applyFill="1" applyAlignment="1" applyProtection="1">
      <alignment horizontal="center" wrapText="1"/>
    </xf>
    <xf numFmtId="0" fontId="5" fillId="0" borderId="0" xfId="0" applyFont="1"/>
    <xf numFmtId="0" fontId="6" fillId="0" borderId="0" xfId="0" applyFont="1"/>
    <xf numFmtId="43" fontId="0" fillId="0" borderId="0" xfId="1" applyFont="1"/>
    <xf numFmtId="44" fontId="5" fillId="0" borderId="0" xfId="2" applyFont="1"/>
    <xf numFmtId="44" fontId="0" fillId="0" borderId="0" xfId="2" applyFont="1"/>
    <xf numFmtId="44" fontId="0" fillId="0" borderId="0" xfId="0" applyNumberFormat="1"/>
    <xf numFmtId="44" fontId="5" fillId="0" borderId="0" xfId="0" applyNumberFormat="1" applyFont="1"/>
  </cellXfs>
  <cellStyles count="3">
    <cellStyle name="Comma" xfId="1" builtinId="3"/>
    <cellStyle name="Currency" xfId="2" builtinId="4"/>
    <cellStyle name="Normal" xfId="0" builtinId="0"/>
  </cellStyles>
  <dxfs count="3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dd/mm/yyyy"/>
    </dxf>
    <dxf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rgb="FF000000"/>
          <bgColor rgb="FFFFFFFF"/>
        </patternFill>
      </fill>
      <alignment horizontal="general" vertical="bottom" textRotation="0" wrapText="0" 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6309B3-4F40-45D1-8956-FEB5408CEE7F}" name="BalanceSheetLayout" displayName="BalanceSheetLayout" ref="A1:R63" totalsRowShown="0" headerRowDxfId="31" dataDxfId="30" tableBorderDxfId="29">
  <autoFilter ref="A1:R63" xr:uid="{916309B3-4F40-45D1-8956-FEB5408CEE7F}"/>
  <tableColumns count="18">
    <tableColumn id="1" xr3:uid="{0602EF6B-2F31-4903-BE1F-497EF6B87B1B}" name="Statement" dataDxfId="28"/>
    <tableColumn id="12" xr3:uid="{5CFB6C2E-71AE-47BF-9159-02FFF006A0F3}" name="Level 1" dataDxfId="27"/>
    <tableColumn id="3" xr3:uid="{DB688958-C7EE-44BB-9801-D456FAAC7F19}" name="Level 2" dataDxfId="26"/>
    <tableColumn id="5" xr3:uid="{0D8A8DA9-8A55-4553-AC53-73AD633643FE}" name="Level 3" dataDxfId="25"/>
    <tableColumn id="11" xr3:uid="{27EB3A36-4C24-4381-BD7E-885023214C65}" name="Level 4" dataDxfId="24"/>
    <tableColumn id="10" xr3:uid="{C14D701F-9CF9-4534-8E41-5B54ECEF1132}" name="Primary Key" dataDxfId="23"/>
    <tableColumn id="2" xr3:uid="{4336F8F8-222E-4128-A109-91E695751BA0}" name="Level 1 Order" dataDxfId="22" dataCellStyle="Comma"/>
    <tableColumn id="4" xr3:uid="{F440A5D3-D188-4E8D-B0CC-60DD3FF8A576}" name="Level 2 Order" dataDxfId="21" dataCellStyle="Comma"/>
    <tableColumn id="6" xr3:uid="{7A31934E-F60D-441C-899A-F4FB1C0DEBDB}" name="Level 3 Order" dataDxfId="20" dataCellStyle="Comma"/>
    <tableColumn id="15" xr3:uid="{FD97541A-D92D-49B1-BE53-57492CBC56A1}" name="Level 4 Order" dataDxfId="19" dataCellStyle="Comma"/>
    <tableColumn id="18" xr3:uid="{AC2323E1-3499-4769-B56A-99CCE0AE3F48}" name="Depth" dataDxfId="18"/>
    <tableColumn id="7" xr3:uid="{024101FE-D3DA-422F-9E77-195850E6377F}" name="Calculation" dataDxfId="17" dataCellStyle="Comma"/>
    <tableColumn id="16" xr3:uid="{EB57F224-B79A-4ED0-B92A-CBC939C18BA5}" name="Table"/>
    <tableColumn id="9" xr3:uid="{70C4110F-5A18-4481-B634-C0F65F5E2452}" name="FROM" dataDxfId="16" dataCellStyle="Comma"/>
    <tableColumn id="8" xr3:uid="{F7715D7A-AD6D-4942-96C1-A3EFA1E86214}" name="TO" dataDxfId="15" dataCellStyle="Comma"/>
    <tableColumn id="14" xr3:uid="{DDA3338F-959F-4BB8-8AE4-15628BE324CB}" name="Highlight Type"/>
    <tableColumn id="17" xr3:uid="{8414A58B-C15E-4D80-9378-FBFB4FCA0CC8}" name="Operator"/>
    <tableColumn id="13" xr3:uid="{32EEA124-20C0-44AE-BC37-52A65575B1BE}" name="Format" dataDxfId="14" dataCellStyle="Comma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E0291C1-8693-4680-99B7-84086F151B14}" name="Date" displayName="Date" ref="A1:P1827" totalsRowShown="0" headerRowDxfId="13">
  <autoFilter ref="A1:P1827" xr:uid="{FE0291C1-8693-4680-99B7-84086F151B14}"/>
  <tableColumns count="16">
    <tableColumn id="1" xr3:uid="{0F974F63-7EC6-4E1B-9406-EDBA3CF44522}" name="Date" dataDxfId="12"/>
    <tableColumn id="2" xr3:uid="{B1CD7A29-FA49-4F01-90E6-D8F3814D56DE}" name="Year">
      <calculatedColumnFormula>YEAR(A2)</calculatedColumnFormula>
    </tableColumn>
    <tableColumn id="6" xr3:uid="{CA7D800A-CE3D-47CD-BD85-E2CDCD962235}" name="Month Name" dataDxfId="11"/>
    <tableColumn id="9" xr3:uid="{6F0E616A-D65E-43F7-B04D-5C1E1A614644}" name="Quarter" dataDxfId="10"/>
    <tableColumn id="3" xr3:uid="{91B2BDEF-465D-432C-825F-44F9F24B3751}" name="Month">
      <calculatedColumnFormula>MONTH(A2)</calculatedColumnFormula>
    </tableColumn>
    <tableColumn id="4" xr3:uid="{D7CD3E03-94B8-44C9-A3F0-FA1C5AFD506A}" name="Year - Month">
      <calculatedColumnFormula>B2&amp;" - " &amp;E2</calculatedColumnFormula>
    </tableColumn>
    <tableColumn id="14" xr3:uid="{9D10EF9B-DCA7-468F-8E8D-E6D6B85A4FAE}" name="Year Month Sort" dataDxfId="9">
      <calculatedColumnFormula>Date[[#This Row],[Year]]&amp;IF(Date[[#This Row],[Month]]&lt;10,"0"&amp;Date[[#This Row],[Month]],Date[[#This Row],[Month]])</calculatedColumnFormula>
    </tableColumn>
    <tableColumn id="13" xr3:uid="{70B409EE-C707-427D-ABB4-81D36626C545}" name="Year Month Name" dataDxfId="8">
      <calculatedColumnFormula>Date[[#This Row],[Year]]&amp;" "&amp;Date[[#This Row],[Month Name]]</calculatedColumnFormula>
    </tableColumn>
    <tableColumn id="5" xr3:uid="{A80C4850-647B-4F6E-9E24-45499F4EF07C}" name="Current Month" dataDxfId="7">
      <calculatedColumnFormula>IF(AND(Date[[#This Row],[Month]]=5,Date[[#This Row],[Year]]=2021),"True","False")</calculatedColumnFormula>
    </tableColumn>
    <tableColumn id="7" xr3:uid="{3AEC4274-1B5A-49FC-850D-537D1AFD315D}" name="Current Quarter" dataDxfId="6">
      <calculatedColumnFormula>IF(AND(Date[[#This Row],[Month]]&lt;=5,Date[[#This Row],[Month]]&gt;=4,Date[[#This Row],[Year]]=2021),"True","False")</calculatedColumnFormula>
    </tableColumn>
    <tableColumn id="8" xr3:uid="{CD96033A-305C-4E8B-9BD6-FA534D7C5398}" name="Current Year" dataDxfId="5">
      <calculatedColumnFormula>IF(Date[[#This Row],[Year]]=2021,"True","False")</calculatedColumnFormula>
    </tableColumn>
    <tableColumn id="10" xr3:uid="{31238AEF-A70C-47D3-BBBA-F86E78E7811A}" name="PY Month" dataDxfId="4"/>
    <tableColumn id="11" xr3:uid="{F5540B3B-827F-4AD6-B3F9-A7DC274F63ED}" name="PY Quarter" dataDxfId="3"/>
    <tableColumn id="12" xr3:uid="{F2064F3F-673B-4490-8050-F03758457B20}" name="PY Year" dataDxfId="2"/>
    <tableColumn id="15" xr3:uid="{A37287ED-7320-4E8D-8C5C-FEB85BFD1059}" name="Previous 12 Months" dataDxfId="1"/>
    <tableColumn id="16" xr3:uid="{3BC66824-8927-433B-A712-616B0A98C788}" name="6 Months Back and 6 Months Forward" dataDxfId="0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DA064-9FFA-4A76-B00B-A01D21D578FA}">
  <dimension ref="A1:D505"/>
  <sheetViews>
    <sheetView workbookViewId="0">
      <selection activeCell="G27" sqref="G27"/>
    </sheetView>
  </sheetViews>
  <sheetFormatPr defaultRowHeight="15" x14ac:dyDescent="0.25"/>
  <cols>
    <col min="1" max="1" width="29.28515625" bestFit="1" customWidth="1"/>
    <col min="2" max="2" width="23.42578125" bestFit="1" customWidth="1"/>
    <col min="3" max="3" width="15.5703125" bestFit="1" customWidth="1"/>
    <col min="4" max="4" width="16.140625" bestFit="1" customWidth="1"/>
  </cols>
  <sheetData>
    <row r="1" spans="1:4" s="38" customFormat="1" x14ac:dyDescent="0.25">
      <c r="A1" s="38" t="s">
        <v>61</v>
      </c>
      <c r="B1" s="38" t="s">
        <v>100</v>
      </c>
      <c r="C1" s="38" t="s">
        <v>137</v>
      </c>
      <c r="D1" s="39" t="s">
        <v>138</v>
      </c>
    </row>
    <row r="2" spans="1:4" x14ac:dyDescent="0.25">
      <c r="A2" t="s">
        <v>101</v>
      </c>
      <c r="B2" t="s">
        <v>19</v>
      </c>
      <c r="C2" s="35">
        <v>196666666.66400003</v>
      </c>
      <c r="D2" s="36">
        <v>3</v>
      </c>
    </row>
    <row r="3" spans="1:4" x14ac:dyDescent="0.25">
      <c r="A3" t="s">
        <v>101</v>
      </c>
      <c r="B3" t="s">
        <v>23</v>
      </c>
      <c r="C3" s="35">
        <v>944000</v>
      </c>
      <c r="D3" s="36">
        <v>4</v>
      </c>
    </row>
    <row r="4" spans="1:4" x14ac:dyDescent="0.25">
      <c r="A4" t="s">
        <v>101</v>
      </c>
      <c r="B4" t="s">
        <v>24</v>
      </c>
      <c r="C4" s="35">
        <v>786666.66399999999</v>
      </c>
      <c r="D4" s="36">
        <v>5</v>
      </c>
    </row>
    <row r="5" spans="1:4" x14ac:dyDescent="0.25">
      <c r="A5" t="s">
        <v>101</v>
      </c>
      <c r="B5" t="s">
        <v>95</v>
      </c>
      <c r="C5" s="35">
        <v>3200000</v>
      </c>
      <c r="D5" s="36">
        <v>6</v>
      </c>
    </row>
    <row r="6" spans="1:4" x14ac:dyDescent="0.25">
      <c r="A6" t="s">
        <v>101</v>
      </c>
      <c r="B6" t="s">
        <v>32</v>
      </c>
      <c r="C6" s="35">
        <v>3032618.3200000003</v>
      </c>
      <c r="D6" s="36">
        <v>7</v>
      </c>
    </row>
    <row r="7" spans="1:4" x14ac:dyDescent="0.25">
      <c r="A7" t="s">
        <v>101</v>
      </c>
      <c r="B7" t="s">
        <v>96</v>
      </c>
      <c r="C7" s="35">
        <v>793136.40800000005</v>
      </c>
      <c r="D7" s="36">
        <v>8</v>
      </c>
    </row>
    <row r="8" spans="1:4" x14ac:dyDescent="0.25">
      <c r="A8" t="s">
        <v>101</v>
      </c>
      <c r="B8" t="s">
        <v>97</v>
      </c>
      <c r="C8" s="35">
        <v>668480.11200000008</v>
      </c>
      <c r="D8" s="36">
        <v>11</v>
      </c>
    </row>
    <row r="9" spans="1:4" x14ac:dyDescent="0.25">
      <c r="A9" t="s">
        <v>101</v>
      </c>
      <c r="B9" t="s">
        <v>40</v>
      </c>
      <c r="C9" s="35">
        <v>76695664</v>
      </c>
      <c r="D9" s="36">
        <v>12</v>
      </c>
    </row>
    <row r="10" spans="1:4" x14ac:dyDescent="0.25">
      <c r="A10" t="s">
        <v>101</v>
      </c>
      <c r="B10" t="s">
        <v>41</v>
      </c>
      <c r="C10" s="35">
        <v>8000000</v>
      </c>
      <c r="D10" s="36">
        <v>13</v>
      </c>
    </row>
    <row r="11" spans="1:4" x14ac:dyDescent="0.25">
      <c r="A11" t="s">
        <v>101</v>
      </c>
      <c r="B11" t="s">
        <v>99</v>
      </c>
      <c r="C11" s="35">
        <v>207625.43200000003</v>
      </c>
      <c r="D11">
        <f ca="1">ROUND(RAND()*(8-3)+3,0)</f>
        <v>4</v>
      </c>
    </row>
    <row r="12" spans="1:4" x14ac:dyDescent="0.25">
      <c r="A12" t="s">
        <v>101</v>
      </c>
      <c r="B12" t="s">
        <v>98</v>
      </c>
      <c r="C12" s="35">
        <v>85199.200000000012</v>
      </c>
      <c r="D12">
        <f t="shared" ref="D12:D47" ca="1" si="0">ROUND(RAND()*(8-3)+3,0)</f>
        <v>4</v>
      </c>
    </row>
    <row r="13" spans="1:4" x14ac:dyDescent="0.25">
      <c r="A13" t="s">
        <v>101</v>
      </c>
      <c r="B13" t="s">
        <v>46</v>
      </c>
      <c r="C13" s="35">
        <v>120000000</v>
      </c>
      <c r="D13">
        <f t="shared" ca="1" si="0"/>
        <v>5</v>
      </c>
    </row>
    <row r="14" spans="1:4" x14ac:dyDescent="0.25">
      <c r="A14" t="s">
        <v>101</v>
      </c>
      <c r="B14" t="s">
        <v>47</v>
      </c>
      <c r="C14" s="35">
        <v>12189.6</v>
      </c>
      <c r="D14">
        <f t="shared" ca="1" si="0"/>
        <v>3</v>
      </c>
    </row>
    <row r="15" spans="1:4" x14ac:dyDescent="0.25">
      <c r="A15" t="s">
        <v>101</v>
      </c>
      <c r="B15" t="s">
        <v>49</v>
      </c>
      <c r="C15" s="35">
        <v>1090889.936</v>
      </c>
      <c r="D15">
        <f t="shared" ca="1" si="0"/>
        <v>5</v>
      </c>
    </row>
    <row r="16" spans="1:4" x14ac:dyDescent="0.25">
      <c r="A16" t="s">
        <v>102</v>
      </c>
      <c r="B16" t="s">
        <v>19</v>
      </c>
      <c r="C16" s="35">
        <v>195555555.55200002</v>
      </c>
      <c r="D16">
        <f t="shared" ca="1" si="0"/>
        <v>5</v>
      </c>
    </row>
    <row r="17" spans="1:4" x14ac:dyDescent="0.25">
      <c r="A17" t="s">
        <v>102</v>
      </c>
      <c r="B17" t="s">
        <v>23</v>
      </c>
      <c r="C17" s="35">
        <v>938666.66400000011</v>
      </c>
      <c r="D17">
        <f t="shared" ca="1" si="0"/>
        <v>5</v>
      </c>
    </row>
    <row r="18" spans="1:4" x14ac:dyDescent="0.25">
      <c r="A18" t="s">
        <v>102</v>
      </c>
      <c r="B18" t="s">
        <v>24</v>
      </c>
      <c r="C18" s="35">
        <v>782222.22400000005</v>
      </c>
      <c r="D18">
        <f t="shared" ca="1" si="0"/>
        <v>7</v>
      </c>
    </row>
    <row r="19" spans="1:4" x14ac:dyDescent="0.25">
      <c r="A19" t="s">
        <v>102</v>
      </c>
      <c r="B19" t="s">
        <v>95</v>
      </c>
      <c r="C19" s="35">
        <v>3200000</v>
      </c>
      <c r="D19">
        <f t="shared" ca="1" si="0"/>
        <v>8</v>
      </c>
    </row>
    <row r="20" spans="1:4" x14ac:dyDescent="0.25">
      <c r="A20" t="s">
        <v>102</v>
      </c>
      <c r="B20" t="s">
        <v>32</v>
      </c>
      <c r="C20" s="35">
        <v>2086632.24</v>
      </c>
      <c r="D20">
        <f t="shared" ca="1" si="0"/>
        <v>7</v>
      </c>
    </row>
    <row r="21" spans="1:4" x14ac:dyDescent="0.25">
      <c r="A21" t="s">
        <v>102</v>
      </c>
      <c r="B21" t="s">
        <v>96</v>
      </c>
      <c r="C21" s="35">
        <v>938302.77600000007</v>
      </c>
      <c r="D21">
        <f t="shared" ca="1" si="0"/>
        <v>5</v>
      </c>
    </row>
    <row r="22" spans="1:4" x14ac:dyDescent="0.25">
      <c r="A22" t="s">
        <v>102</v>
      </c>
      <c r="B22" t="s">
        <v>97</v>
      </c>
      <c r="C22" s="35">
        <v>4576781.4560000002</v>
      </c>
      <c r="D22">
        <f t="shared" ca="1" si="0"/>
        <v>7</v>
      </c>
    </row>
    <row r="23" spans="1:4" x14ac:dyDescent="0.25">
      <c r="A23" t="s">
        <v>102</v>
      </c>
      <c r="B23" t="s">
        <v>40</v>
      </c>
      <c r="C23" s="35">
        <v>76695664</v>
      </c>
      <c r="D23">
        <f t="shared" ca="1" si="0"/>
        <v>3</v>
      </c>
    </row>
    <row r="24" spans="1:4" x14ac:dyDescent="0.25">
      <c r="A24" t="s">
        <v>102</v>
      </c>
      <c r="B24" t="s">
        <v>41</v>
      </c>
      <c r="C24" s="35">
        <v>8000000</v>
      </c>
      <c r="D24">
        <f t="shared" ca="1" si="0"/>
        <v>3</v>
      </c>
    </row>
    <row r="25" spans="1:4" x14ac:dyDescent="0.25">
      <c r="A25" t="s">
        <v>102</v>
      </c>
      <c r="B25" t="s">
        <v>99</v>
      </c>
      <c r="C25" s="35">
        <v>1896832.5760000004</v>
      </c>
      <c r="D25">
        <f t="shared" ca="1" si="0"/>
        <v>5</v>
      </c>
    </row>
    <row r="26" spans="1:4" x14ac:dyDescent="0.25">
      <c r="A26" t="s">
        <v>102</v>
      </c>
      <c r="B26" t="s">
        <v>98</v>
      </c>
      <c r="C26" s="35">
        <v>85199.200000000012</v>
      </c>
      <c r="D26">
        <f t="shared" ca="1" si="0"/>
        <v>6</v>
      </c>
    </row>
    <row r="27" spans="1:4" x14ac:dyDescent="0.25">
      <c r="A27" t="s">
        <v>102</v>
      </c>
      <c r="B27" t="s">
        <v>46</v>
      </c>
      <c r="C27" s="35">
        <v>120000000</v>
      </c>
      <c r="D27">
        <f t="shared" ca="1" si="0"/>
        <v>6</v>
      </c>
    </row>
    <row r="28" spans="1:4" x14ac:dyDescent="0.25">
      <c r="A28" t="s">
        <v>102</v>
      </c>
      <c r="B28" t="s">
        <v>47</v>
      </c>
      <c r="C28" s="35">
        <v>12189.6</v>
      </c>
      <c r="D28">
        <f t="shared" ca="1" si="0"/>
        <v>5</v>
      </c>
    </row>
    <row r="29" spans="1:4" x14ac:dyDescent="0.25">
      <c r="A29" t="s">
        <v>102</v>
      </c>
      <c r="B29" t="s">
        <v>49</v>
      </c>
      <c r="C29" s="35">
        <v>1388275.5360000001</v>
      </c>
      <c r="D29">
        <f t="shared" ca="1" si="0"/>
        <v>6</v>
      </c>
    </row>
    <row r="30" spans="1:4" x14ac:dyDescent="0.25">
      <c r="A30" t="s">
        <v>103</v>
      </c>
      <c r="B30" t="s">
        <v>19</v>
      </c>
      <c r="C30" s="35">
        <v>194444444.44800001</v>
      </c>
      <c r="D30">
        <f t="shared" ca="1" si="0"/>
        <v>4</v>
      </c>
    </row>
    <row r="31" spans="1:4" x14ac:dyDescent="0.25">
      <c r="A31" t="s">
        <v>103</v>
      </c>
      <c r="B31" t="s">
        <v>23</v>
      </c>
      <c r="C31" s="35">
        <v>933333.33600000001</v>
      </c>
      <c r="D31">
        <f t="shared" ca="1" si="0"/>
        <v>4</v>
      </c>
    </row>
    <row r="32" spans="1:4" x14ac:dyDescent="0.25">
      <c r="A32" t="s">
        <v>103</v>
      </c>
      <c r="B32" t="s">
        <v>24</v>
      </c>
      <c r="C32" s="35">
        <v>777777.77600000007</v>
      </c>
      <c r="D32">
        <f t="shared" ca="1" si="0"/>
        <v>6</v>
      </c>
    </row>
    <row r="33" spans="1:4" x14ac:dyDescent="0.25">
      <c r="A33" t="s">
        <v>103</v>
      </c>
      <c r="B33" t="s">
        <v>95</v>
      </c>
      <c r="C33" s="35">
        <v>3200000</v>
      </c>
      <c r="D33">
        <f ca="1">ROUND(RAND()*(8-3)+3,0)</f>
        <v>4</v>
      </c>
    </row>
    <row r="34" spans="1:4" x14ac:dyDescent="0.25">
      <c r="A34" t="s">
        <v>103</v>
      </c>
      <c r="B34" t="s">
        <v>32</v>
      </c>
      <c r="C34" s="35">
        <v>2627580.8320000004</v>
      </c>
      <c r="D34">
        <f t="shared" ca="1" si="0"/>
        <v>8</v>
      </c>
    </row>
    <row r="35" spans="1:4" x14ac:dyDescent="0.25">
      <c r="A35" t="s">
        <v>103</v>
      </c>
      <c r="B35" t="s">
        <v>96</v>
      </c>
      <c r="C35" s="35">
        <v>1169808.3600000001</v>
      </c>
      <c r="D35">
        <f t="shared" ca="1" si="0"/>
        <v>7</v>
      </c>
    </row>
    <row r="36" spans="1:4" x14ac:dyDescent="0.25">
      <c r="A36" t="s">
        <v>103</v>
      </c>
      <c r="B36" t="s">
        <v>97</v>
      </c>
      <c r="C36" s="35">
        <v>6247659.9840000011</v>
      </c>
      <c r="D36">
        <f t="shared" ca="1" si="0"/>
        <v>4</v>
      </c>
    </row>
    <row r="37" spans="1:4" x14ac:dyDescent="0.25">
      <c r="A37" t="s">
        <v>103</v>
      </c>
      <c r="B37" t="s">
        <v>40</v>
      </c>
      <c r="C37" s="35">
        <v>76695664</v>
      </c>
      <c r="D37">
        <f t="shared" ca="1" si="0"/>
        <v>6</v>
      </c>
    </row>
    <row r="38" spans="1:4" x14ac:dyDescent="0.25">
      <c r="A38" t="s">
        <v>103</v>
      </c>
      <c r="B38" t="s">
        <v>41</v>
      </c>
      <c r="C38" s="35">
        <v>8000000</v>
      </c>
      <c r="D38">
        <f t="shared" ca="1" si="0"/>
        <v>5</v>
      </c>
    </row>
    <row r="39" spans="1:4" x14ac:dyDescent="0.25">
      <c r="A39" t="s">
        <v>103</v>
      </c>
      <c r="B39" t="s">
        <v>99</v>
      </c>
      <c r="C39" s="35">
        <v>3036275.5920000002</v>
      </c>
      <c r="D39">
        <f t="shared" ca="1" si="0"/>
        <v>6</v>
      </c>
    </row>
    <row r="40" spans="1:4" x14ac:dyDescent="0.25">
      <c r="A40" t="s">
        <v>103</v>
      </c>
      <c r="B40" t="s">
        <v>98</v>
      </c>
      <c r="C40" s="35">
        <v>85199.200000000012</v>
      </c>
      <c r="D40">
        <f t="shared" ca="1" si="0"/>
        <v>8</v>
      </c>
    </row>
    <row r="41" spans="1:4" x14ac:dyDescent="0.25">
      <c r="A41" t="s">
        <v>103</v>
      </c>
      <c r="B41" t="s">
        <v>46</v>
      </c>
      <c r="C41" s="35">
        <v>120000000</v>
      </c>
      <c r="D41">
        <f t="shared" ca="1" si="0"/>
        <v>3</v>
      </c>
    </row>
    <row r="42" spans="1:4" x14ac:dyDescent="0.25">
      <c r="A42" t="s">
        <v>103</v>
      </c>
      <c r="B42" t="s">
        <v>47</v>
      </c>
      <c r="C42" s="35">
        <v>12189.6</v>
      </c>
      <c r="D42">
        <f t="shared" ca="1" si="0"/>
        <v>4</v>
      </c>
    </row>
    <row r="43" spans="1:4" x14ac:dyDescent="0.25">
      <c r="A43" t="s">
        <v>103</v>
      </c>
      <c r="B43" t="s">
        <v>49</v>
      </c>
      <c r="C43" s="35">
        <v>1571276.3360000001</v>
      </c>
      <c r="D43">
        <f t="shared" ca="1" si="0"/>
        <v>5</v>
      </c>
    </row>
    <row r="44" spans="1:4" x14ac:dyDescent="0.25">
      <c r="A44" t="s">
        <v>104</v>
      </c>
      <c r="B44" t="s">
        <v>19</v>
      </c>
      <c r="C44" s="35">
        <v>193333333.336</v>
      </c>
      <c r="D44">
        <f t="shared" ca="1" si="0"/>
        <v>7</v>
      </c>
    </row>
    <row r="45" spans="1:4" x14ac:dyDescent="0.25">
      <c r="A45" t="s">
        <v>104</v>
      </c>
      <c r="B45" t="s">
        <v>23</v>
      </c>
      <c r="C45" s="35">
        <v>928000</v>
      </c>
      <c r="D45">
        <f t="shared" ca="1" si="0"/>
        <v>7</v>
      </c>
    </row>
    <row r="46" spans="1:4" x14ac:dyDescent="0.25">
      <c r="A46" t="s">
        <v>104</v>
      </c>
      <c r="B46" t="s">
        <v>24</v>
      </c>
      <c r="C46" s="35">
        <v>773333.33600000013</v>
      </c>
      <c r="D46">
        <f t="shared" ca="1" si="0"/>
        <v>6</v>
      </c>
    </row>
    <row r="47" spans="1:4" x14ac:dyDescent="0.25">
      <c r="A47" t="s">
        <v>104</v>
      </c>
      <c r="B47" t="s">
        <v>95</v>
      </c>
      <c r="C47" s="35">
        <v>3200000</v>
      </c>
      <c r="D47">
        <f ca="1">ROUND(RAND()*(13-11)+11,0)</f>
        <v>12</v>
      </c>
    </row>
    <row r="48" spans="1:4" x14ac:dyDescent="0.25">
      <c r="A48" t="s">
        <v>104</v>
      </c>
      <c r="B48" t="s">
        <v>32</v>
      </c>
      <c r="C48" s="35">
        <v>3138885.216</v>
      </c>
      <c r="D48">
        <f t="shared" ref="D48:D67" ca="1" si="1">ROUND(RAND()*(13-11)+11,0)</f>
        <v>12</v>
      </c>
    </row>
    <row r="49" spans="1:4" x14ac:dyDescent="0.25">
      <c r="A49" t="s">
        <v>104</v>
      </c>
      <c r="B49" t="s">
        <v>96</v>
      </c>
      <c r="C49" s="35">
        <v>1679693.4640000002</v>
      </c>
      <c r="D49">
        <f t="shared" ca="1" si="1"/>
        <v>12</v>
      </c>
    </row>
    <row r="50" spans="1:4" x14ac:dyDescent="0.25">
      <c r="A50" t="s">
        <v>104</v>
      </c>
      <c r="B50" t="s">
        <v>97</v>
      </c>
      <c r="C50" s="35">
        <v>7303253.2879999997</v>
      </c>
      <c r="D50">
        <f t="shared" ca="1" si="1"/>
        <v>13</v>
      </c>
    </row>
    <row r="51" spans="1:4" x14ac:dyDescent="0.25">
      <c r="A51" t="s">
        <v>104</v>
      </c>
      <c r="B51" t="s">
        <v>40</v>
      </c>
      <c r="C51" s="35">
        <v>76695664</v>
      </c>
      <c r="D51">
        <f t="shared" ca="1" si="1"/>
        <v>11</v>
      </c>
    </row>
    <row r="52" spans="1:4" x14ac:dyDescent="0.25">
      <c r="A52" t="s">
        <v>104</v>
      </c>
      <c r="B52" t="s">
        <v>41</v>
      </c>
      <c r="C52" s="35">
        <v>8000000</v>
      </c>
      <c r="D52">
        <f t="shared" ca="1" si="1"/>
        <v>12</v>
      </c>
    </row>
    <row r="53" spans="1:4" x14ac:dyDescent="0.25">
      <c r="A53" t="s">
        <v>104</v>
      </c>
      <c r="B53" t="s">
        <v>99</v>
      </c>
      <c r="C53" s="35">
        <v>3785392.7039999999</v>
      </c>
      <c r="D53">
        <f t="shared" ca="1" si="1"/>
        <v>11</v>
      </c>
    </row>
    <row r="54" spans="1:4" x14ac:dyDescent="0.25">
      <c r="A54" t="s">
        <v>104</v>
      </c>
      <c r="B54" t="s">
        <v>98</v>
      </c>
      <c r="C54" s="35">
        <v>85199.200000000012</v>
      </c>
      <c r="D54">
        <f t="shared" ca="1" si="1"/>
        <v>13</v>
      </c>
    </row>
    <row r="55" spans="1:4" x14ac:dyDescent="0.25">
      <c r="A55" t="s">
        <v>104</v>
      </c>
      <c r="B55" t="s">
        <v>46</v>
      </c>
      <c r="C55" s="35">
        <v>120000000</v>
      </c>
      <c r="D55">
        <f t="shared" ca="1" si="1"/>
        <v>11</v>
      </c>
    </row>
    <row r="56" spans="1:4" x14ac:dyDescent="0.25">
      <c r="A56" t="s">
        <v>104</v>
      </c>
      <c r="B56" t="s">
        <v>47</v>
      </c>
      <c r="C56" s="35">
        <v>12189.6</v>
      </c>
      <c r="D56">
        <f t="shared" ca="1" si="1"/>
        <v>12</v>
      </c>
    </row>
    <row r="57" spans="1:4" x14ac:dyDescent="0.25">
      <c r="A57" t="s">
        <v>104</v>
      </c>
      <c r="B57" t="s">
        <v>49</v>
      </c>
      <c r="C57" s="35">
        <v>1778053.1359999999</v>
      </c>
      <c r="D57">
        <f t="shared" ca="1" si="1"/>
        <v>12</v>
      </c>
    </row>
    <row r="58" spans="1:4" x14ac:dyDescent="0.25">
      <c r="A58" t="s">
        <v>105</v>
      </c>
      <c r="B58" t="s">
        <v>19</v>
      </c>
      <c r="C58" s="35">
        <v>192222222.22400001</v>
      </c>
      <c r="D58">
        <f t="shared" ca="1" si="1"/>
        <v>13</v>
      </c>
    </row>
    <row r="59" spans="1:4" x14ac:dyDescent="0.25">
      <c r="A59" t="s">
        <v>105</v>
      </c>
      <c r="B59" t="s">
        <v>23</v>
      </c>
      <c r="C59" s="35">
        <v>922666.66400000011</v>
      </c>
      <c r="D59">
        <f t="shared" ca="1" si="1"/>
        <v>11</v>
      </c>
    </row>
    <row r="60" spans="1:4" x14ac:dyDescent="0.25">
      <c r="A60" t="s">
        <v>105</v>
      </c>
      <c r="B60" t="s">
        <v>24</v>
      </c>
      <c r="C60" s="35">
        <v>768888.88800000004</v>
      </c>
      <c r="D60">
        <f t="shared" ca="1" si="1"/>
        <v>12</v>
      </c>
    </row>
    <row r="61" spans="1:4" x14ac:dyDescent="0.25">
      <c r="A61" t="s">
        <v>105</v>
      </c>
      <c r="B61" t="s">
        <v>95</v>
      </c>
      <c r="C61" s="35">
        <v>3200000</v>
      </c>
      <c r="D61">
        <f t="shared" ca="1" si="1"/>
        <v>12</v>
      </c>
    </row>
    <row r="62" spans="1:4" x14ac:dyDescent="0.25">
      <c r="A62" t="s">
        <v>105</v>
      </c>
      <c r="B62" t="s">
        <v>32</v>
      </c>
      <c r="C62" s="35">
        <v>3068003.8000000003</v>
      </c>
      <c r="D62">
        <f t="shared" ca="1" si="1"/>
        <v>11</v>
      </c>
    </row>
    <row r="63" spans="1:4" x14ac:dyDescent="0.25">
      <c r="A63" t="s">
        <v>105</v>
      </c>
      <c r="B63" t="s">
        <v>96</v>
      </c>
      <c r="C63" s="35">
        <v>1632499.9680000001</v>
      </c>
      <c r="D63">
        <f t="shared" ca="1" si="1"/>
        <v>12</v>
      </c>
    </row>
    <row r="64" spans="1:4" x14ac:dyDescent="0.25">
      <c r="A64" t="s">
        <v>105</v>
      </c>
      <c r="B64" t="s">
        <v>97</v>
      </c>
      <c r="C64" s="35">
        <v>11633702.752</v>
      </c>
      <c r="D64">
        <f t="shared" ca="1" si="1"/>
        <v>12</v>
      </c>
    </row>
    <row r="65" spans="1:4" x14ac:dyDescent="0.25">
      <c r="A65" t="s">
        <v>105</v>
      </c>
      <c r="B65" t="s">
        <v>40</v>
      </c>
      <c r="C65" s="35">
        <v>76695664</v>
      </c>
      <c r="D65">
        <f t="shared" ca="1" si="1"/>
        <v>11</v>
      </c>
    </row>
    <row r="66" spans="1:4" x14ac:dyDescent="0.25">
      <c r="A66" t="s">
        <v>105</v>
      </c>
      <c r="B66" t="s">
        <v>41</v>
      </c>
      <c r="C66" s="35">
        <v>8000000</v>
      </c>
      <c r="D66">
        <f t="shared" ca="1" si="1"/>
        <v>12</v>
      </c>
    </row>
    <row r="67" spans="1:4" x14ac:dyDescent="0.25">
      <c r="A67" t="s">
        <v>105</v>
      </c>
      <c r="B67" t="s">
        <v>99</v>
      </c>
      <c r="C67" s="35">
        <v>6616124.7600000007</v>
      </c>
      <c r="D67">
        <f t="shared" ca="1" si="1"/>
        <v>11</v>
      </c>
    </row>
    <row r="68" spans="1:4" x14ac:dyDescent="0.25">
      <c r="A68" t="s">
        <v>105</v>
      </c>
      <c r="B68" t="s">
        <v>98</v>
      </c>
      <c r="C68" s="35">
        <v>85199.200000000012</v>
      </c>
      <c r="D68">
        <f t="shared" ref="D68:D131" ca="1" si="2">ROUND(RAND()*(8-3)+3,0)</f>
        <v>4</v>
      </c>
    </row>
    <row r="69" spans="1:4" x14ac:dyDescent="0.25">
      <c r="A69" t="s">
        <v>105</v>
      </c>
      <c r="B69" t="s">
        <v>46</v>
      </c>
      <c r="C69" s="35">
        <v>120000000</v>
      </c>
      <c r="D69">
        <f t="shared" ca="1" si="2"/>
        <v>7</v>
      </c>
    </row>
    <row r="70" spans="1:4" x14ac:dyDescent="0.25">
      <c r="A70" t="s">
        <v>105</v>
      </c>
      <c r="B70" t="s">
        <v>47</v>
      </c>
      <c r="C70" s="35">
        <v>12189.6</v>
      </c>
      <c r="D70">
        <f t="shared" ca="1" si="2"/>
        <v>8</v>
      </c>
    </row>
    <row r="71" spans="1:4" x14ac:dyDescent="0.25">
      <c r="A71" t="s">
        <v>105</v>
      </c>
      <c r="B71" t="s">
        <v>49</v>
      </c>
      <c r="C71" s="35">
        <v>2038806.736</v>
      </c>
      <c r="D71">
        <f t="shared" ca="1" si="2"/>
        <v>4</v>
      </c>
    </row>
    <row r="72" spans="1:4" x14ac:dyDescent="0.25">
      <c r="A72" t="s">
        <v>106</v>
      </c>
      <c r="B72" t="s">
        <v>19</v>
      </c>
      <c r="C72" s="35">
        <v>191111111.11199999</v>
      </c>
      <c r="D72">
        <f t="shared" ca="1" si="2"/>
        <v>8</v>
      </c>
    </row>
    <row r="73" spans="1:4" x14ac:dyDescent="0.25">
      <c r="A73" t="s">
        <v>106</v>
      </c>
      <c r="B73" t="s">
        <v>23</v>
      </c>
      <c r="C73" s="35">
        <v>917333.33600000001</v>
      </c>
      <c r="D73">
        <f t="shared" ca="1" si="2"/>
        <v>7</v>
      </c>
    </row>
    <row r="74" spans="1:4" x14ac:dyDescent="0.25">
      <c r="A74" t="s">
        <v>106</v>
      </c>
      <c r="B74" t="s">
        <v>24</v>
      </c>
      <c r="C74" s="35">
        <v>764444.44800000009</v>
      </c>
      <c r="D74">
        <f t="shared" ca="1" si="2"/>
        <v>7</v>
      </c>
    </row>
    <row r="75" spans="1:4" x14ac:dyDescent="0.25">
      <c r="A75" t="s">
        <v>106</v>
      </c>
      <c r="B75" t="s">
        <v>95</v>
      </c>
      <c r="C75" s="35">
        <v>3200000</v>
      </c>
      <c r="D75">
        <f t="shared" ca="1" si="2"/>
        <v>4</v>
      </c>
    </row>
    <row r="76" spans="1:4" x14ac:dyDescent="0.25">
      <c r="A76" t="s">
        <v>106</v>
      </c>
      <c r="B76" t="s">
        <v>32</v>
      </c>
      <c r="C76" s="35">
        <v>3467738.0159999998</v>
      </c>
      <c r="D76">
        <f t="shared" ca="1" si="2"/>
        <v>7</v>
      </c>
    </row>
    <row r="77" spans="1:4" x14ac:dyDescent="0.25">
      <c r="A77" t="s">
        <v>106</v>
      </c>
      <c r="B77" t="s">
        <v>96</v>
      </c>
      <c r="C77" s="35">
        <v>1526317.2080000001</v>
      </c>
      <c r="D77">
        <f t="shared" ca="1" si="2"/>
        <v>5</v>
      </c>
    </row>
    <row r="78" spans="1:4" x14ac:dyDescent="0.25">
      <c r="A78" t="s">
        <v>106</v>
      </c>
      <c r="B78" t="s">
        <v>97</v>
      </c>
      <c r="C78" s="35">
        <v>14271647.560000001</v>
      </c>
      <c r="D78">
        <f t="shared" ca="1" si="2"/>
        <v>4</v>
      </c>
    </row>
    <row r="79" spans="1:4" x14ac:dyDescent="0.25">
      <c r="A79" t="s">
        <v>106</v>
      </c>
      <c r="B79" t="s">
        <v>40</v>
      </c>
      <c r="C79" s="35">
        <v>76695664</v>
      </c>
      <c r="D79">
        <f t="shared" ca="1" si="2"/>
        <v>6</v>
      </c>
    </row>
    <row r="80" spans="1:4" x14ac:dyDescent="0.25">
      <c r="A80" t="s">
        <v>106</v>
      </c>
      <c r="B80" t="s">
        <v>41</v>
      </c>
      <c r="C80" s="35">
        <v>8000000</v>
      </c>
      <c r="D80">
        <f t="shared" ca="1" si="2"/>
        <v>4</v>
      </c>
    </row>
    <row r="81" spans="1:4" x14ac:dyDescent="0.25">
      <c r="A81" t="s">
        <v>106</v>
      </c>
      <c r="B81" t="s">
        <v>99</v>
      </c>
      <c r="C81" s="35">
        <v>8470556.9440000001</v>
      </c>
      <c r="D81">
        <f t="shared" ca="1" si="2"/>
        <v>6</v>
      </c>
    </row>
    <row r="82" spans="1:4" x14ac:dyDescent="0.25">
      <c r="A82" t="s">
        <v>106</v>
      </c>
      <c r="B82" t="s">
        <v>98</v>
      </c>
      <c r="C82" s="35">
        <v>85199.200000000012</v>
      </c>
      <c r="D82">
        <f t="shared" ca="1" si="2"/>
        <v>4</v>
      </c>
    </row>
    <row r="83" spans="1:4" x14ac:dyDescent="0.25">
      <c r="A83" t="s">
        <v>106</v>
      </c>
      <c r="B83" t="s">
        <v>46</v>
      </c>
      <c r="C83" s="35">
        <v>120000000</v>
      </c>
      <c r="D83">
        <f t="shared" ca="1" si="2"/>
        <v>7</v>
      </c>
    </row>
    <row r="84" spans="1:4" x14ac:dyDescent="0.25">
      <c r="A84" t="s">
        <v>106</v>
      </c>
      <c r="B84" t="s">
        <v>47</v>
      </c>
      <c r="C84" s="35">
        <v>12189.6</v>
      </c>
      <c r="D84">
        <f t="shared" ca="1" si="2"/>
        <v>6</v>
      </c>
    </row>
    <row r="85" spans="1:4" x14ac:dyDescent="0.25">
      <c r="A85" t="s">
        <v>106</v>
      </c>
      <c r="B85" t="s">
        <v>49</v>
      </c>
      <c r="C85" s="35">
        <v>1994981.936</v>
      </c>
      <c r="D85">
        <f t="shared" ca="1" si="2"/>
        <v>6</v>
      </c>
    </row>
    <row r="86" spans="1:4" x14ac:dyDescent="0.25">
      <c r="A86" t="s">
        <v>107</v>
      </c>
      <c r="B86" t="s">
        <v>19</v>
      </c>
      <c r="C86" s="35">
        <v>190000000</v>
      </c>
      <c r="D86">
        <f t="shared" ca="1" si="2"/>
        <v>4</v>
      </c>
    </row>
    <row r="87" spans="1:4" x14ac:dyDescent="0.25">
      <c r="A87" t="s">
        <v>107</v>
      </c>
      <c r="B87" t="s">
        <v>23</v>
      </c>
      <c r="C87" s="35">
        <v>912000</v>
      </c>
      <c r="D87">
        <f t="shared" ca="1" si="2"/>
        <v>4</v>
      </c>
    </row>
    <row r="88" spans="1:4" x14ac:dyDescent="0.25">
      <c r="A88" t="s">
        <v>107</v>
      </c>
      <c r="B88" t="s">
        <v>24</v>
      </c>
      <c r="C88" s="35">
        <v>760000</v>
      </c>
      <c r="D88">
        <f t="shared" ca="1" si="2"/>
        <v>5</v>
      </c>
    </row>
    <row r="89" spans="1:4" x14ac:dyDescent="0.25">
      <c r="A89" t="s">
        <v>107</v>
      </c>
      <c r="B89" t="s">
        <v>95</v>
      </c>
      <c r="C89" s="35">
        <v>3200000</v>
      </c>
      <c r="D89">
        <f t="shared" ca="1" si="2"/>
        <v>7</v>
      </c>
    </row>
    <row r="90" spans="1:4" x14ac:dyDescent="0.25">
      <c r="A90" t="s">
        <v>107</v>
      </c>
      <c r="B90" t="s">
        <v>32</v>
      </c>
      <c r="C90" s="35">
        <v>4308661.4880000008</v>
      </c>
      <c r="D90">
        <f t="shared" ca="1" si="2"/>
        <v>6</v>
      </c>
    </row>
    <row r="91" spans="1:4" x14ac:dyDescent="0.25">
      <c r="A91" t="s">
        <v>107</v>
      </c>
      <c r="B91" t="s">
        <v>96</v>
      </c>
      <c r="C91" s="35">
        <v>1964134.0559999999</v>
      </c>
      <c r="D91">
        <f t="shared" ca="1" si="2"/>
        <v>8</v>
      </c>
    </row>
    <row r="92" spans="1:4" x14ac:dyDescent="0.25">
      <c r="A92" t="s">
        <v>107</v>
      </c>
      <c r="B92" t="s">
        <v>97</v>
      </c>
      <c r="C92" s="35">
        <v>14788099.952000001</v>
      </c>
      <c r="D92">
        <f t="shared" ca="1" si="2"/>
        <v>6</v>
      </c>
    </row>
    <row r="93" spans="1:4" x14ac:dyDescent="0.25">
      <c r="A93" t="s">
        <v>107</v>
      </c>
      <c r="B93" t="s">
        <v>40</v>
      </c>
      <c r="C93" s="35">
        <v>76695664</v>
      </c>
      <c r="D93">
        <f t="shared" ca="1" si="2"/>
        <v>3</v>
      </c>
    </row>
    <row r="94" spans="1:4" x14ac:dyDescent="0.25">
      <c r="A94" t="s">
        <v>107</v>
      </c>
      <c r="B94" t="s">
        <v>41</v>
      </c>
      <c r="C94" s="35">
        <v>8000000</v>
      </c>
      <c r="D94">
        <f t="shared" ca="1" si="2"/>
        <v>4</v>
      </c>
    </row>
    <row r="95" spans="1:4" x14ac:dyDescent="0.25">
      <c r="A95" t="s">
        <v>107</v>
      </c>
      <c r="B95" t="s">
        <v>99</v>
      </c>
      <c r="C95" s="35">
        <v>8976627.959999999</v>
      </c>
      <c r="D95">
        <f t="shared" ca="1" si="2"/>
        <v>3</v>
      </c>
    </row>
    <row r="96" spans="1:4" x14ac:dyDescent="0.25">
      <c r="A96" t="s">
        <v>107</v>
      </c>
      <c r="B96" t="s">
        <v>98</v>
      </c>
      <c r="C96" s="35">
        <v>85199.200000000012</v>
      </c>
      <c r="D96">
        <f t="shared" ca="1" si="2"/>
        <v>4</v>
      </c>
    </row>
    <row r="97" spans="1:4" x14ac:dyDescent="0.25">
      <c r="A97" t="s">
        <v>107</v>
      </c>
      <c r="B97" t="s">
        <v>46</v>
      </c>
      <c r="C97" s="35">
        <v>120000000</v>
      </c>
      <c r="D97">
        <f t="shared" ca="1" si="2"/>
        <v>6</v>
      </c>
    </row>
    <row r="98" spans="1:4" x14ac:dyDescent="0.25">
      <c r="A98" t="s">
        <v>107</v>
      </c>
      <c r="B98" t="s">
        <v>47</v>
      </c>
      <c r="C98" s="35">
        <v>12189.6</v>
      </c>
      <c r="D98">
        <f t="shared" ca="1" si="2"/>
        <v>4</v>
      </c>
    </row>
    <row r="99" spans="1:4" x14ac:dyDescent="0.25">
      <c r="A99" t="s">
        <v>107</v>
      </c>
      <c r="B99" t="s">
        <v>49</v>
      </c>
      <c r="C99" s="35">
        <v>2163214.736</v>
      </c>
      <c r="D99">
        <f t="shared" ca="1" si="2"/>
        <v>8</v>
      </c>
    </row>
    <row r="100" spans="1:4" x14ac:dyDescent="0.25">
      <c r="A100" t="s">
        <v>108</v>
      </c>
      <c r="B100" t="s">
        <v>19</v>
      </c>
      <c r="C100" s="35">
        <v>188888888.88800001</v>
      </c>
      <c r="D100">
        <f t="shared" ca="1" si="2"/>
        <v>4</v>
      </c>
    </row>
    <row r="101" spans="1:4" x14ac:dyDescent="0.25">
      <c r="A101" t="s">
        <v>108</v>
      </c>
      <c r="B101" t="s">
        <v>23</v>
      </c>
      <c r="C101" s="35">
        <v>906666.66400000011</v>
      </c>
      <c r="D101">
        <f t="shared" ca="1" si="2"/>
        <v>8</v>
      </c>
    </row>
    <row r="102" spans="1:4" x14ac:dyDescent="0.25">
      <c r="A102" t="s">
        <v>108</v>
      </c>
      <c r="B102" t="s">
        <v>24</v>
      </c>
      <c r="C102" s="35">
        <v>755555.55200000003</v>
      </c>
      <c r="D102">
        <f t="shared" ca="1" si="2"/>
        <v>7</v>
      </c>
    </row>
    <row r="103" spans="1:4" x14ac:dyDescent="0.25">
      <c r="A103" t="s">
        <v>108</v>
      </c>
      <c r="B103" t="s">
        <v>95</v>
      </c>
      <c r="C103" s="35">
        <v>3200000</v>
      </c>
      <c r="D103">
        <f t="shared" ca="1" si="2"/>
        <v>7</v>
      </c>
    </row>
    <row r="104" spans="1:4" x14ac:dyDescent="0.25">
      <c r="A104" t="s">
        <v>108</v>
      </c>
      <c r="B104" t="s">
        <v>32</v>
      </c>
      <c r="C104" s="35">
        <v>4236925.5439999998</v>
      </c>
      <c r="D104">
        <f t="shared" ca="1" si="2"/>
        <v>5</v>
      </c>
    </row>
    <row r="105" spans="1:4" x14ac:dyDescent="0.25">
      <c r="A105" t="s">
        <v>108</v>
      </c>
      <c r="B105" t="s">
        <v>96</v>
      </c>
      <c r="C105" s="35">
        <v>2371082.5840000003</v>
      </c>
      <c r="D105">
        <f t="shared" ca="1" si="2"/>
        <v>3</v>
      </c>
    </row>
    <row r="106" spans="1:4" x14ac:dyDescent="0.25">
      <c r="A106" t="s">
        <v>108</v>
      </c>
      <c r="B106" t="s">
        <v>97</v>
      </c>
      <c r="C106" s="35">
        <v>17861754.736000001</v>
      </c>
      <c r="D106">
        <f t="shared" ca="1" si="2"/>
        <v>7</v>
      </c>
    </row>
    <row r="107" spans="1:4" x14ac:dyDescent="0.25">
      <c r="A107" t="s">
        <v>108</v>
      </c>
      <c r="B107" t="s">
        <v>40</v>
      </c>
      <c r="C107" s="35">
        <v>76695664</v>
      </c>
      <c r="D107">
        <f t="shared" ca="1" si="2"/>
        <v>7</v>
      </c>
    </row>
    <row r="108" spans="1:4" x14ac:dyDescent="0.25">
      <c r="A108" t="s">
        <v>108</v>
      </c>
      <c r="B108" t="s">
        <v>41</v>
      </c>
      <c r="C108" s="35">
        <v>8000000</v>
      </c>
      <c r="D108">
        <f t="shared" ca="1" si="2"/>
        <v>6</v>
      </c>
    </row>
    <row r="109" spans="1:4" x14ac:dyDescent="0.25">
      <c r="A109" t="s">
        <v>108</v>
      </c>
      <c r="B109" t="s">
        <v>99</v>
      </c>
      <c r="C109" s="35">
        <v>11070004.040000001</v>
      </c>
      <c r="D109">
        <f t="shared" ca="1" si="2"/>
        <v>8</v>
      </c>
    </row>
    <row r="110" spans="1:4" x14ac:dyDescent="0.25">
      <c r="A110" t="s">
        <v>108</v>
      </c>
      <c r="B110" t="s">
        <v>98</v>
      </c>
      <c r="C110" s="35">
        <v>85199.200000000012</v>
      </c>
      <c r="D110">
        <f t="shared" ca="1" si="2"/>
        <v>6</v>
      </c>
    </row>
    <row r="111" spans="1:4" x14ac:dyDescent="0.25">
      <c r="A111" t="s">
        <v>108</v>
      </c>
      <c r="B111" t="s">
        <v>46</v>
      </c>
      <c r="C111" s="35">
        <v>120000000</v>
      </c>
      <c r="D111">
        <f t="shared" ca="1" si="2"/>
        <v>8</v>
      </c>
    </row>
    <row r="112" spans="1:4" x14ac:dyDescent="0.25">
      <c r="A112" t="s">
        <v>108</v>
      </c>
      <c r="B112" t="s">
        <v>47</v>
      </c>
      <c r="C112" s="35">
        <v>12189.6</v>
      </c>
      <c r="D112">
        <f t="shared" ca="1" si="2"/>
        <v>8</v>
      </c>
    </row>
    <row r="113" spans="1:4" x14ac:dyDescent="0.25">
      <c r="A113" t="s">
        <v>108</v>
      </c>
      <c r="B113" t="s">
        <v>49</v>
      </c>
      <c r="C113" s="35">
        <v>2357817.1359999999</v>
      </c>
      <c r="D113">
        <f t="shared" ca="1" si="2"/>
        <v>4</v>
      </c>
    </row>
    <row r="114" spans="1:4" x14ac:dyDescent="0.25">
      <c r="A114" t="s">
        <v>109</v>
      </c>
      <c r="B114" t="s">
        <v>19</v>
      </c>
      <c r="C114" s="35">
        <v>187777777.77600002</v>
      </c>
      <c r="D114">
        <f t="shared" ca="1" si="2"/>
        <v>5</v>
      </c>
    </row>
    <row r="115" spans="1:4" x14ac:dyDescent="0.25">
      <c r="A115" t="s">
        <v>109</v>
      </c>
      <c r="B115" t="s">
        <v>23</v>
      </c>
      <c r="C115" s="35">
        <v>901333.33600000001</v>
      </c>
      <c r="D115">
        <f t="shared" ca="1" si="2"/>
        <v>4</v>
      </c>
    </row>
    <row r="116" spans="1:4" x14ac:dyDescent="0.25">
      <c r="A116" t="s">
        <v>109</v>
      </c>
      <c r="B116" t="s">
        <v>24</v>
      </c>
      <c r="C116" s="35">
        <v>751111.11200000008</v>
      </c>
      <c r="D116">
        <f t="shared" ca="1" si="2"/>
        <v>3</v>
      </c>
    </row>
    <row r="117" spans="1:4" x14ac:dyDescent="0.25">
      <c r="A117" t="s">
        <v>109</v>
      </c>
      <c r="B117" t="s">
        <v>95</v>
      </c>
      <c r="C117" s="35">
        <v>3200000</v>
      </c>
      <c r="D117">
        <f t="shared" ca="1" si="2"/>
        <v>5</v>
      </c>
    </row>
    <row r="118" spans="1:4" x14ac:dyDescent="0.25">
      <c r="A118" t="s">
        <v>109</v>
      </c>
      <c r="B118" t="s">
        <v>32</v>
      </c>
      <c r="C118" s="35">
        <v>4500437.4400000004</v>
      </c>
      <c r="D118">
        <f t="shared" ca="1" si="2"/>
        <v>3</v>
      </c>
    </row>
    <row r="119" spans="1:4" x14ac:dyDescent="0.25">
      <c r="A119" t="s">
        <v>109</v>
      </c>
      <c r="B119" t="s">
        <v>96</v>
      </c>
      <c r="C119" s="35">
        <v>2735876.608</v>
      </c>
      <c r="D119">
        <f t="shared" ca="1" si="2"/>
        <v>5</v>
      </c>
    </row>
    <row r="120" spans="1:4" x14ac:dyDescent="0.25">
      <c r="A120" t="s">
        <v>109</v>
      </c>
      <c r="B120" t="s">
        <v>97</v>
      </c>
      <c r="C120" s="35">
        <v>20182181.616</v>
      </c>
      <c r="D120">
        <f t="shared" ca="1" si="2"/>
        <v>4</v>
      </c>
    </row>
    <row r="121" spans="1:4" x14ac:dyDescent="0.25">
      <c r="A121" t="s">
        <v>109</v>
      </c>
      <c r="B121" t="s">
        <v>40</v>
      </c>
      <c r="C121" s="35">
        <v>76695664</v>
      </c>
      <c r="D121">
        <f t="shared" ca="1" si="2"/>
        <v>6</v>
      </c>
    </row>
    <row r="122" spans="1:4" x14ac:dyDescent="0.25">
      <c r="A122" t="s">
        <v>109</v>
      </c>
      <c r="B122" t="s">
        <v>41</v>
      </c>
      <c r="C122" s="35">
        <v>8000000</v>
      </c>
      <c r="D122">
        <f t="shared" ca="1" si="2"/>
        <v>7</v>
      </c>
    </row>
    <row r="123" spans="1:4" x14ac:dyDescent="0.25">
      <c r="A123" t="s">
        <v>109</v>
      </c>
      <c r="B123" t="s">
        <v>99</v>
      </c>
      <c r="C123" s="35">
        <v>12605719.944</v>
      </c>
      <c r="D123">
        <f t="shared" ca="1" si="2"/>
        <v>4</v>
      </c>
    </row>
    <row r="124" spans="1:4" x14ac:dyDescent="0.25">
      <c r="A124" t="s">
        <v>109</v>
      </c>
      <c r="B124" t="s">
        <v>98</v>
      </c>
      <c r="C124" s="35">
        <v>85199.200000000012</v>
      </c>
      <c r="D124">
        <f t="shared" ca="1" si="2"/>
        <v>7</v>
      </c>
    </row>
    <row r="125" spans="1:4" x14ac:dyDescent="0.25">
      <c r="A125" t="s">
        <v>109</v>
      </c>
      <c r="B125" t="s">
        <v>46</v>
      </c>
      <c r="C125" s="35">
        <v>120000000</v>
      </c>
      <c r="D125">
        <f t="shared" ca="1" si="2"/>
        <v>4</v>
      </c>
    </row>
    <row r="126" spans="1:4" x14ac:dyDescent="0.25">
      <c r="A126" t="s">
        <v>109</v>
      </c>
      <c r="B126" t="s">
        <v>47</v>
      </c>
      <c r="C126" s="35">
        <v>12189.6</v>
      </c>
      <c r="D126">
        <f t="shared" ca="1" si="2"/>
        <v>7</v>
      </c>
    </row>
    <row r="127" spans="1:4" x14ac:dyDescent="0.25">
      <c r="A127" t="s">
        <v>109</v>
      </c>
      <c r="B127" t="s">
        <v>49</v>
      </c>
      <c r="C127" s="35">
        <v>2649945.1359999999</v>
      </c>
      <c r="D127">
        <f t="shared" ca="1" si="2"/>
        <v>4</v>
      </c>
    </row>
    <row r="128" spans="1:4" x14ac:dyDescent="0.25">
      <c r="A128" t="s">
        <v>110</v>
      </c>
      <c r="B128" t="s">
        <v>19</v>
      </c>
      <c r="C128" s="35">
        <v>186666666.66400003</v>
      </c>
      <c r="D128">
        <f t="shared" ca="1" si="2"/>
        <v>7</v>
      </c>
    </row>
    <row r="129" spans="1:4" x14ac:dyDescent="0.25">
      <c r="A129" t="s">
        <v>110</v>
      </c>
      <c r="B129" t="s">
        <v>23</v>
      </c>
      <c r="C129" s="35">
        <v>896000</v>
      </c>
      <c r="D129">
        <f t="shared" ca="1" si="2"/>
        <v>7</v>
      </c>
    </row>
    <row r="130" spans="1:4" x14ac:dyDescent="0.25">
      <c r="A130" t="s">
        <v>110</v>
      </c>
      <c r="B130" t="s">
        <v>24</v>
      </c>
      <c r="C130" s="35">
        <v>746666.66399999999</v>
      </c>
      <c r="D130">
        <f t="shared" ca="1" si="2"/>
        <v>5</v>
      </c>
    </row>
    <row r="131" spans="1:4" x14ac:dyDescent="0.25">
      <c r="A131" t="s">
        <v>110</v>
      </c>
      <c r="B131" t="s">
        <v>95</v>
      </c>
      <c r="C131" s="35">
        <v>3200000</v>
      </c>
      <c r="D131">
        <f t="shared" ca="1" si="2"/>
        <v>7</v>
      </c>
    </row>
    <row r="132" spans="1:4" x14ac:dyDescent="0.25">
      <c r="A132" t="s">
        <v>110</v>
      </c>
      <c r="B132" t="s">
        <v>32</v>
      </c>
      <c r="C132" s="35">
        <v>4683840.6960000005</v>
      </c>
      <c r="D132">
        <f t="shared" ref="D132:D148" ca="1" si="3">ROUND(RAND()*(8-3)+3,0)</f>
        <v>5</v>
      </c>
    </row>
    <row r="133" spans="1:4" x14ac:dyDescent="0.25">
      <c r="A133" t="s">
        <v>110</v>
      </c>
      <c r="B133" t="s">
        <v>96</v>
      </c>
      <c r="C133" s="35">
        <v>3230024.304</v>
      </c>
      <c r="D133">
        <f t="shared" ca="1" si="3"/>
        <v>8</v>
      </c>
    </row>
    <row r="134" spans="1:4" x14ac:dyDescent="0.25">
      <c r="A134" t="s">
        <v>110</v>
      </c>
      <c r="B134" t="s">
        <v>97</v>
      </c>
      <c r="C134" s="35">
        <v>21497705.024000004</v>
      </c>
      <c r="D134">
        <f t="shared" ca="1" si="3"/>
        <v>5</v>
      </c>
    </row>
    <row r="135" spans="1:4" x14ac:dyDescent="0.25">
      <c r="A135" t="s">
        <v>110</v>
      </c>
      <c r="B135" t="s">
        <v>40</v>
      </c>
      <c r="C135" s="35">
        <v>76695664</v>
      </c>
      <c r="D135">
        <f t="shared" ca="1" si="3"/>
        <v>3</v>
      </c>
    </row>
    <row r="136" spans="1:4" x14ac:dyDescent="0.25">
      <c r="A136" t="s">
        <v>110</v>
      </c>
      <c r="B136" t="s">
        <v>41</v>
      </c>
      <c r="C136" s="35">
        <v>8000000</v>
      </c>
      <c r="D136">
        <f t="shared" ca="1" si="3"/>
        <v>3</v>
      </c>
    </row>
    <row r="137" spans="1:4" x14ac:dyDescent="0.25">
      <c r="A137" t="s">
        <v>110</v>
      </c>
      <c r="B137" t="s">
        <v>99</v>
      </c>
      <c r="C137" s="35">
        <v>13305312.624</v>
      </c>
      <c r="D137">
        <f t="shared" ca="1" si="3"/>
        <v>5</v>
      </c>
    </row>
    <row r="138" spans="1:4" x14ac:dyDescent="0.25">
      <c r="A138" t="s">
        <v>110</v>
      </c>
      <c r="B138" t="s">
        <v>98</v>
      </c>
      <c r="C138" s="35">
        <v>85199.200000000012</v>
      </c>
      <c r="D138">
        <f t="shared" ca="1" si="3"/>
        <v>7</v>
      </c>
    </row>
    <row r="139" spans="1:4" x14ac:dyDescent="0.25">
      <c r="A139" t="s">
        <v>110</v>
      </c>
      <c r="B139" t="s">
        <v>46</v>
      </c>
      <c r="C139" s="35">
        <v>120000000</v>
      </c>
      <c r="D139">
        <f t="shared" ca="1" si="3"/>
        <v>7</v>
      </c>
    </row>
    <row r="140" spans="1:4" x14ac:dyDescent="0.25">
      <c r="A140" t="s">
        <v>110</v>
      </c>
      <c r="B140" t="s">
        <v>47</v>
      </c>
      <c r="C140" s="35">
        <v>12189.6</v>
      </c>
      <c r="D140">
        <f t="shared" ca="1" si="3"/>
        <v>4</v>
      </c>
    </row>
    <row r="141" spans="1:4" x14ac:dyDescent="0.25">
      <c r="A141" t="s">
        <v>110</v>
      </c>
      <c r="B141" t="s">
        <v>49</v>
      </c>
      <c r="C141" s="35">
        <v>2822537.9360000002</v>
      </c>
      <c r="D141">
        <f t="shared" ca="1" si="3"/>
        <v>6</v>
      </c>
    </row>
    <row r="142" spans="1:4" x14ac:dyDescent="0.25">
      <c r="A142" t="s">
        <v>111</v>
      </c>
      <c r="B142" t="s">
        <v>19</v>
      </c>
      <c r="C142" s="35">
        <v>185555555.55200002</v>
      </c>
      <c r="D142">
        <f t="shared" ca="1" si="3"/>
        <v>3</v>
      </c>
    </row>
    <row r="143" spans="1:4" x14ac:dyDescent="0.25">
      <c r="A143" t="s">
        <v>111</v>
      </c>
      <c r="B143" t="s">
        <v>23</v>
      </c>
      <c r="C143" s="35">
        <v>890666.66400000011</v>
      </c>
      <c r="D143">
        <f t="shared" ca="1" si="3"/>
        <v>4</v>
      </c>
    </row>
    <row r="144" spans="1:4" x14ac:dyDescent="0.25">
      <c r="A144" t="s">
        <v>111</v>
      </c>
      <c r="B144" t="s">
        <v>24</v>
      </c>
      <c r="C144" s="35">
        <v>742222.22400000005</v>
      </c>
      <c r="D144">
        <f t="shared" ca="1" si="3"/>
        <v>3</v>
      </c>
    </row>
    <row r="145" spans="1:4" x14ac:dyDescent="0.25">
      <c r="A145" t="s">
        <v>111</v>
      </c>
      <c r="B145" t="s">
        <v>95</v>
      </c>
      <c r="C145" s="35">
        <v>3200000</v>
      </c>
      <c r="D145">
        <f t="shared" ca="1" si="3"/>
        <v>7</v>
      </c>
    </row>
    <row r="146" spans="1:4" x14ac:dyDescent="0.25">
      <c r="A146" t="s">
        <v>111</v>
      </c>
      <c r="B146" t="s">
        <v>32</v>
      </c>
      <c r="C146" s="35">
        <v>4658330.216</v>
      </c>
      <c r="D146">
        <f t="shared" ca="1" si="3"/>
        <v>5</v>
      </c>
    </row>
    <row r="147" spans="1:4" x14ac:dyDescent="0.25">
      <c r="A147" t="s">
        <v>111</v>
      </c>
      <c r="B147" t="s">
        <v>96</v>
      </c>
      <c r="C147" s="35">
        <v>3683229.5280000004</v>
      </c>
      <c r="D147">
        <f t="shared" ca="1" si="3"/>
        <v>5</v>
      </c>
    </row>
    <row r="148" spans="1:4" x14ac:dyDescent="0.25">
      <c r="A148" t="s">
        <v>111</v>
      </c>
      <c r="B148" t="s">
        <v>97</v>
      </c>
      <c r="C148" s="35">
        <v>24866170.112000003</v>
      </c>
      <c r="D148">
        <f t="shared" ca="1" si="3"/>
        <v>4</v>
      </c>
    </row>
    <row r="149" spans="1:4" x14ac:dyDescent="0.25">
      <c r="A149" t="s">
        <v>111</v>
      </c>
      <c r="B149" t="s">
        <v>40</v>
      </c>
      <c r="C149" s="35">
        <v>76695664</v>
      </c>
    </row>
    <row r="150" spans="1:4" x14ac:dyDescent="0.25">
      <c r="A150" t="s">
        <v>111</v>
      </c>
      <c r="B150" t="s">
        <v>41</v>
      </c>
      <c r="C150" s="35">
        <v>8000000</v>
      </c>
      <c r="D150">
        <f t="shared" ref="D150:D190" ca="1" si="4">ROUND(RAND()*(13-11)+11,0)</f>
        <v>11</v>
      </c>
    </row>
    <row r="151" spans="1:4" x14ac:dyDescent="0.25">
      <c r="A151" t="s">
        <v>111</v>
      </c>
      <c r="B151" t="s">
        <v>99</v>
      </c>
      <c r="C151" s="35">
        <v>15910461.16</v>
      </c>
      <c r="D151">
        <f t="shared" ca="1" si="4"/>
        <v>12</v>
      </c>
    </row>
    <row r="152" spans="1:4" x14ac:dyDescent="0.25">
      <c r="A152" t="s">
        <v>111</v>
      </c>
      <c r="B152" t="s">
        <v>98</v>
      </c>
      <c r="C152" s="35">
        <v>85199.200000000012</v>
      </c>
      <c r="D152">
        <f t="shared" ca="1" si="4"/>
        <v>11</v>
      </c>
    </row>
    <row r="153" spans="1:4" x14ac:dyDescent="0.25">
      <c r="A153" t="s">
        <v>111</v>
      </c>
      <c r="B153" t="s">
        <v>46</v>
      </c>
      <c r="C153" s="35">
        <v>120000000</v>
      </c>
      <c r="D153">
        <f t="shared" ca="1" si="4"/>
        <v>12</v>
      </c>
    </row>
    <row r="154" spans="1:4" x14ac:dyDescent="0.25">
      <c r="A154" t="s">
        <v>111</v>
      </c>
      <c r="B154" t="s">
        <v>47</v>
      </c>
      <c r="C154" s="35">
        <v>12189.6</v>
      </c>
      <c r="D154">
        <f t="shared" ca="1" si="4"/>
        <v>12</v>
      </c>
    </row>
    <row r="155" spans="1:4" x14ac:dyDescent="0.25">
      <c r="A155" t="s">
        <v>111</v>
      </c>
      <c r="B155" t="s">
        <v>49</v>
      </c>
      <c r="C155" s="35">
        <v>2892660.3360000001</v>
      </c>
      <c r="D155">
        <f t="shared" ca="1" si="4"/>
        <v>12</v>
      </c>
    </row>
    <row r="156" spans="1:4" x14ac:dyDescent="0.25">
      <c r="A156" t="s">
        <v>112</v>
      </c>
      <c r="B156" t="s">
        <v>19</v>
      </c>
      <c r="C156" s="35">
        <v>184444444.44800001</v>
      </c>
      <c r="D156">
        <f t="shared" ca="1" si="4"/>
        <v>12</v>
      </c>
    </row>
    <row r="157" spans="1:4" x14ac:dyDescent="0.25">
      <c r="A157" t="s">
        <v>112</v>
      </c>
      <c r="B157" t="s">
        <v>23</v>
      </c>
      <c r="C157" s="35">
        <v>885333.33600000001</v>
      </c>
      <c r="D157">
        <f t="shared" ca="1" si="4"/>
        <v>11</v>
      </c>
    </row>
    <row r="158" spans="1:4" x14ac:dyDescent="0.25">
      <c r="A158" t="s">
        <v>112</v>
      </c>
      <c r="B158" t="s">
        <v>24</v>
      </c>
      <c r="C158" s="35">
        <v>737777.77600000007</v>
      </c>
      <c r="D158">
        <f t="shared" ca="1" si="4"/>
        <v>12</v>
      </c>
    </row>
    <row r="159" spans="1:4" x14ac:dyDescent="0.25">
      <c r="A159" t="s">
        <v>112</v>
      </c>
      <c r="B159" t="s">
        <v>95</v>
      </c>
      <c r="C159" s="35">
        <v>3200000</v>
      </c>
      <c r="D159">
        <f t="shared" ca="1" si="4"/>
        <v>11</v>
      </c>
    </row>
    <row r="160" spans="1:4" x14ac:dyDescent="0.25">
      <c r="A160" t="s">
        <v>112</v>
      </c>
      <c r="B160" t="s">
        <v>32</v>
      </c>
      <c r="C160" s="35">
        <v>7706794.0640000002</v>
      </c>
      <c r="D160">
        <f t="shared" ca="1" si="4"/>
        <v>13</v>
      </c>
    </row>
    <row r="161" spans="1:4" x14ac:dyDescent="0.25">
      <c r="A161" t="s">
        <v>112</v>
      </c>
      <c r="B161" t="s">
        <v>96</v>
      </c>
      <c r="C161" s="35">
        <v>7348204.5200000005</v>
      </c>
      <c r="D161">
        <f t="shared" ca="1" si="4"/>
        <v>12</v>
      </c>
    </row>
    <row r="162" spans="1:4" x14ac:dyDescent="0.25">
      <c r="A162" t="s">
        <v>112</v>
      </c>
      <c r="B162" t="s">
        <v>97</v>
      </c>
      <c r="C162" s="35">
        <v>8512903.7280000001</v>
      </c>
      <c r="D162">
        <f t="shared" ca="1" si="4"/>
        <v>11</v>
      </c>
    </row>
    <row r="163" spans="1:4" x14ac:dyDescent="0.25">
      <c r="A163" t="s">
        <v>112</v>
      </c>
      <c r="B163" t="s">
        <v>40</v>
      </c>
      <c r="C163" s="35">
        <v>76695664</v>
      </c>
      <c r="D163">
        <f t="shared" ca="1" si="4"/>
        <v>12</v>
      </c>
    </row>
    <row r="164" spans="1:4" x14ac:dyDescent="0.25">
      <c r="A164" t="s">
        <v>112</v>
      </c>
      <c r="B164" t="s">
        <v>41</v>
      </c>
      <c r="C164" s="35">
        <v>8000000</v>
      </c>
      <c r="D164">
        <f t="shared" ca="1" si="4"/>
        <v>12</v>
      </c>
    </row>
    <row r="165" spans="1:4" x14ac:dyDescent="0.25">
      <c r="A165" t="s">
        <v>112</v>
      </c>
      <c r="B165" t="s">
        <v>99</v>
      </c>
      <c r="C165" s="35">
        <v>16808891.927999999</v>
      </c>
      <c r="D165">
        <f t="shared" ca="1" si="4"/>
        <v>12</v>
      </c>
    </row>
    <row r="166" spans="1:4" x14ac:dyDescent="0.25">
      <c r="A166" t="s">
        <v>112</v>
      </c>
      <c r="B166" t="s">
        <v>98</v>
      </c>
      <c r="C166" s="35">
        <v>85199.200000000012</v>
      </c>
      <c r="D166">
        <f t="shared" ca="1" si="4"/>
        <v>12</v>
      </c>
    </row>
    <row r="167" spans="1:4" x14ac:dyDescent="0.25">
      <c r="A167" t="s">
        <v>112</v>
      </c>
      <c r="B167" t="s">
        <v>46</v>
      </c>
      <c r="C167" s="35">
        <v>108000000</v>
      </c>
      <c r="D167">
        <f t="shared" ca="1" si="4"/>
        <v>12</v>
      </c>
    </row>
    <row r="168" spans="1:4" x14ac:dyDescent="0.25">
      <c r="A168" t="s">
        <v>112</v>
      </c>
      <c r="B168" t="s">
        <v>47</v>
      </c>
      <c r="C168" s="35">
        <v>12189.6</v>
      </c>
      <c r="D168">
        <f t="shared" ca="1" si="4"/>
        <v>12</v>
      </c>
    </row>
    <row r="169" spans="1:4" x14ac:dyDescent="0.25">
      <c r="A169" t="s">
        <v>112</v>
      </c>
      <c r="B169" t="s">
        <v>49</v>
      </c>
      <c r="C169" s="35">
        <v>3233513.1359999999</v>
      </c>
      <c r="D169">
        <f t="shared" ca="1" si="4"/>
        <v>12</v>
      </c>
    </row>
    <row r="170" spans="1:4" x14ac:dyDescent="0.25">
      <c r="A170" t="s">
        <v>113</v>
      </c>
      <c r="B170" t="s">
        <v>19</v>
      </c>
      <c r="C170" s="35">
        <v>183333333.336</v>
      </c>
      <c r="D170">
        <f t="shared" ca="1" si="4"/>
        <v>12</v>
      </c>
    </row>
    <row r="171" spans="1:4" x14ac:dyDescent="0.25">
      <c r="A171" t="s">
        <v>113</v>
      </c>
      <c r="B171" t="s">
        <v>23</v>
      </c>
      <c r="C171" s="35">
        <v>880000</v>
      </c>
      <c r="D171">
        <f t="shared" ca="1" si="4"/>
        <v>12</v>
      </c>
    </row>
    <row r="172" spans="1:4" x14ac:dyDescent="0.25">
      <c r="A172" t="s">
        <v>113</v>
      </c>
      <c r="B172" t="s">
        <v>24</v>
      </c>
      <c r="C172" s="35">
        <v>733333.33600000013</v>
      </c>
      <c r="D172">
        <f t="shared" ca="1" si="4"/>
        <v>12</v>
      </c>
    </row>
    <row r="173" spans="1:4" x14ac:dyDescent="0.25">
      <c r="A173" t="s">
        <v>113</v>
      </c>
      <c r="B173" t="s">
        <v>95</v>
      </c>
      <c r="C173" s="35">
        <v>0</v>
      </c>
      <c r="D173">
        <f t="shared" ca="1" si="4"/>
        <v>12</v>
      </c>
    </row>
    <row r="174" spans="1:4" x14ac:dyDescent="0.25">
      <c r="A174" t="s">
        <v>113</v>
      </c>
      <c r="B174" t="s">
        <v>32</v>
      </c>
      <c r="C174" s="35">
        <v>6888875.3760000011</v>
      </c>
      <c r="D174">
        <f t="shared" ca="1" si="4"/>
        <v>11</v>
      </c>
    </row>
    <row r="175" spans="1:4" x14ac:dyDescent="0.25">
      <c r="A175" t="s">
        <v>113</v>
      </c>
      <c r="B175" t="s">
        <v>96</v>
      </c>
      <c r="C175" s="35">
        <v>6388026.8640000001</v>
      </c>
      <c r="D175">
        <f t="shared" ca="1" si="4"/>
        <v>12</v>
      </c>
    </row>
    <row r="176" spans="1:4" x14ac:dyDescent="0.25">
      <c r="A176" t="s">
        <v>113</v>
      </c>
      <c r="B176" t="s">
        <v>97</v>
      </c>
      <c r="C176" s="35">
        <v>13921043.288000001</v>
      </c>
      <c r="D176">
        <f t="shared" ca="1" si="4"/>
        <v>11</v>
      </c>
    </row>
    <row r="177" spans="1:4" x14ac:dyDescent="0.25">
      <c r="A177" t="s">
        <v>113</v>
      </c>
      <c r="B177" t="s">
        <v>40</v>
      </c>
      <c r="C177" s="35">
        <v>76695664</v>
      </c>
      <c r="D177">
        <f t="shared" ca="1" si="4"/>
        <v>11</v>
      </c>
    </row>
    <row r="178" spans="1:4" x14ac:dyDescent="0.25">
      <c r="A178" t="s">
        <v>113</v>
      </c>
      <c r="B178" t="s">
        <v>41</v>
      </c>
      <c r="C178" s="35">
        <v>8000000</v>
      </c>
      <c r="D178">
        <f t="shared" ca="1" si="4"/>
        <v>12</v>
      </c>
    </row>
    <row r="179" spans="1:4" x14ac:dyDescent="0.25">
      <c r="A179" t="s">
        <v>113</v>
      </c>
      <c r="B179" t="s">
        <v>99</v>
      </c>
      <c r="C179" s="35">
        <v>19315685.456</v>
      </c>
      <c r="D179">
        <f t="shared" ca="1" si="4"/>
        <v>13</v>
      </c>
    </row>
    <row r="180" spans="1:4" x14ac:dyDescent="0.25">
      <c r="A180" t="s">
        <v>113</v>
      </c>
      <c r="B180" t="s">
        <v>98</v>
      </c>
      <c r="C180" s="35">
        <v>85199.200000000012</v>
      </c>
      <c r="D180">
        <f t="shared" ca="1" si="4"/>
        <v>11</v>
      </c>
    </row>
    <row r="181" spans="1:4" x14ac:dyDescent="0.25">
      <c r="A181" t="s">
        <v>113</v>
      </c>
      <c r="B181" t="s">
        <v>46</v>
      </c>
      <c r="C181" s="35">
        <v>104800000</v>
      </c>
      <c r="D181">
        <f t="shared" ca="1" si="4"/>
        <v>13</v>
      </c>
    </row>
    <row r="182" spans="1:4" x14ac:dyDescent="0.25">
      <c r="A182" t="s">
        <v>113</v>
      </c>
      <c r="B182" t="s">
        <v>47</v>
      </c>
      <c r="C182" s="35">
        <v>12189.6</v>
      </c>
      <c r="D182">
        <f t="shared" ca="1" si="4"/>
        <v>13</v>
      </c>
    </row>
    <row r="183" spans="1:4" x14ac:dyDescent="0.25">
      <c r="A183" t="s">
        <v>113</v>
      </c>
      <c r="B183" t="s">
        <v>49</v>
      </c>
      <c r="C183" s="35">
        <v>3235873.9360000002</v>
      </c>
      <c r="D183">
        <f t="shared" ca="1" si="4"/>
        <v>11</v>
      </c>
    </row>
    <row r="184" spans="1:4" x14ac:dyDescent="0.25">
      <c r="A184" t="s">
        <v>114</v>
      </c>
      <c r="B184" t="s">
        <v>19</v>
      </c>
      <c r="C184" s="35">
        <v>182222222.22400001</v>
      </c>
      <c r="D184">
        <f t="shared" ca="1" si="4"/>
        <v>11</v>
      </c>
    </row>
    <row r="185" spans="1:4" x14ac:dyDescent="0.25">
      <c r="A185" t="s">
        <v>114</v>
      </c>
      <c r="B185" t="s">
        <v>23</v>
      </c>
      <c r="C185" s="35">
        <v>874666.66400000011</v>
      </c>
      <c r="D185">
        <f t="shared" ca="1" si="4"/>
        <v>13</v>
      </c>
    </row>
    <row r="186" spans="1:4" x14ac:dyDescent="0.25">
      <c r="A186" t="s">
        <v>114</v>
      </c>
      <c r="B186" t="s">
        <v>24</v>
      </c>
      <c r="C186" s="35">
        <v>728888.88800000004</v>
      </c>
      <c r="D186">
        <f t="shared" ca="1" si="4"/>
        <v>12</v>
      </c>
    </row>
    <row r="187" spans="1:4" x14ac:dyDescent="0.25">
      <c r="A187" t="s">
        <v>114</v>
      </c>
      <c r="B187" t="s">
        <v>95</v>
      </c>
      <c r="C187" s="35">
        <v>0</v>
      </c>
      <c r="D187">
        <f t="shared" ca="1" si="4"/>
        <v>12</v>
      </c>
    </row>
    <row r="188" spans="1:4" x14ac:dyDescent="0.25">
      <c r="A188" t="s">
        <v>114</v>
      </c>
      <c r="B188" t="s">
        <v>32</v>
      </c>
      <c r="C188" s="35">
        <v>5911613.256000001</v>
      </c>
      <c r="D188">
        <f t="shared" ca="1" si="4"/>
        <v>12</v>
      </c>
    </row>
    <row r="189" spans="1:4" x14ac:dyDescent="0.25">
      <c r="A189" t="s">
        <v>114</v>
      </c>
      <c r="B189" t="s">
        <v>96</v>
      </c>
      <c r="C189" s="35">
        <v>5100441.2</v>
      </c>
      <c r="D189">
        <f t="shared" ca="1" si="4"/>
        <v>13</v>
      </c>
    </row>
    <row r="190" spans="1:4" x14ac:dyDescent="0.25">
      <c r="A190" t="s">
        <v>114</v>
      </c>
      <c r="B190" t="s">
        <v>97</v>
      </c>
      <c r="C190" s="35">
        <v>21534677.136000004</v>
      </c>
      <c r="D190">
        <f t="shared" ca="1" si="4"/>
        <v>13</v>
      </c>
    </row>
    <row r="191" spans="1:4" x14ac:dyDescent="0.25">
      <c r="A191" t="s">
        <v>114</v>
      </c>
      <c r="B191" t="s">
        <v>40</v>
      </c>
      <c r="C191" s="35">
        <v>76695664</v>
      </c>
      <c r="D191">
        <f t="shared" ref="D191:D254" ca="1" si="5">ROUND(RAND()*(8-3)+3,0)</f>
        <v>8</v>
      </c>
    </row>
    <row r="192" spans="1:4" x14ac:dyDescent="0.25">
      <c r="A192" t="s">
        <v>114</v>
      </c>
      <c r="B192" t="s">
        <v>41</v>
      </c>
      <c r="C192" s="35">
        <v>8000000</v>
      </c>
      <c r="D192">
        <f t="shared" ca="1" si="5"/>
        <v>6</v>
      </c>
    </row>
    <row r="193" spans="1:4" x14ac:dyDescent="0.25">
      <c r="A193" t="s">
        <v>114</v>
      </c>
      <c r="B193" t="s">
        <v>99</v>
      </c>
      <c r="C193" s="35">
        <v>23147909.032000002</v>
      </c>
      <c r="D193">
        <f t="shared" ca="1" si="5"/>
        <v>6</v>
      </c>
    </row>
    <row r="194" spans="1:4" x14ac:dyDescent="0.25">
      <c r="A194" t="s">
        <v>114</v>
      </c>
      <c r="B194" t="s">
        <v>98</v>
      </c>
      <c r="C194" s="35">
        <v>85199.200000000012</v>
      </c>
      <c r="D194">
        <f t="shared" ca="1" si="5"/>
        <v>3</v>
      </c>
    </row>
    <row r="195" spans="1:4" x14ac:dyDescent="0.25">
      <c r="A195" t="s">
        <v>114</v>
      </c>
      <c r="B195" t="s">
        <v>46</v>
      </c>
      <c r="C195" s="35">
        <v>104800000</v>
      </c>
      <c r="D195">
        <f t="shared" ca="1" si="5"/>
        <v>5</v>
      </c>
    </row>
    <row r="196" spans="1:4" x14ac:dyDescent="0.25">
      <c r="A196" t="s">
        <v>114</v>
      </c>
      <c r="B196" t="s">
        <v>47</v>
      </c>
      <c r="C196" s="35">
        <v>12189.6</v>
      </c>
      <c r="D196">
        <f t="shared" ca="1" si="5"/>
        <v>6</v>
      </c>
    </row>
    <row r="197" spans="1:4" x14ac:dyDescent="0.25">
      <c r="A197" t="s">
        <v>114</v>
      </c>
      <c r="B197" t="s">
        <v>49</v>
      </c>
      <c r="C197" s="35">
        <v>3631547.5360000003</v>
      </c>
      <c r="D197">
        <f t="shared" ca="1" si="5"/>
        <v>6</v>
      </c>
    </row>
    <row r="198" spans="1:4" x14ac:dyDescent="0.25">
      <c r="A198" t="s">
        <v>115</v>
      </c>
      <c r="B198" t="s">
        <v>19</v>
      </c>
      <c r="C198" s="35">
        <v>181111111.11199999</v>
      </c>
      <c r="D198">
        <f t="shared" ca="1" si="5"/>
        <v>5</v>
      </c>
    </row>
    <row r="199" spans="1:4" x14ac:dyDescent="0.25">
      <c r="A199" t="s">
        <v>115</v>
      </c>
      <c r="B199" t="s">
        <v>23</v>
      </c>
      <c r="C199" s="35">
        <v>869333.33600000001</v>
      </c>
      <c r="D199">
        <f t="shared" ca="1" si="5"/>
        <v>4</v>
      </c>
    </row>
    <row r="200" spans="1:4" x14ac:dyDescent="0.25">
      <c r="A200" t="s">
        <v>115</v>
      </c>
      <c r="B200" t="s">
        <v>24</v>
      </c>
      <c r="C200" s="35">
        <v>724444.44800000009</v>
      </c>
      <c r="D200">
        <f t="shared" ca="1" si="5"/>
        <v>5</v>
      </c>
    </row>
    <row r="201" spans="1:4" x14ac:dyDescent="0.25">
      <c r="A201" t="s">
        <v>115</v>
      </c>
      <c r="B201" t="s">
        <v>95</v>
      </c>
      <c r="C201" s="35">
        <v>0</v>
      </c>
      <c r="D201">
        <f t="shared" ca="1" si="5"/>
        <v>6</v>
      </c>
    </row>
    <row r="202" spans="1:4" x14ac:dyDescent="0.25">
      <c r="A202" t="s">
        <v>115</v>
      </c>
      <c r="B202" t="s">
        <v>32</v>
      </c>
      <c r="C202" s="35">
        <v>5936470.7760000005</v>
      </c>
      <c r="D202">
        <f t="shared" ca="1" si="5"/>
        <v>7</v>
      </c>
    </row>
    <row r="203" spans="1:4" x14ac:dyDescent="0.25">
      <c r="A203" t="s">
        <v>115</v>
      </c>
      <c r="B203" t="s">
        <v>96</v>
      </c>
      <c r="C203" s="35">
        <v>4676310.2</v>
      </c>
      <c r="D203">
        <f t="shared" ca="1" si="5"/>
        <v>8</v>
      </c>
    </row>
    <row r="204" spans="1:4" x14ac:dyDescent="0.25">
      <c r="A204" t="s">
        <v>115</v>
      </c>
      <c r="B204" t="s">
        <v>97</v>
      </c>
      <c r="C204" s="35">
        <v>25909476.688000001</v>
      </c>
      <c r="D204">
        <f t="shared" ca="1" si="5"/>
        <v>4</v>
      </c>
    </row>
    <row r="205" spans="1:4" x14ac:dyDescent="0.25">
      <c r="A205" t="s">
        <v>115</v>
      </c>
      <c r="B205" t="s">
        <v>40</v>
      </c>
      <c r="C205" s="35">
        <v>76695664</v>
      </c>
      <c r="D205">
        <f t="shared" ca="1" si="5"/>
        <v>5</v>
      </c>
    </row>
    <row r="206" spans="1:4" x14ac:dyDescent="0.25">
      <c r="A206" t="s">
        <v>115</v>
      </c>
      <c r="B206" t="s">
        <v>41</v>
      </c>
      <c r="C206" s="35">
        <v>8000000</v>
      </c>
      <c r="D206">
        <f t="shared" ca="1" si="5"/>
        <v>4</v>
      </c>
    </row>
    <row r="207" spans="1:4" x14ac:dyDescent="0.25">
      <c r="A207" t="s">
        <v>115</v>
      </c>
      <c r="B207" t="s">
        <v>99</v>
      </c>
      <c r="C207" s="35">
        <v>26024507.016000003</v>
      </c>
      <c r="D207">
        <f t="shared" ca="1" si="5"/>
        <v>3</v>
      </c>
    </row>
    <row r="208" spans="1:4" x14ac:dyDescent="0.25">
      <c r="A208" t="s">
        <v>115</v>
      </c>
      <c r="B208" t="s">
        <v>98</v>
      </c>
      <c r="C208" s="35">
        <v>85199.200000000012</v>
      </c>
      <c r="D208">
        <f t="shared" ca="1" si="5"/>
        <v>8</v>
      </c>
    </row>
    <row r="209" spans="1:4" x14ac:dyDescent="0.25">
      <c r="A209" t="s">
        <v>115</v>
      </c>
      <c r="B209" t="s">
        <v>46</v>
      </c>
      <c r="C209" s="35">
        <v>104800000</v>
      </c>
      <c r="D209">
        <f t="shared" ca="1" si="5"/>
        <v>6</v>
      </c>
    </row>
    <row r="210" spans="1:4" x14ac:dyDescent="0.25">
      <c r="A210" t="s">
        <v>115</v>
      </c>
      <c r="B210" t="s">
        <v>47</v>
      </c>
      <c r="C210" s="35">
        <v>12189.6</v>
      </c>
      <c r="D210">
        <f t="shared" ca="1" si="5"/>
        <v>6</v>
      </c>
    </row>
    <row r="211" spans="1:4" x14ac:dyDescent="0.25">
      <c r="A211" t="s">
        <v>115</v>
      </c>
      <c r="B211" t="s">
        <v>49</v>
      </c>
      <c r="C211" s="35">
        <v>3609586.736</v>
      </c>
      <c r="D211">
        <f t="shared" ca="1" si="5"/>
        <v>5</v>
      </c>
    </row>
    <row r="212" spans="1:4" x14ac:dyDescent="0.25">
      <c r="A212" t="s">
        <v>116</v>
      </c>
      <c r="B212" t="s">
        <v>19</v>
      </c>
      <c r="C212" s="35">
        <v>180000000</v>
      </c>
      <c r="D212">
        <f t="shared" ca="1" si="5"/>
        <v>8</v>
      </c>
    </row>
    <row r="213" spans="1:4" x14ac:dyDescent="0.25">
      <c r="A213" t="s">
        <v>116</v>
      </c>
      <c r="B213" t="s">
        <v>23</v>
      </c>
      <c r="C213" s="35">
        <v>864000</v>
      </c>
      <c r="D213">
        <f t="shared" ca="1" si="5"/>
        <v>5</v>
      </c>
    </row>
    <row r="214" spans="1:4" x14ac:dyDescent="0.25">
      <c r="A214" t="s">
        <v>116</v>
      </c>
      <c r="B214" t="s">
        <v>24</v>
      </c>
      <c r="C214" s="35">
        <v>720000</v>
      </c>
      <c r="D214">
        <f t="shared" ca="1" si="5"/>
        <v>5</v>
      </c>
    </row>
    <row r="215" spans="1:4" x14ac:dyDescent="0.25">
      <c r="A215" t="s">
        <v>116</v>
      </c>
      <c r="B215" t="s">
        <v>95</v>
      </c>
      <c r="C215" s="35">
        <v>0</v>
      </c>
      <c r="D215">
        <f t="shared" ca="1" si="5"/>
        <v>5</v>
      </c>
    </row>
    <row r="216" spans="1:4" x14ac:dyDescent="0.25">
      <c r="A216" t="s">
        <v>116</v>
      </c>
      <c r="B216" t="s">
        <v>32</v>
      </c>
      <c r="C216" s="35">
        <v>6144632.9600000009</v>
      </c>
      <c r="D216">
        <f t="shared" ca="1" si="5"/>
        <v>4</v>
      </c>
    </row>
    <row r="217" spans="1:4" x14ac:dyDescent="0.25">
      <c r="A217" t="s">
        <v>116</v>
      </c>
      <c r="B217" t="s">
        <v>96</v>
      </c>
      <c r="C217" s="35">
        <v>4481348.84</v>
      </c>
      <c r="D217">
        <f t="shared" ca="1" si="5"/>
        <v>4</v>
      </c>
    </row>
    <row r="218" spans="1:4" x14ac:dyDescent="0.25">
      <c r="A218" t="s">
        <v>116</v>
      </c>
      <c r="B218" t="s">
        <v>97</v>
      </c>
      <c r="C218" s="35">
        <v>28620101.864</v>
      </c>
      <c r="D218">
        <f t="shared" ca="1" si="5"/>
        <v>5</v>
      </c>
    </row>
    <row r="219" spans="1:4" x14ac:dyDescent="0.25">
      <c r="A219" t="s">
        <v>116</v>
      </c>
      <c r="B219" t="s">
        <v>40</v>
      </c>
      <c r="C219" s="35">
        <v>76695664</v>
      </c>
      <c r="D219">
        <f t="shared" ca="1" si="5"/>
        <v>4</v>
      </c>
    </row>
    <row r="220" spans="1:4" x14ac:dyDescent="0.25">
      <c r="A220" t="s">
        <v>116</v>
      </c>
      <c r="B220" t="s">
        <v>41</v>
      </c>
      <c r="C220" s="35">
        <v>8000000</v>
      </c>
      <c r="D220">
        <f t="shared" ca="1" si="5"/>
        <v>5</v>
      </c>
    </row>
    <row r="221" spans="1:4" x14ac:dyDescent="0.25">
      <c r="A221" t="s">
        <v>116</v>
      </c>
      <c r="B221" t="s">
        <v>99</v>
      </c>
      <c r="C221" s="35">
        <v>27573924.927999999</v>
      </c>
      <c r="D221">
        <f t="shared" ca="1" si="5"/>
        <v>5</v>
      </c>
    </row>
    <row r="222" spans="1:4" x14ac:dyDescent="0.25">
      <c r="A222" t="s">
        <v>116</v>
      </c>
      <c r="B222" t="s">
        <v>98</v>
      </c>
      <c r="C222" s="35">
        <v>85199.200000000012</v>
      </c>
      <c r="D222">
        <f t="shared" ca="1" si="5"/>
        <v>7</v>
      </c>
    </row>
    <row r="223" spans="1:4" x14ac:dyDescent="0.25">
      <c r="A223" t="s">
        <v>116</v>
      </c>
      <c r="B223" t="s">
        <v>46</v>
      </c>
      <c r="C223" s="35">
        <v>104800000</v>
      </c>
      <c r="D223">
        <f t="shared" ca="1" si="5"/>
        <v>4</v>
      </c>
    </row>
    <row r="224" spans="1:4" x14ac:dyDescent="0.25">
      <c r="A224" t="s">
        <v>116</v>
      </c>
      <c r="B224" t="s">
        <v>47</v>
      </c>
      <c r="C224" s="35">
        <v>12189.6</v>
      </c>
      <c r="D224">
        <f t="shared" ca="1" si="5"/>
        <v>3</v>
      </c>
    </row>
    <row r="225" spans="1:4" x14ac:dyDescent="0.25">
      <c r="A225" t="s">
        <v>116</v>
      </c>
      <c r="B225" t="s">
        <v>49</v>
      </c>
      <c r="C225" s="35">
        <v>3663105.9360000002</v>
      </c>
      <c r="D225">
        <f t="shared" ca="1" si="5"/>
        <v>8</v>
      </c>
    </row>
    <row r="226" spans="1:4" x14ac:dyDescent="0.25">
      <c r="A226" t="s">
        <v>117</v>
      </c>
      <c r="B226" t="s">
        <v>19</v>
      </c>
      <c r="C226" s="35">
        <v>178888888.88800001</v>
      </c>
      <c r="D226">
        <f t="shared" ca="1" si="5"/>
        <v>6</v>
      </c>
    </row>
    <row r="227" spans="1:4" x14ac:dyDescent="0.25">
      <c r="A227" t="s">
        <v>117</v>
      </c>
      <c r="B227" t="s">
        <v>23</v>
      </c>
      <c r="C227" s="35">
        <v>858666.66400000011</v>
      </c>
      <c r="D227">
        <f t="shared" ca="1" si="5"/>
        <v>5</v>
      </c>
    </row>
    <row r="228" spans="1:4" x14ac:dyDescent="0.25">
      <c r="A228" t="s">
        <v>117</v>
      </c>
      <c r="B228" t="s">
        <v>24</v>
      </c>
      <c r="C228" s="35">
        <v>715555.55200000003</v>
      </c>
      <c r="D228">
        <f t="shared" ca="1" si="5"/>
        <v>4</v>
      </c>
    </row>
    <row r="229" spans="1:4" x14ac:dyDescent="0.25">
      <c r="A229" t="s">
        <v>117</v>
      </c>
      <c r="B229" t="s">
        <v>95</v>
      </c>
      <c r="C229" s="35">
        <v>0</v>
      </c>
      <c r="D229">
        <f t="shared" ca="1" si="5"/>
        <v>4</v>
      </c>
    </row>
    <row r="230" spans="1:4" x14ac:dyDescent="0.25">
      <c r="A230" t="s">
        <v>117</v>
      </c>
      <c r="B230" t="s">
        <v>32</v>
      </c>
      <c r="C230" s="35">
        <v>6054686.8399999999</v>
      </c>
      <c r="D230">
        <f t="shared" ca="1" si="5"/>
        <v>7</v>
      </c>
    </row>
    <row r="231" spans="1:4" x14ac:dyDescent="0.25">
      <c r="A231" t="s">
        <v>117</v>
      </c>
      <c r="B231" t="s">
        <v>96</v>
      </c>
      <c r="C231" s="35">
        <v>4957868.7439999999</v>
      </c>
      <c r="D231">
        <f t="shared" ca="1" si="5"/>
        <v>4</v>
      </c>
    </row>
    <row r="232" spans="1:4" x14ac:dyDescent="0.25">
      <c r="A232" t="s">
        <v>117</v>
      </c>
      <c r="B232" t="s">
        <v>97</v>
      </c>
      <c r="C232" s="35">
        <v>32764865.495999999</v>
      </c>
      <c r="D232">
        <f t="shared" ca="1" si="5"/>
        <v>7</v>
      </c>
    </row>
    <row r="233" spans="1:4" x14ac:dyDescent="0.25">
      <c r="A233" t="s">
        <v>117</v>
      </c>
      <c r="B233" t="s">
        <v>40</v>
      </c>
      <c r="C233" s="35">
        <v>76695664</v>
      </c>
      <c r="D233">
        <f t="shared" ca="1" si="5"/>
        <v>4</v>
      </c>
    </row>
    <row r="234" spans="1:4" x14ac:dyDescent="0.25">
      <c r="A234" t="s">
        <v>117</v>
      </c>
      <c r="B234" t="s">
        <v>41</v>
      </c>
      <c r="C234" s="35">
        <v>8000000</v>
      </c>
      <c r="D234">
        <f t="shared" ca="1" si="5"/>
        <v>3</v>
      </c>
    </row>
    <row r="235" spans="1:4" x14ac:dyDescent="0.25">
      <c r="A235" t="s">
        <v>117</v>
      </c>
      <c r="B235" t="s">
        <v>99</v>
      </c>
      <c r="C235" s="35">
        <v>30864060.656000003</v>
      </c>
      <c r="D235">
        <f t="shared" ca="1" si="5"/>
        <v>7</v>
      </c>
    </row>
    <row r="236" spans="1:4" x14ac:dyDescent="0.25">
      <c r="A236" t="s">
        <v>117</v>
      </c>
      <c r="B236" t="s">
        <v>98</v>
      </c>
      <c r="C236" s="35">
        <v>85199.200000000012</v>
      </c>
      <c r="D236">
        <f t="shared" ca="1" si="5"/>
        <v>6</v>
      </c>
    </row>
    <row r="237" spans="1:4" x14ac:dyDescent="0.25">
      <c r="A237" t="s">
        <v>117</v>
      </c>
      <c r="B237" t="s">
        <v>46</v>
      </c>
      <c r="C237" s="35">
        <v>104800000</v>
      </c>
      <c r="D237">
        <f t="shared" ca="1" si="5"/>
        <v>4</v>
      </c>
    </row>
    <row r="238" spans="1:4" x14ac:dyDescent="0.25">
      <c r="A238" t="s">
        <v>117</v>
      </c>
      <c r="B238" t="s">
        <v>47</v>
      </c>
      <c r="C238" s="35">
        <v>12189.6</v>
      </c>
      <c r="D238">
        <f t="shared" ca="1" si="5"/>
        <v>3</v>
      </c>
    </row>
    <row r="239" spans="1:4" x14ac:dyDescent="0.25">
      <c r="A239" t="s">
        <v>117</v>
      </c>
      <c r="B239" t="s">
        <v>49</v>
      </c>
      <c r="C239" s="35">
        <v>3783418.736</v>
      </c>
      <c r="D239">
        <f t="shared" ca="1" si="5"/>
        <v>4</v>
      </c>
    </row>
    <row r="240" spans="1:4" x14ac:dyDescent="0.25">
      <c r="A240" t="s">
        <v>118</v>
      </c>
      <c r="B240" t="s">
        <v>19</v>
      </c>
      <c r="C240" s="35">
        <v>177777777.77600002</v>
      </c>
      <c r="D240">
        <f t="shared" ca="1" si="5"/>
        <v>7</v>
      </c>
    </row>
    <row r="241" spans="1:4" x14ac:dyDescent="0.25">
      <c r="A241" t="s">
        <v>118</v>
      </c>
      <c r="B241" t="s">
        <v>23</v>
      </c>
      <c r="C241" s="35">
        <v>853333.33600000001</v>
      </c>
      <c r="D241">
        <f t="shared" ca="1" si="5"/>
        <v>3</v>
      </c>
    </row>
    <row r="242" spans="1:4" x14ac:dyDescent="0.25">
      <c r="A242" t="s">
        <v>118</v>
      </c>
      <c r="B242" t="s">
        <v>24</v>
      </c>
      <c r="C242" s="35">
        <v>711111.11200000008</v>
      </c>
      <c r="D242">
        <f t="shared" ca="1" si="5"/>
        <v>4</v>
      </c>
    </row>
    <row r="243" spans="1:4" x14ac:dyDescent="0.25">
      <c r="A243" t="s">
        <v>118</v>
      </c>
      <c r="B243" t="s">
        <v>95</v>
      </c>
      <c r="C243" s="35">
        <v>0</v>
      </c>
      <c r="D243">
        <f t="shared" ca="1" si="5"/>
        <v>3</v>
      </c>
    </row>
    <row r="244" spans="1:4" x14ac:dyDescent="0.25">
      <c r="A244" t="s">
        <v>118</v>
      </c>
      <c r="B244" t="s">
        <v>32</v>
      </c>
      <c r="C244" s="35">
        <v>6504837.216</v>
      </c>
      <c r="D244">
        <f t="shared" ca="1" si="5"/>
        <v>6</v>
      </c>
    </row>
    <row r="245" spans="1:4" x14ac:dyDescent="0.25">
      <c r="A245" t="s">
        <v>118</v>
      </c>
      <c r="B245" t="s">
        <v>96</v>
      </c>
      <c r="C245" s="35">
        <v>5353444.176</v>
      </c>
      <c r="D245">
        <f t="shared" ca="1" si="5"/>
        <v>5</v>
      </c>
    </row>
    <row r="246" spans="1:4" x14ac:dyDescent="0.25">
      <c r="A246" t="s">
        <v>118</v>
      </c>
      <c r="B246" t="s">
        <v>97</v>
      </c>
      <c r="C246" s="35">
        <v>35049497.376000002</v>
      </c>
      <c r="D246">
        <f t="shared" ca="1" si="5"/>
        <v>5</v>
      </c>
    </row>
    <row r="247" spans="1:4" x14ac:dyDescent="0.25">
      <c r="A247" t="s">
        <v>118</v>
      </c>
      <c r="B247" t="s">
        <v>40</v>
      </c>
      <c r="C247" s="35">
        <v>76695664</v>
      </c>
      <c r="D247">
        <f t="shared" ca="1" si="5"/>
        <v>6</v>
      </c>
    </row>
    <row r="248" spans="1:4" x14ac:dyDescent="0.25">
      <c r="A248" t="s">
        <v>118</v>
      </c>
      <c r="B248" t="s">
        <v>41</v>
      </c>
      <c r="C248" s="35">
        <v>8000000</v>
      </c>
      <c r="D248">
        <f t="shared" ca="1" si="5"/>
        <v>7</v>
      </c>
    </row>
    <row r="249" spans="1:4" x14ac:dyDescent="0.25">
      <c r="A249" t="s">
        <v>118</v>
      </c>
      <c r="B249" t="s">
        <v>99</v>
      </c>
      <c r="C249" s="35">
        <v>32854578.256000001</v>
      </c>
      <c r="D249">
        <f t="shared" ca="1" si="5"/>
        <v>8</v>
      </c>
    </row>
    <row r="250" spans="1:4" x14ac:dyDescent="0.25">
      <c r="A250" t="s">
        <v>118</v>
      </c>
      <c r="B250" t="s">
        <v>98</v>
      </c>
      <c r="C250" s="35">
        <v>85199.200000000012</v>
      </c>
      <c r="D250">
        <f t="shared" ca="1" si="5"/>
        <v>6</v>
      </c>
    </row>
    <row r="251" spans="1:4" x14ac:dyDescent="0.25">
      <c r="A251" t="s">
        <v>118</v>
      </c>
      <c r="B251" t="s">
        <v>46</v>
      </c>
      <c r="C251" s="35">
        <v>104800000</v>
      </c>
      <c r="D251">
        <f t="shared" ca="1" si="5"/>
        <v>4</v>
      </c>
    </row>
    <row r="252" spans="1:4" x14ac:dyDescent="0.25">
      <c r="A252" t="s">
        <v>118</v>
      </c>
      <c r="B252" t="s">
        <v>47</v>
      </c>
      <c r="C252" s="35">
        <v>12189.6</v>
      </c>
      <c r="D252">
        <f t="shared" ca="1" si="5"/>
        <v>7</v>
      </c>
    </row>
    <row r="253" spans="1:4" x14ac:dyDescent="0.25">
      <c r="A253" t="s">
        <v>118</v>
      </c>
      <c r="B253" t="s">
        <v>49</v>
      </c>
      <c r="C253" s="35">
        <v>3802369.9360000002</v>
      </c>
      <c r="D253">
        <f t="shared" ca="1" si="5"/>
        <v>5</v>
      </c>
    </row>
    <row r="254" spans="1:4" x14ac:dyDescent="0.25">
      <c r="A254" t="s">
        <v>119</v>
      </c>
      <c r="B254" t="s">
        <v>19</v>
      </c>
      <c r="C254" s="35">
        <v>176666666.66400003</v>
      </c>
      <c r="D254">
        <f t="shared" ca="1" si="5"/>
        <v>5</v>
      </c>
    </row>
    <row r="255" spans="1:4" x14ac:dyDescent="0.25">
      <c r="A255" t="s">
        <v>119</v>
      </c>
      <c r="B255" t="s">
        <v>23</v>
      </c>
      <c r="C255" s="35">
        <v>848000</v>
      </c>
      <c r="D255">
        <f t="shared" ref="D255:D258" ca="1" si="6">ROUND(RAND()*(8-3)+3,0)</f>
        <v>6</v>
      </c>
    </row>
    <row r="256" spans="1:4" x14ac:dyDescent="0.25">
      <c r="A256" t="s">
        <v>119</v>
      </c>
      <c r="B256" t="s">
        <v>24</v>
      </c>
      <c r="C256" s="35">
        <v>706666.66399999999</v>
      </c>
      <c r="D256">
        <f t="shared" ca="1" si="6"/>
        <v>8</v>
      </c>
    </row>
    <row r="257" spans="1:4" x14ac:dyDescent="0.25">
      <c r="A257" t="s">
        <v>119</v>
      </c>
      <c r="B257" t="s">
        <v>95</v>
      </c>
      <c r="C257" s="35">
        <v>0</v>
      </c>
      <c r="D257">
        <f t="shared" ca="1" si="6"/>
        <v>7</v>
      </c>
    </row>
    <row r="258" spans="1:4" x14ac:dyDescent="0.25">
      <c r="A258" t="s">
        <v>119</v>
      </c>
      <c r="B258" t="s">
        <v>32</v>
      </c>
      <c r="C258" s="35">
        <v>6845253.8560000006</v>
      </c>
      <c r="D258">
        <f t="shared" ca="1" si="6"/>
        <v>6</v>
      </c>
    </row>
    <row r="259" spans="1:4" x14ac:dyDescent="0.25">
      <c r="A259" t="s">
        <v>119</v>
      </c>
      <c r="B259" t="s">
        <v>96</v>
      </c>
      <c r="C259" s="35">
        <v>5906291.0800000001</v>
      </c>
      <c r="D259">
        <f t="shared" ref="D259:D322" ca="1" si="7">ROUND(RAND()*(13-11)+11,0)</f>
        <v>12</v>
      </c>
    </row>
    <row r="260" spans="1:4" x14ac:dyDescent="0.25">
      <c r="A260" t="s">
        <v>119</v>
      </c>
      <c r="B260" t="s">
        <v>97</v>
      </c>
      <c r="C260" s="35">
        <v>36141301.719999999</v>
      </c>
      <c r="D260">
        <f t="shared" ca="1" si="7"/>
        <v>11</v>
      </c>
    </row>
    <row r="261" spans="1:4" x14ac:dyDescent="0.25">
      <c r="A261" t="s">
        <v>119</v>
      </c>
      <c r="B261" t="s">
        <v>40</v>
      </c>
      <c r="C261" s="35">
        <v>76695664</v>
      </c>
      <c r="D261">
        <f t="shared" ca="1" si="7"/>
        <v>12</v>
      </c>
    </row>
    <row r="262" spans="1:4" x14ac:dyDescent="0.25">
      <c r="A262" t="s">
        <v>119</v>
      </c>
      <c r="B262" t="s">
        <v>41</v>
      </c>
      <c r="C262" s="35">
        <v>8000000</v>
      </c>
      <c r="D262">
        <f t="shared" ca="1" si="7"/>
        <v>11</v>
      </c>
    </row>
    <row r="263" spans="1:4" x14ac:dyDescent="0.25">
      <c r="A263" t="s">
        <v>119</v>
      </c>
      <c r="B263" t="s">
        <v>99</v>
      </c>
      <c r="C263" s="35">
        <v>33862250.855999999</v>
      </c>
      <c r="D263">
        <f t="shared" ca="1" si="7"/>
        <v>11</v>
      </c>
    </row>
    <row r="264" spans="1:4" x14ac:dyDescent="0.25">
      <c r="A264" t="s">
        <v>119</v>
      </c>
      <c r="B264" t="s">
        <v>98</v>
      </c>
      <c r="C264" s="35">
        <v>85199.200000000012</v>
      </c>
      <c r="D264">
        <f t="shared" ca="1" si="7"/>
        <v>12</v>
      </c>
    </row>
    <row r="265" spans="1:4" x14ac:dyDescent="0.25">
      <c r="A265" t="s">
        <v>119</v>
      </c>
      <c r="B265" t="s">
        <v>46</v>
      </c>
      <c r="C265" s="35">
        <v>104800000</v>
      </c>
      <c r="D265">
        <f t="shared" ca="1" si="7"/>
        <v>12</v>
      </c>
    </row>
    <row r="266" spans="1:4" x14ac:dyDescent="0.25">
      <c r="A266" t="s">
        <v>119</v>
      </c>
      <c r="B266" t="s">
        <v>47</v>
      </c>
      <c r="C266" s="35">
        <v>12189.6</v>
      </c>
      <c r="D266">
        <f t="shared" ca="1" si="7"/>
        <v>11</v>
      </c>
    </row>
    <row r="267" spans="1:4" x14ac:dyDescent="0.25">
      <c r="A267" t="s">
        <v>119</v>
      </c>
      <c r="B267" t="s">
        <v>49</v>
      </c>
      <c r="C267" s="35">
        <v>3658876.3360000001</v>
      </c>
      <c r="D267">
        <f t="shared" ca="1" si="7"/>
        <v>13</v>
      </c>
    </row>
    <row r="268" spans="1:4" x14ac:dyDescent="0.25">
      <c r="A268" t="s">
        <v>120</v>
      </c>
      <c r="B268" t="s">
        <v>19</v>
      </c>
      <c r="C268" s="35">
        <v>175555555.55200002</v>
      </c>
      <c r="D268">
        <f t="shared" ca="1" si="7"/>
        <v>12</v>
      </c>
    </row>
    <row r="269" spans="1:4" x14ac:dyDescent="0.25">
      <c r="A269" t="s">
        <v>120</v>
      </c>
      <c r="B269" t="s">
        <v>23</v>
      </c>
      <c r="C269" s="35">
        <v>842666.66400000011</v>
      </c>
      <c r="D269">
        <f t="shared" ca="1" si="7"/>
        <v>11</v>
      </c>
    </row>
    <row r="270" spans="1:4" x14ac:dyDescent="0.25">
      <c r="A270" t="s">
        <v>120</v>
      </c>
      <c r="B270" t="s">
        <v>24</v>
      </c>
      <c r="C270" s="35">
        <v>702222.22400000005</v>
      </c>
      <c r="D270">
        <f t="shared" ca="1" si="7"/>
        <v>13</v>
      </c>
    </row>
    <row r="271" spans="1:4" x14ac:dyDescent="0.25">
      <c r="A271" t="s">
        <v>120</v>
      </c>
      <c r="B271" t="s">
        <v>95</v>
      </c>
      <c r="C271" s="35">
        <v>0</v>
      </c>
      <c r="D271">
        <f t="shared" ca="1" si="7"/>
        <v>13</v>
      </c>
    </row>
    <row r="272" spans="1:4" x14ac:dyDescent="0.25">
      <c r="A272" t="s">
        <v>120</v>
      </c>
      <c r="B272" t="s">
        <v>32</v>
      </c>
      <c r="C272" s="35">
        <v>7156222.4879999999</v>
      </c>
      <c r="D272">
        <f t="shared" ca="1" si="7"/>
        <v>13</v>
      </c>
    </row>
    <row r="273" spans="1:4" x14ac:dyDescent="0.25">
      <c r="A273" t="s">
        <v>120</v>
      </c>
      <c r="B273" t="s">
        <v>96</v>
      </c>
      <c r="C273" s="35">
        <v>6164709.3760000002</v>
      </c>
      <c r="D273">
        <f t="shared" ca="1" si="7"/>
        <v>12</v>
      </c>
    </row>
    <row r="274" spans="1:4" x14ac:dyDescent="0.25">
      <c r="A274" t="s">
        <v>120</v>
      </c>
      <c r="B274" t="s">
        <v>97</v>
      </c>
      <c r="C274" s="35">
        <v>39209925.119999997</v>
      </c>
      <c r="D274">
        <f t="shared" ca="1" si="7"/>
        <v>12</v>
      </c>
    </row>
    <row r="275" spans="1:4" x14ac:dyDescent="0.25">
      <c r="A275" t="s">
        <v>120</v>
      </c>
      <c r="B275" t="s">
        <v>40</v>
      </c>
      <c r="C275" s="35">
        <v>76695664</v>
      </c>
      <c r="D275">
        <f t="shared" ca="1" si="7"/>
        <v>12</v>
      </c>
    </row>
    <row r="276" spans="1:4" x14ac:dyDescent="0.25">
      <c r="A276" t="s">
        <v>120</v>
      </c>
      <c r="B276" t="s">
        <v>41</v>
      </c>
      <c r="C276" s="35">
        <v>8000000</v>
      </c>
      <c r="D276">
        <f t="shared" ca="1" si="7"/>
        <v>12</v>
      </c>
    </row>
    <row r="277" spans="1:4" x14ac:dyDescent="0.25">
      <c r="A277" t="s">
        <v>120</v>
      </c>
      <c r="B277" t="s">
        <v>99</v>
      </c>
      <c r="C277" s="35">
        <v>36072220.304000005</v>
      </c>
      <c r="D277">
        <f t="shared" ca="1" si="7"/>
        <v>13</v>
      </c>
    </row>
    <row r="278" spans="1:4" x14ac:dyDescent="0.25">
      <c r="A278" t="s">
        <v>120</v>
      </c>
      <c r="B278" t="s">
        <v>98</v>
      </c>
      <c r="C278" s="35">
        <v>85199.200000000012</v>
      </c>
      <c r="D278">
        <f t="shared" ca="1" si="7"/>
        <v>11</v>
      </c>
    </row>
    <row r="279" spans="1:4" x14ac:dyDescent="0.25">
      <c r="A279" t="s">
        <v>120</v>
      </c>
      <c r="B279" t="s">
        <v>46</v>
      </c>
      <c r="C279" s="35">
        <v>104800000</v>
      </c>
      <c r="D279">
        <f t="shared" ca="1" si="7"/>
        <v>11</v>
      </c>
    </row>
    <row r="280" spans="1:4" x14ac:dyDescent="0.25">
      <c r="A280" t="s">
        <v>120</v>
      </c>
      <c r="B280" t="s">
        <v>47</v>
      </c>
      <c r="C280" s="35">
        <v>12189.6</v>
      </c>
      <c r="D280">
        <f t="shared" ca="1" si="7"/>
        <v>12</v>
      </c>
    </row>
    <row r="281" spans="1:4" x14ac:dyDescent="0.25">
      <c r="A281" t="s">
        <v>120</v>
      </c>
      <c r="B281" t="s">
        <v>49</v>
      </c>
      <c r="C281" s="35">
        <v>3966028.3360000001</v>
      </c>
      <c r="D281">
        <f t="shared" ca="1" si="7"/>
        <v>13</v>
      </c>
    </row>
    <row r="282" spans="1:4" x14ac:dyDescent="0.25">
      <c r="A282" t="s">
        <v>121</v>
      </c>
      <c r="B282" t="s">
        <v>19</v>
      </c>
      <c r="C282" s="35">
        <v>174444444.44800001</v>
      </c>
      <c r="D282">
        <f t="shared" ca="1" si="7"/>
        <v>13</v>
      </c>
    </row>
    <row r="283" spans="1:4" x14ac:dyDescent="0.25">
      <c r="A283" t="s">
        <v>121</v>
      </c>
      <c r="B283" t="s">
        <v>23</v>
      </c>
      <c r="C283" s="35">
        <v>837333.33600000013</v>
      </c>
      <c r="D283">
        <f t="shared" ca="1" si="7"/>
        <v>11</v>
      </c>
    </row>
    <row r="284" spans="1:4" x14ac:dyDescent="0.25">
      <c r="A284" t="s">
        <v>121</v>
      </c>
      <c r="B284" t="s">
        <v>24</v>
      </c>
      <c r="C284" s="35">
        <v>697777.77600000007</v>
      </c>
      <c r="D284">
        <f t="shared" ca="1" si="7"/>
        <v>11</v>
      </c>
    </row>
    <row r="285" spans="1:4" x14ac:dyDescent="0.25">
      <c r="A285" t="s">
        <v>121</v>
      </c>
      <c r="B285" t="s">
        <v>95</v>
      </c>
      <c r="C285" s="35">
        <v>0</v>
      </c>
      <c r="D285">
        <f t="shared" ca="1" si="7"/>
        <v>13</v>
      </c>
    </row>
    <row r="286" spans="1:4" x14ac:dyDescent="0.25">
      <c r="A286" t="s">
        <v>121</v>
      </c>
      <c r="B286" t="s">
        <v>32</v>
      </c>
      <c r="C286" s="35">
        <v>7313914.2960000001</v>
      </c>
      <c r="D286">
        <f t="shared" ca="1" si="7"/>
        <v>13</v>
      </c>
    </row>
    <row r="287" spans="1:4" x14ac:dyDescent="0.25">
      <c r="A287" t="s">
        <v>121</v>
      </c>
      <c r="B287" t="s">
        <v>96</v>
      </c>
      <c r="C287" s="35">
        <v>6151433.5040000007</v>
      </c>
      <c r="D287">
        <f t="shared" ca="1" si="7"/>
        <v>12</v>
      </c>
    </row>
    <row r="288" spans="1:4" x14ac:dyDescent="0.25">
      <c r="A288" t="s">
        <v>121</v>
      </c>
      <c r="B288" t="s">
        <v>97</v>
      </c>
      <c r="C288" s="35">
        <v>41321721.576000005</v>
      </c>
      <c r="D288">
        <f t="shared" ca="1" si="7"/>
        <v>11</v>
      </c>
    </row>
    <row r="289" spans="1:4" x14ac:dyDescent="0.25">
      <c r="A289" t="s">
        <v>121</v>
      </c>
      <c r="B289" t="s">
        <v>40</v>
      </c>
      <c r="C289" s="35">
        <v>76695664</v>
      </c>
      <c r="D289">
        <f t="shared" ca="1" si="7"/>
        <v>13</v>
      </c>
    </row>
    <row r="290" spans="1:4" x14ac:dyDescent="0.25">
      <c r="A290" t="s">
        <v>121</v>
      </c>
      <c r="B290" t="s">
        <v>41</v>
      </c>
      <c r="C290" s="35">
        <v>8000000</v>
      </c>
      <c r="D290">
        <f t="shared" ca="1" si="7"/>
        <v>12</v>
      </c>
    </row>
    <row r="291" spans="1:4" x14ac:dyDescent="0.25">
      <c r="A291" t="s">
        <v>121</v>
      </c>
      <c r="B291" t="s">
        <v>99</v>
      </c>
      <c r="C291" s="35">
        <v>37240743.800000004</v>
      </c>
      <c r="D291">
        <f t="shared" ca="1" si="7"/>
        <v>12</v>
      </c>
    </row>
    <row r="292" spans="1:4" x14ac:dyDescent="0.25">
      <c r="A292" t="s">
        <v>121</v>
      </c>
      <c r="B292" t="s">
        <v>98</v>
      </c>
      <c r="C292" s="35">
        <v>85199.200000000012</v>
      </c>
      <c r="D292">
        <f t="shared" ca="1" si="7"/>
        <v>12</v>
      </c>
    </row>
    <row r="293" spans="1:4" x14ac:dyDescent="0.25">
      <c r="A293" t="s">
        <v>121</v>
      </c>
      <c r="B293" t="s">
        <v>46</v>
      </c>
      <c r="C293" s="35">
        <v>104800000</v>
      </c>
      <c r="D293">
        <f t="shared" ca="1" si="7"/>
        <v>11</v>
      </c>
    </row>
    <row r="294" spans="1:4" x14ac:dyDescent="0.25">
      <c r="A294" t="s">
        <v>121</v>
      </c>
      <c r="B294" t="s">
        <v>47</v>
      </c>
      <c r="C294" s="35">
        <v>12189.6</v>
      </c>
      <c r="D294">
        <f t="shared" ca="1" si="7"/>
        <v>13</v>
      </c>
    </row>
    <row r="295" spans="1:4" x14ac:dyDescent="0.25">
      <c r="A295" t="s">
        <v>121</v>
      </c>
      <c r="B295" t="s">
        <v>49</v>
      </c>
      <c r="C295" s="35">
        <v>3932828.3360000001</v>
      </c>
      <c r="D295">
        <f t="shared" ca="1" si="7"/>
        <v>12</v>
      </c>
    </row>
    <row r="296" spans="1:4" x14ac:dyDescent="0.25">
      <c r="A296" t="s">
        <v>122</v>
      </c>
      <c r="B296" t="s">
        <v>19</v>
      </c>
      <c r="C296" s="35">
        <v>173333333.336</v>
      </c>
      <c r="D296">
        <f t="shared" ca="1" si="7"/>
        <v>11</v>
      </c>
    </row>
    <row r="297" spans="1:4" x14ac:dyDescent="0.25">
      <c r="A297" t="s">
        <v>122</v>
      </c>
      <c r="B297" t="s">
        <v>23</v>
      </c>
      <c r="C297" s="35">
        <v>832000</v>
      </c>
      <c r="D297">
        <f t="shared" ca="1" si="7"/>
        <v>12</v>
      </c>
    </row>
    <row r="298" spans="1:4" x14ac:dyDescent="0.25">
      <c r="A298" t="s">
        <v>122</v>
      </c>
      <c r="B298" t="s">
        <v>24</v>
      </c>
      <c r="C298" s="35">
        <v>693333.33600000013</v>
      </c>
      <c r="D298">
        <f t="shared" ca="1" si="7"/>
        <v>12</v>
      </c>
    </row>
    <row r="299" spans="1:4" x14ac:dyDescent="0.25">
      <c r="A299" t="s">
        <v>122</v>
      </c>
      <c r="B299" t="s">
        <v>95</v>
      </c>
      <c r="C299" s="35">
        <v>0</v>
      </c>
      <c r="D299">
        <f t="shared" ca="1" si="7"/>
        <v>13</v>
      </c>
    </row>
    <row r="300" spans="1:4" x14ac:dyDescent="0.25">
      <c r="A300" t="s">
        <v>122</v>
      </c>
      <c r="B300" t="s">
        <v>32</v>
      </c>
      <c r="C300" s="35">
        <v>7730921.2960000001</v>
      </c>
      <c r="D300">
        <f t="shared" ca="1" si="7"/>
        <v>12</v>
      </c>
    </row>
    <row r="301" spans="1:4" x14ac:dyDescent="0.25">
      <c r="A301" t="s">
        <v>122</v>
      </c>
      <c r="B301" t="s">
        <v>96</v>
      </c>
      <c r="C301" s="35">
        <v>6430650.5200000005</v>
      </c>
      <c r="D301">
        <f t="shared" ca="1" si="7"/>
        <v>12</v>
      </c>
    </row>
    <row r="302" spans="1:4" x14ac:dyDescent="0.25">
      <c r="A302" t="s">
        <v>122</v>
      </c>
      <c r="B302" t="s">
        <v>97</v>
      </c>
      <c r="C302" s="35">
        <v>43710660.640000001</v>
      </c>
      <c r="D302">
        <f t="shared" ca="1" si="7"/>
        <v>12</v>
      </c>
    </row>
    <row r="303" spans="1:4" x14ac:dyDescent="0.25">
      <c r="A303" t="s">
        <v>122</v>
      </c>
      <c r="B303" t="s">
        <v>40</v>
      </c>
      <c r="C303" s="35">
        <v>76695664</v>
      </c>
      <c r="D303">
        <f t="shared" ca="1" si="7"/>
        <v>12</v>
      </c>
    </row>
    <row r="304" spans="1:4" x14ac:dyDescent="0.25">
      <c r="A304" t="s">
        <v>122</v>
      </c>
      <c r="B304" t="s">
        <v>41</v>
      </c>
      <c r="C304" s="35">
        <v>8000000</v>
      </c>
      <c r="D304">
        <f t="shared" ca="1" si="7"/>
        <v>11</v>
      </c>
    </row>
    <row r="305" spans="1:4" x14ac:dyDescent="0.25">
      <c r="A305" t="s">
        <v>122</v>
      </c>
      <c r="B305" t="s">
        <v>99</v>
      </c>
      <c r="C305" s="35">
        <v>39047911.583999999</v>
      </c>
      <c r="D305">
        <f t="shared" ca="1" si="7"/>
        <v>13</v>
      </c>
    </row>
    <row r="306" spans="1:4" x14ac:dyDescent="0.25">
      <c r="A306" t="s">
        <v>122</v>
      </c>
      <c r="B306" t="s">
        <v>98</v>
      </c>
      <c r="C306" s="35">
        <v>85199.200000000012</v>
      </c>
      <c r="D306">
        <f t="shared" ca="1" si="7"/>
        <v>13</v>
      </c>
    </row>
    <row r="307" spans="1:4" x14ac:dyDescent="0.25">
      <c r="A307" t="s">
        <v>122</v>
      </c>
      <c r="B307" t="s">
        <v>46</v>
      </c>
      <c r="C307" s="35">
        <v>104800000</v>
      </c>
      <c r="D307">
        <f t="shared" ca="1" si="7"/>
        <v>13</v>
      </c>
    </row>
    <row r="308" spans="1:4" x14ac:dyDescent="0.25">
      <c r="A308" t="s">
        <v>122</v>
      </c>
      <c r="B308" t="s">
        <v>47</v>
      </c>
      <c r="C308" s="35">
        <v>12189.6</v>
      </c>
      <c r="D308">
        <f t="shared" ca="1" si="7"/>
        <v>12</v>
      </c>
    </row>
    <row r="309" spans="1:4" x14ac:dyDescent="0.25">
      <c r="A309" t="s">
        <v>122</v>
      </c>
      <c r="B309" t="s">
        <v>49</v>
      </c>
      <c r="C309" s="35">
        <v>4089934.736</v>
      </c>
      <c r="D309">
        <f t="shared" ca="1" si="7"/>
        <v>11</v>
      </c>
    </row>
    <row r="310" spans="1:4" x14ac:dyDescent="0.25">
      <c r="A310" t="s">
        <v>123</v>
      </c>
      <c r="B310" t="s">
        <v>19</v>
      </c>
      <c r="C310" s="35">
        <v>172222222.22400001</v>
      </c>
      <c r="D310">
        <f t="shared" ca="1" si="7"/>
        <v>11</v>
      </c>
    </row>
    <row r="311" spans="1:4" x14ac:dyDescent="0.25">
      <c r="A311" t="s">
        <v>123</v>
      </c>
      <c r="B311" t="s">
        <v>23</v>
      </c>
      <c r="C311" s="35">
        <v>826666.66399999999</v>
      </c>
      <c r="D311">
        <f t="shared" ca="1" si="7"/>
        <v>12</v>
      </c>
    </row>
    <row r="312" spans="1:4" x14ac:dyDescent="0.25">
      <c r="A312" t="s">
        <v>123</v>
      </c>
      <c r="B312" t="s">
        <v>24</v>
      </c>
      <c r="C312" s="35">
        <v>688888.88800000004</v>
      </c>
      <c r="D312">
        <f t="shared" ca="1" si="7"/>
        <v>11</v>
      </c>
    </row>
    <row r="313" spans="1:4" x14ac:dyDescent="0.25">
      <c r="A313" t="s">
        <v>123</v>
      </c>
      <c r="B313" t="s">
        <v>95</v>
      </c>
      <c r="C313" s="35">
        <v>0</v>
      </c>
      <c r="D313">
        <f t="shared" ca="1" si="7"/>
        <v>13</v>
      </c>
    </row>
    <row r="314" spans="1:4" x14ac:dyDescent="0.25">
      <c r="A314" t="s">
        <v>123</v>
      </c>
      <c r="B314" t="s">
        <v>32</v>
      </c>
      <c r="C314" s="35">
        <v>7694260.8480000012</v>
      </c>
      <c r="D314">
        <f t="shared" ca="1" si="7"/>
        <v>13</v>
      </c>
    </row>
    <row r="315" spans="1:4" x14ac:dyDescent="0.25">
      <c r="A315" t="s">
        <v>123</v>
      </c>
      <c r="B315" t="s">
        <v>96</v>
      </c>
      <c r="C315" s="35">
        <v>6536819.7760000005</v>
      </c>
      <c r="D315">
        <f t="shared" ca="1" si="7"/>
        <v>12</v>
      </c>
    </row>
    <row r="316" spans="1:4" x14ac:dyDescent="0.25">
      <c r="A316" t="s">
        <v>123</v>
      </c>
      <c r="B316" t="s">
        <v>97</v>
      </c>
      <c r="C316" s="35">
        <v>47938947.895999998</v>
      </c>
      <c r="D316">
        <f t="shared" ca="1" si="7"/>
        <v>13</v>
      </c>
    </row>
    <row r="317" spans="1:4" x14ac:dyDescent="0.25">
      <c r="A317" t="s">
        <v>123</v>
      </c>
      <c r="B317" t="s">
        <v>40</v>
      </c>
      <c r="C317" s="35">
        <v>76695664</v>
      </c>
      <c r="D317">
        <f t="shared" ca="1" si="7"/>
        <v>13</v>
      </c>
    </row>
    <row r="318" spans="1:4" x14ac:dyDescent="0.25">
      <c r="A318" t="s">
        <v>123</v>
      </c>
      <c r="B318" t="s">
        <v>41</v>
      </c>
      <c r="C318" s="35">
        <v>8000000</v>
      </c>
      <c r="D318">
        <f t="shared" ca="1" si="7"/>
        <v>12</v>
      </c>
    </row>
    <row r="319" spans="1:4" x14ac:dyDescent="0.25">
      <c r="A319" t="s">
        <v>123</v>
      </c>
      <c r="B319" t="s">
        <v>99</v>
      </c>
      <c r="C319" s="35">
        <v>42018458.760000005</v>
      </c>
      <c r="D319">
        <f t="shared" ca="1" si="7"/>
        <v>13</v>
      </c>
    </row>
    <row r="320" spans="1:4" x14ac:dyDescent="0.25">
      <c r="A320" t="s">
        <v>123</v>
      </c>
      <c r="B320" t="s">
        <v>98</v>
      </c>
      <c r="C320" s="35">
        <v>85199.200000000012</v>
      </c>
      <c r="D320">
        <f t="shared" ca="1" si="7"/>
        <v>12</v>
      </c>
    </row>
    <row r="321" spans="1:4" x14ac:dyDescent="0.25">
      <c r="A321" t="s">
        <v>123</v>
      </c>
      <c r="B321" t="s">
        <v>46</v>
      </c>
      <c r="C321" s="35">
        <v>104800000</v>
      </c>
      <c r="D321">
        <f t="shared" ca="1" si="7"/>
        <v>12</v>
      </c>
    </row>
    <row r="322" spans="1:4" x14ac:dyDescent="0.25">
      <c r="A322" t="s">
        <v>123</v>
      </c>
      <c r="B322" t="s">
        <v>47</v>
      </c>
      <c r="C322" s="35">
        <v>12189.6</v>
      </c>
      <c r="D322">
        <f t="shared" ca="1" si="7"/>
        <v>13</v>
      </c>
    </row>
    <row r="323" spans="1:4" x14ac:dyDescent="0.25">
      <c r="A323" t="s">
        <v>123</v>
      </c>
      <c r="B323" t="s">
        <v>49</v>
      </c>
      <c r="C323" s="35">
        <v>4296294.7360000005</v>
      </c>
      <c r="D323">
        <f t="shared" ref="D323:D386" ca="1" si="8">ROUND(RAND()*(13-11)+11,0)</f>
        <v>13</v>
      </c>
    </row>
    <row r="324" spans="1:4" x14ac:dyDescent="0.25">
      <c r="A324" t="s">
        <v>124</v>
      </c>
      <c r="B324" t="s">
        <v>19</v>
      </c>
      <c r="C324" s="35">
        <v>171111111.11199999</v>
      </c>
      <c r="D324">
        <f t="shared" ca="1" si="8"/>
        <v>13</v>
      </c>
    </row>
    <row r="325" spans="1:4" x14ac:dyDescent="0.25">
      <c r="A325" t="s">
        <v>124</v>
      </c>
      <c r="B325" t="s">
        <v>23</v>
      </c>
      <c r="C325" s="35">
        <v>821333.33600000013</v>
      </c>
      <c r="D325">
        <f t="shared" ca="1" si="8"/>
        <v>12</v>
      </c>
    </row>
    <row r="326" spans="1:4" x14ac:dyDescent="0.25">
      <c r="A326" t="s">
        <v>124</v>
      </c>
      <c r="B326" t="s">
        <v>24</v>
      </c>
      <c r="C326" s="35">
        <v>684444.44800000009</v>
      </c>
      <c r="D326">
        <f t="shared" ca="1" si="8"/>
        <v>12</v>
      </c>
    </row>
    <row r="327" spans="1:4" x14ac:dyDescent="0.25">
      <c r="A327" t="s">
        <v>124</v>
      </c>
      <c r="B327" t="s">
        <v>95</v>
      </c>
      <c r="C327" s="35">
        <v>0</v>
      </c>
      <c r="D327">
        <f t="shared" ca="1" si="8"/>
        <v>12</v>
      </c>
    </row>
    <row r="328" spans="1:4" x14ac:dyDescent="0.25">
      <c r="A328" t="s">
        <v>124</v>
      </c>
      <c r="B328" t="s">
        <v>32</v>
      </c>
      <c r="C328" s="35">
        <v>14292573.976</v>
      </c>
      <c r="D328">
        <f t="shared" ca="1" si="8"/>
        <v>12</v>
      </c>
    </row>
    <row r="329" spans="1:4" x14ac:dyDescent="0.25">
      <c r="A329" t="s">
        <v>124</v>
      </c>
      <c r="B329" t="s">
        <v>96</v>
      </c>
      <c r="C329" s="35">
        <v>12271974.696</v>
      </c>
      <c r="D329">
        <f t="shared" ca="1" si="8"/>
        <v>12</v>
      </c>
    </row>
    <row r="330" spans="1:4" x14ac:dyDescent="0.25">
      <c r="A330" t="s">
        <v>124</v>
      </c>
      <c r="B330" t="s">
        <v>97</v>
      </c>
      <c r="C330" s="35">
        <v>14851184.528000001</v>
      </c>
      <c r="D330">
        <f t="shared" ca="1" si="8"/>
        <v>11</v>
      </c>
    </row>
    <row r="331" spans="1:4" x14ac:dyDescent="0.25">
      <c r="A331" t="s">
        <v>124</v>
      </c>
      <c r="B331" t="s">
        <v>40</v>
      </c>
      <c r="C331" s="35">
        <v>76695664</v>
      </c>
      <c r="D331">
        <f t="shared" ca="1" si="8"/>
        <v>13</v>
      </c>
    </row>
    <row r="332" spans="1:4" x14ac:dyDescent="0.25">
      <c r="A332" t="s">
        <v>124</v>
      </c>
      <c r="B332" t="s">
        <v>41</v>
      </c>
      <c r="C332" s="35">
        <v>8000000</v>
      </c>
      <c r="D332">
        <f t="shared" ca="1" si="8"/>
        <v>12</v>
      </c>
    </row>
    <row r="333" spans="1:4" x14ac:dyDescent="0.25">
      <c r="A333" t="s">
        <v>124</v>
      </c>
      <c r="B333" t="s">
        <v>99</v>
      </c>
      <c r="C333" s="35">
        <v>43776518.552000001</v>
      </c>
      <c r="D333">
        <f t="shared" ca="1" si="8"/>
        <v>11</v>
      </c>
    </row>
    <row r="334" spans="1:4" x14ac:dyDescent="0.25">
      <c r="A334" t="s">
        <v>124</v>
      </c>
      <c r="B334" t="s">
        <v>98</v>
      </c>
      <c r="C334" s="35">
        <v>85199.200000000012</v>
      </c>
      <c r="D334">
        <f t="shared" ca="1" si="8"/>
        <v>13</v>
      </c>
    </row>
    <row r="335" spans="1:4" x14ac:dyDescent="0.25">
      <c r="A335" t="s">
        <v>124</v>
      </c>
      <c r="B335" t="s">
        <v>46</v>
      </c>
      <c r="C335" s="35">
        <v>80800000</v>
      </c>
      <c r="D335">
        <f t="shared" ca="1" si="8"/>
        <v>11</v>
      </c>
    </row>
    <row r="336" spans="1:4" x14ac:dyDescent="0.25">
      <c r="A336" t="s">
        <v>124</v>
      </c>
      <c r="B336" t="s">
        <v>47</v>
      </c>
      <c r="C336" s="35">
        <v>12189.6</v>
      </c>
      <c r="D336">
        <f t="shared" ca="1" si="8"/>
        <v>12</v>
      </c>
    </row>
    <row r="337" spans="1:4" x14ac:dyDescent="0.25">
      <c r="A337" t="s">
        <v>124</v>
      </c>
      <c r="B337" t="s">
        <v>49</v>
      </c>
      <c r="C337" s="35">
        <v>4663050.7360000005</v>
      </c>
      <c r="D337">
        <f t="shared" ca="1" si="8"/>
        <v>13</v>
      </c>
    </row>
    <row r="338" spans="1:4" x14ac:dyDescent="0.25">
      <c r="A338" t="s">
        <v>125</v>
      </c>
      <c r="B338" t="s">
        <v>19</v>
      </c>
      <c r="C338" s="35">
        <v>170000000</v>
      </c>
      <c r="D338">
        <f t="shared" ca="1" si="8"/>
        <v>13</v>
      </c>
    </row>
    <row r="339" spans="1:4" x14ac:dyDescent="0.25">
      <c r="A339" t="s">
        <v>125</v>
      </c>
      <c r="B339" t="s">
        <v>23</v>
      </c>
      <c r="C339" s="35">
        <v>816000</v>
      </c>
      <c r="D339">
        <f t="shared" ca="1" si="8"/>
        <v>12</v>
      </c>
    </row>
    <row r="340" spans="1:4" x14ac:dyDescent="0.25">
      <c r="A340" t="s">
        <v>125</v>
      </c>
      <c r="B340" t="s">
        <v>24</v>
      </c>
      <c r="C340" s="35">
        <v>680000</v>
      </c>
      <c r="D340">
        <f t="shared" ca="1" si="8"/>
        <v>11</v>
      </c>
    </row>
    <row r="341" spans="1:4" x14ac:dyDescent="0.25">
      <c r="A341" t="s">
        <v>125</v>
      </c>
      <c r="B341" t="s">
        <v>95</v>
      </c>
      <c r="C341" s="35">
        <v>0</v>
      </c>
      <c r="D341">
        <f t="shared" ca="1" si="8"/>
        <v>13</v>
      </c>
    </row>
    <row r="342" spans="1:4" x14ac:dyDescent="0.25">
      <c r="A342" t="s">
        <v>125</v>
      </c>
      <c r="B342" t="s">
        <v>32</v>
      </c>
      <c r="C342" s="35">
        <v>14087455.032</v>
      </c>
      <c r="D342">
        <f t="shared" ca="1" si="8"/>
        <v>12</v>
      </c>
    </row>
    <row r="343" spans="1:4" x14ac:dyDescent="0.25">
      <c r="A343" t="s">
        <v>125</v>
      </c>
      <c r="B343" t="s">
        <v>96</v>
      </c>
      <c r="C343" s="35">
        <v>10992260.920000002</v>
      </c>
      <c r="D343">
        <f t="shared" ca="1" si="8"/>
        <v>12</v>
      </c>
    </row>
    <row r="344" spans="1:4" x14ac:dyDescent="0.25">
      <c r="A344" t="s">
        <v>125</v>
      </c>
      <c r="B344" t="s">
        <v>97</v>
      </c>
      <c r="C344" s="35">
        <v>19886704.336000003</v>
      </c>
      <c r="D344">
        <f t="shared" ca="1" si="8"/>
        <v>11</v>
      </c>
    </row>
    <row r="345" spans="1:4" x14ac:dyDescent="0.25">
      <c r="A345" t="s">
        <v>125</v>
      </c>
      <c r="B345" t="s">
        <v>40</v>
      </c>
      <c r="C345" s="35">
        <v>76695664</v>
      </c>
      <c r="D345">
        <f t="shared" ca="1" si="8"/>
        <v>12</v>
      </c>
    </row>
    <row r="346" spans="1:4" x14ac:dyDescent="0.25">
      <c r="A346" t="s">
        <v>125</v>
      </c>
      <c r="B346" t="s">
        <v>41</v>
      </c>
      <c r="C346" s="35">
        <v>8000000</v>
      </c>
      <c r="D346">
        <f t="shared" ca="1" si="8"/>
        <v>12</v>
      </c>
    </row>
    <row r="347" spans="1:4" x14ac:dyDescent="0.25">
      <c r="A347" t="s">
        <v>125</v>
      </c>
      <c r="B347" t="s">
        <v>99</v>
      </c>
      <c r="C347" s="35">
        <v>46044179.144000001</v>
      </c>
      <c r="D347">
        <f t="shared" ca="1" si="8"/>
        <v>12</v>
      </c>
    </row>
    <row r="348" spans="1:4" x14ac:dyDescent="0.25">
      <c r="A348" t="s">
        <v>125</v>
      </c>
      <c r="B348" t="s">
        <v>98</v>
      </c>
      <c r="C348" s="35">
        <v>85199.200000000012</v>
      </c>
      <c r="D348">
        <f t="shared" ca="1" si="8"/>
        <v>11</v>
      </c>
    </row>
    <row r="349" spans="1:4" x14ac:dyDescent="0.25">
      <c r="A349" t="s">
        <v>125</v>
      </c>
      <c r="B349" t="s">
        <v>46</v>
      </c>
      <c r="C349" s="35">
        <v>80800000</v>
      </c>
      <c r="D349">
        <f t="shared" ca="1" si="8"/>
        <v>11</v>
      </c>
    </row>
    <row r="350" spans="1:4" x14ac:dyDescent="0.25">
      <c r="A350" t="s">
        <v>125</v>
      </c>
      <c r="B350" t="s">
        <v>47</v>
      </c>
      <c r="C350" s="35">
        <v>12189.6</v>
      </c>
      <c r="D350">
        <f t="shared" ca="1" si="8"/>
        <v>12</v>
      </c>
    </row>
    <row r="351" spans="1:4" x14ac:dyDescent="0.25">
      <c r="A351" t="s">
        <v>125</v>
      </c>
      <c r="B351" t="s">
        <v>49</v>
      </c>
      <c r="C351" s="35">
        <v>4825188.3360000001</v>
      </c>
      <c r="D351">
        <f t="shared" ca="1" si="8"/>
        <v>11</v>
      </c>
    </row>
    <row r="352" spans="1:4" x14ac:dyDescent="0.25">
      <c r="A352" t="s">
        <v>126</v>
      </c>
      <c r="B352" t="s">
        <v>19</v>
      </c>
      <c r="C352" s="35">
        <v>168888888.88800001</v>
      </c>
      <c r="D352">
        <f t="shared" ca="1" si="8"/>
        <v>13</v>
      </c>
    </row>
    <row r="353" spans="1:4" x14ac:dyDescent="0.25">
      <c r="A353" t="s">
        <v>126</v>
      </c>
      <c r="B353" t="s">
        <v>23</v>
      </c>
      <c r="C353" s="35">
        <v>810666.66399999999</v>
      </c>
      <c r="D353">
        <f t="shared" ca="1" si="8"/>
        <v>12</v>
      </c>
    </row>
    <row r="354" spans="1:4" x14ac:dyDescent="0.25">
      <c r="A354" t="s">
        <v>126</v>
      </c>
      <c r="B354" t="s">
        <v>24</v>
      </c>
      <c r="C354" s="35">
        <v>675555.55200000003</v>
      </c>
      <c r="D354">
        <f t="shared" ca="1" si="8"/>
        <v>11</v>
      </c>
    </row>
    <row r="355" spans="1:4" x14ac:dyDescent="0.25">
      <c r="A355" t="s">
        <v>126</v>
      </c>
      <c r="B355" t="s">
        <v>95</v>
      </c>
      <c r="C355" s="35">
        <v>0</v>
      </c>
      <c r="D355">
        <f t="shared" ca="1" si="8"/>
        <v>12</v>
      </c>
    </row>
    <row r="356" spans="1:4" x14ac:dyDescent="0.25">
      <c r="A356" t="s">
        <v>126</v>
      </c>
      <c r="B356" t="s">
        <v>32</v>
      </c>
      <c r="C356" s="35">
        <v>11692690.920000002</v>
      </c>
      <c r="D356">
        <f t="shared" ca="1" si="8"/>
        <v>12</v>
      </c>
    </row>
    <row r="357" spans="1:4" x14ac:dyDescent="0.25">
      <c r="A357" t="s">
        <v>126</v>
      </c>
      <c r="B357" t="s">
        <v>96</v>
      </c>
      <c r="C357" s="35">
        <v>9886597.9440000001</v>
      </c>
      <c r="D357">
        <f t="shared" ca="1" si="8"/>
        <v>13</v>
      </c>
    </row>
    <row r="358" spans="1:4" x14ac:dyDescent="0.25">
      <c r="A358" t="s">
        <v>126</v>
      </c>
      <c r="B358" t="s">
        <v>97</v>
      </c>
      <c r="C358" s="35">
        <v>29137948.200000003</v>
      </c>
      <c r="D358">
        <f t="shared" ca="1" si="8"/>
        <v>12</v>
      </c>
    </row>
    <row r="359" spans="1:4" x14ac:dyDescent="0.25">
      <c r="A359" t="s">
        <v>126</v>
      </c>
      <c r="B359" t="s">
        <v>40</v>
      </c>
      <c r="C359" s="35">
        <v>76695664</v>
      </c>
      <c r="D359">
        <f t="shared" ca="1" si="8"/>
        <v>12</v>
      </c>
    </row>
    <row r="360" spans="1:4" x14ac:dyDescent="0.25">
      <c r="A360" t="s">
        <v>126</v>
      </c>
      <c r="B360" t="s">
        <v>41</v>
      </c>
      <c r="C360" s="35">
        <v>8000000</v>
      </c>
      <c r="D360">
        <f t="shared" ca="1" si="8"/>
        <v>12</v>
      </c>
    </row>
    <row r="361" spans="1:4" x14ac:dyDescent="0.25">
      <c r="A361" t="s">
        <v>126</v>
      </c>
      <c r="B361" t="s">
        <v>99</v>
      </c>
      <c r="C361" s="35">
        <v>50765074.240000002</v>
      </c>
      <c r="D361">
        <f t="shared" ca="1" si="8"/>
        <v>12</v>
      </c>
    </row>
    <row r="362" spans="1:4" x14ac:dyDescent="0.25">
      <c r="A362" t="s">
        <v>126</v>
      </c>
      <c r="B362" t="s">
        <v>98</v>
      </c>
      <c r="C362" s="35">
        <v>85199.200000000012</v>
      </c>
      <c r="D362">
        <f t="shared" ca="1" si="8"/>
        <v>12</v>
      </c>
    </row>
    <row r="363" spans="1:4" x14ac:dyDescent="0.25">
      <c r="A363" t="s">
        <v>126</v>
      </c>
      <c r="B363" t="s">
        <v>46</v>
      </c>
      <c r="C363" s="35">
        <v>80800000</v>
      </c>
      <c r="D363">
        <f t="shared" ca="1" si="8"/>
        <v>12</v>
      </c>
    </row>
    <row r="364" spans="1:4" x14ac:dyDescent="0.25">
      <c r="A364" t="s">
        <v>126</v>
      </c>
      <c r="B364" t="s">
        <v>47</v>
      </c>
      <c r="C364" s="35">
        <v>12189.6</v>
      </c>
      <c r="D364">
        <f t="shared" ca="1" si="8"/>
        <v>12</v>
      </c>
    </row>
    <row r="365" spans="1:4" x14ac:dyDescent="0.25">
      <c r="A365" t="s">
        <v>126</v>
      </c>
      <c r="B365" t="s">
        <v>49</v>
      </c>
      <c r="C365" s="35">
        <v>4734221.1359999999</v>
      </c>
      <c r="D365">
        <f t="shared" ca="1" si="8"/>
        <v>12</v>
      </c>
    </row>
    <row r="366" spans="1:4" x14ac:dyDescent="0.25">
      <c r="A366" t="s">
        <v>127</v>
      </c>
      <c r="B366" t="s">
        <v>19</v>
      </c>
      <c r="C366" s="35">
        <v>167777777.77600002</v>
      </c>
      <c r="D366">
        <f t="shared" ca="1" si="8"/>
        <v>12</v>
      </c>
    </row>
    <row r="367" spans="1:4" x14ac:dyDescent="0.25">
      <c r="A367" t="s">
        <v>127</v>
      </c>
      <c r="B367" t="s">
        <v>23</v>
      </c>
      <c r="C367" s="35">
        <v>805333.33600000013</v>
      </c>
      <c r="D367">
        <f t="shared" ca="1" si="8"/>
        <v>13</v>
      </c>
    </row>
    <row r="368" spans="1:4" x14ac:dyDescent="0.25">
      <c r="A368" t="s">
        <v>127</v>
      </c>
      <c r="B368" t="s">
        <v>24</v>
      </c>
      <c r="C368" s="35">
        <v>671111.11200000008</v>
      </c>
      <c r="D368">
        <f t="shared" ca="1" si="8"/>
        <v>13</v>
      </c>
    </row>
    <row r="369" spans="1:4" x14ac:dyDescent="0.25">
      <c r="A369" t="s">
        <v>127</v>
      </c>
      <c r="B369" t="s">
        <v>95</v>
      </c>
      <c r="C369" s="35">
        <v>0</v>
      </c>
      <c r="D369">
        <f t="shared" ca="1" si="8"/>
        <v>12</v>
      </c>
    </row>
    <row r="370" spans="1:4" x14ac:dyDescent="0.25">
      <c r="A370" t="s">
        <v>127</v>
      </c>
      <c r="B370" t="s">
        <v>32</v>
      </c>
      <c r="C370" s="35">
        <v>9366905.1520000007</v>
      </c>
      <c r="D370">
        <f t="shared" ca="1" si="8"/>
        <v>12</v>
      </c>
    </row>
    <row r="371" spans="1:4" x14ac:dyDescent="0.25">
      <c r="A371" t="s">
        <v>127</v>
      </c>
      <c r="B371" t="s">
        <v>96</v>
      </c>
      <c r="C371" s="35">
        <v>8576276.6400000006</v>
      </c>
      <c r="D371">
        <f t="shared" ca="1" si="8"/>
        <v>12</v>
      </c>
    </row>
    <row r="372" spans="1:4" x14ac:dyDescent="0.25">
      <c r="A372" t="s">
        <v>127</v>
      </c>
      <c r="B372" t="s">
        <v>97</v>
      </c>
      <c r="C372" s="35">
        <v>43300168.024000004</v>
      </c>
      <c r="D372">
        <f t="shared" ca="1" si="8"/>
        <v>12</v>
      </c>
    </row>
    <row r="373" spans="1:4" x14ac:dyDescent="0.25">
      <c r="A373" t="s">
        <v>127</v>
      </c>
      <c r="B373" t="s">
        <v>40</v>
      </c>
      <c r="C373" s="35">
        <v>76695664</v>
      </c>
      <c r="D373">
        <f t="shared" ca="1" si="8"/>
        <v>13</v>
      </c>
    </row>
    <row r="374" spans="1:4" x14ac:dyDescent="0.25">
      <c r="A374" t="s">
        <v>127</v>
      </c>
      <c r="B374" t="s">
        <v>41</v>
      </c>
      <c r="C374" s="35">
        <v>8000000</v>
      </c>
      <c r="D374">
        <f t="shared" ca="1" si="8"/>
        <v>12</v>
      </c>
    </row>
    <row r="375" spans="1:4" x14ac:dyDescent="0.25">
      <c r="A375" t="s">
        <v>127</v>
      </c>
      <c r="B375" t="s">
        <v>99</v>
      </c>
      <c r="C375" s="35">
        <v>59919759.703999996</v>
      </c>
      <c r="D375">
        <f t="shared" ca="1" si="8"/>
        <v>13</v>
      </c>
    </row>
    <row r="376" spans="1:4" x14ac:dyDescent="0.25">
      <c r="A376" t="s">
        <v>127</v>
      </c>
      <c r="B376" t="s">
        <v>98</v>
      </c>
      <c r="C376" s="35">
        <v>85199.200000000012</v>
      </c>
      <c r="D376">
        <f t="shared" ca="1" si="8"/>
        <v>12</v>
      </c>
    </row>
    <row r="377" spans="1:4" x14ac:dyDescent="0.25">
      <c r="A377" t="s">
        <v>127</v>
      </c>
      <c r="B377" t="s">
        <v>46</v>
      </c>
      <c r="C377" s="35">
        <v>80800000</v>
      </c>
      <c r="D377">
        <f t="shared" ca="1" si="8"/>
        <v>13</v>
      </c>
    </row>
    <row r="378" spans="1:4" x14ac:dyDescent="0.25">
      <c r="A378" t="s">
        <v>127</v>
      </c>
      <c r="B378" t="s">
        <v>47</v>
      </c>
      <c r="C378" s="35">
        <v>12189.6</v>
      </c>
      <c r="D378">
        <f t="shared" ca="1" si="8"/>
        <v>13</v>
      </c>
    </row>
    <row r="379" spans="1:4" x14ac:dyDescent="0.25">
      <c r="A379" t="s">
        <v>127</v>
      </c>
      <c r="B379" t="s">
        <v>49</v>
      </c>
      <c r="C379" s="35">
        <v>4984759.5360000003</v>
      </c>
      <c r="D379">
        <f t="shared" ca="1" si="8"/>
        <v>12</v>
      </c>
    </row>
    <row r="380" spans="1:4" x14ac:dyDescent="0.25">
      <c r="A380" t="s">
        <v>128</v>
      </c>
      <c r="B380" t="s">
        <v>19</v>
      </c>
      <c r="C380" s="35">
        <v>166666666.66400003</v>
      </c>
      <c r="D380">
        <f t="shared" ca="1" si="8"/>
        <v>12</v>
      </c>
    </row>
    <row r="381" spans="1:4" x14ac:dyDescent="0.25">
      <c r="A381" t="s">
        <v>128</v>
      </c>
      <c r="B381" t="s">
        <v>23</v>
      </c>
      <c r="C381" s="35">
        <v>800000</v>
      </c>
      <c r="D381">
        <f t="shared" ca="1" si="8"/>
        <v>13</v>
      </c>
    </row>
    <row r="382" spans="1:4" x14ac:dyDescent="0.25">
      <c r="A382" t="s">
        <v>128</v>
      </c>
      <c r="B382" t="s">
        <v>24</v>
      </c>
      <c r="C382" s="35">
        <v>666666.66399999999</v>
      </c>
      <c r="D382">
        <f t="shared" ca="1" si="8"/>
        <v>12</v>
      </c>
    </row>
    <row r="383" spans="1:4" x14ac:dyDescent="0.25">
      <c r="A383" t="s">
        <v>128</v>
      </c>
      <c r="B383" t="s">
        <v>95</v>
      </c>
      <c r="C383" s="35">
        <v>0</v>
      </c>
      <c r="D383">
        <f t="shared" ca="1" si="8"/>
        <v>12</v>
      </c>
    </row>
    <row r="384" spans="1:4" x14ac:dyDescent="0.25">
      <c r="A384" t="s">
        <v>128</v>
      </c>
      <c r="B384" t="s">
        <v>32</v>
      </c>
      <c r="C384" s="35">
        <v>9457383.7120000012</v>
      </c>
      <c r="D384">
        <f t="shared" ca="1" si="8"/>
        <v>13</v>
      </c>
    </row>
    <row r="385" spans="1:4" x14ac:dyDescent="0.25">
      <c r="A385" t="s">
        <v>128</v>
      </c>
      <c r="B385" t="s">
        <v>96</v>
      </c>
      <c r="C385" s="35">
        <v>8993718.6879999992</v>
      </c>
      <c r="D385">
        <f t="shared" ca="1" si="8"/>
        <v>12</v>
      </c>
    </row>
    <row r="386" spans="1:4" x14ac:dyDescent="0.25">
      <c r="A386" t="s">
        <v>128</v>
      </c>
      <c r="B386" t="s">
        <v>97</v>
      </c>
      <c r="C386" s="35">
        <v>46314628.520000003</v>
      </c>
      <c r="D386">
        <f t="shared" ca="1" si="8"/>
        <v>12</v>
      </c>
    </row>
    <row r="387" spans="1:4" x14ac:dyDescent="0.25">
      <c r="A387" t="s">
        <v>128</v>
      </c>
      <c r="B387" t="s">
        <v>40</v>
      </c>
      <c r="C387" s="35">
        <v>76695664</v>
      </c>
      <c r="D387">
        <f t="shared" ref="D387:D450" ca="1" si="9">ROUND(RAND()*(13-11)+11,0)</f>
        <v>11</v>
      </c>
    </row>
    <row r="388" spans="1:4" x14ac:dyDescent="0.25">
      <c r="A388" t="s">
        <v>128</v>
      </c>
      <c r="B388" t="s">
        <v>41</v>
      </c>
      <c r="C388" s="35">
        <v>8000000</v>
      </c>
      <c r="D388">
        <f t="shared" ca="1" si="9"/>
        <v>12</v>
      </c>
    </row>
    <row r="389" spans="1:4" x14ac:dyDescent="0.25">
      <c r="A389" t="s">
        <v>128</v>
      </c>
      <c r="B389" t="s">
        <v>99</v>
      </c>
      <c r="C389" s="35">
        <v>62000012.712000005</v>
      </c>
      <c r="D389">
        <f t="shared" ca="1" si="9"/>
        <v>13</v>
      </c>
    </row>
    <row r="390" spans="1:4" x14ac:dyDescent="0.25">
      <c r="A390" t="s">
        <v>128</v>
      </c>
      <c r="B390" t="s">
        <v>98</v>
      </c>
      <c r="C390" s="35">
        <v>85199.200000000012</v>
      </c>
      <c r="D390">
        <f t="shared" ca="1" si="9"/>
        <v>11</v>
      </c>
    </row>
    <row r="391" spans="1:4" x14ac:dyDescent="0.25">
      <c r="A391" t="s">
        <v>128</v>
      </c>
      <c r="B391" t="s">
        <v>46</v>
      </c>
      <c r="C391" s="35">
        <v>80800000</v>
      </c>
      <c r="D391">
        <f t="shared" ca="1" si="9"/>
        <v>13</v>
      </c>
    </row>
    <row r="392" spans="1:4" x14ac:dyDescent="0.25">
      <c r="A392" t="s">
        <v>128</v>
      </c>
      <c r="B392" t="s">
        <v>47</v>
      </c>
      <c r="C392" s="35">
        <v>12189.6</v>
      </c>
      <c r="D392">
        <f t="shared" ca="1" si="9"/>
        <v>12</v>
      </c>
    </row>
    <row r="393" spans="1:4" x14ac:dyDescent="0.25">
      <c r="A393" t="s">
        <v>128</v>
      </c>
      <c r="B393" t="s">
        <v>49</v>
      </c>
      <c r="C393" s="35">
        <v>5305998.7360000005</v>
      </c>
      <c r="D393">
        <f t="shared" ca="1" si="9"/>
        <v>12</v>
      </c>
    </row>
    <row r="394" spans="1:4" x14ac:dyDescent="0.25">
      <c r="A394" t="s">
        <v>129</v>
      </c>
      <c r="B394" t="s">
        <v>19</v>
      </c>
      <c r="C394" s="35">
        <v>165555555.55200002</v>
      </c>
      <c r="D394">
        <f t="shared" ca="1" si="9"/>
        <v>12</v>
      </c>
    </row>
    <row r="395" spans="1:4" x14ac:dyDescent="0.25">
      <c r="A395" t="s">
        <v>129</v>
      </c>
      <c r="B395" t="s">
        <v>23</v>
      </c>
      <c r="C395" s="35">
        <v>794666.66399999999</v>
      </c>
      <c r="D395">
        <f t="shared" ca="1" si="9"/>
        <v>11</v>
      </c>
    </row>
    <row r="396" spans="1:4" x14ac:dyDescent="0.25">
      <c r="A396" t="s">
        <v>129</v>
      </c>
      <c r="B396" t="s">
        <v>24</v>
      </c>
      <c r="C396" s="35">
        <v>662222.22400000005</v>
      </c>
      <c r="D396">
        <f t="shared" ca="1" si="9"/>
        <v>13</v>
      </c>
    </row>
    <row r="397" spans="1:4" x14ac:dyDescent="0.25">
      <c r="A397" t="s">
        <v>129</v>
      </c>
      <c r="B397" t="s">
        <v>95</v>
      </c>
      <c r="C397" s="35">
        <v>0</v>
      </c>
      <c r="D397">
        <f t="shared" ca="1" si="9"/>
        <v>12</v>
      </c>
    </row>
    <row r="398" spans="1:4" x14ac:dyDescent="0.25">
      <c r="A398" t="s">
        <v>129</v>
      </c>
      <c r="B398" t="s">
        <v>32</v>
      </c>
      <c r="C398" s="35">
        <v>8837844.1600000001</v>
      </c>
      <c r="D398">
        <f t="shared" ca="1" si="9"/>
        <v>11</v>
      </c>
    </row>
    <row r="399" spans="1:4" x14ac:dyDescent="0.25">
      <c r="A399" t="s">
        <v>129</v>
      </c>
      <c r="B399" t="s">
        <v>96</v>
      </c>
      <c r="C399" s="35">
        <v>9094852.7200000007</v>
      </c>
      <c r="D399">
        <f t="shared" ca="1" si="9"/>
        <v>13</v>
      </c>
    </row>
    <row r="400" spans="1:4" x14ac:dyDescent="0.25">
      <c r="A400" t="s">
        <v>129</v>
      </c>
      <c r="B400" t="s">
        <v>97</v>
      </c>
      <c r="C400" s="35">
        <v>51434438.608000003</v>
      </c>
      <c r="D400">
        <f t="shared" ca="1" si="9"/>
        <v>13</v>
      </c>
    </row>
    <row r="401" spans="1:4" x14ac:dyDescent="0.25">
      <c r="A401" t="s">
        <v>129</v>
      </c>
      <c r="B401" t="s">
        <v>40</v>
      </c>
      <c r="C401" s="35">
        <v>76695664</v>
      </c>
      <c r="D401">
        <f t="shared" ca="1" si="9"/>
        <v>13</v>
      </c>
    </row>
    <row r="402" spans="1:4" x14ac:dyDescent="0.25">
      <c r="A402" t="s">
        <v>129</v>
      </c>
      <c r="B402" t="s">
        <v>41</v>
      </c>
      <c r="C402" s="35">
        <v>8000000</v>
      </c>
      <c r="D402">
        <f t="shared" ca="1" si="9"/>
        <v>12</v>
      </c>
    </row>
    <row r="403" spans="1:4" x14ac:dyDescent="0.25">
      <c r="A403" t="s">
        <v>129</v>
      </c>
      <c r="B403" t="s">
        <v>99</v>
      </c>
      <c r="C403" s="35">
        <v>65548223.600000001</v>
      </c>
      <c r="D403">
        <f t="shared" ca="1" si="9"/>
        <v>11</v>
      </c>
    </row>
    <row r="404" spans="1:4" x14ac:dyDescent="0.25">
      <c r="A404" t="s">
        <v>129</v>
      </c>
      <c r="B404" t="s">
        <v>98</v>
      </c>
      <c r="C404" s="35">
        <v>85199.200000000012</v>
      </c>
      <c r="D404">
        <f t="shared" ca="1" si="9"/>
        <v>12</v>
      </c>
    </row>
    <row r="405" spans="1:4" x14ac:dyDescent="0.25">
      <c r="A405" t="s">
        <v>129</v>
      </c>
      <c r="B405" t="s">
        <v>46</v>
      </c>
      <c r="C405" s="35">
        <v>80800000</v>
      </c>
      <c r="D405">
        <f t="shared" ca="1" si="9"/>
        <v>13</v>
      </c>
    </row>
    <row r="406" spans="1:4" x14ac:dyDescent="0.25">
      <c r="A406" t="s">
        <v>129</v>
      </c>
      <c r="B406" t="s">
        <v>47</v>
      </c>
      <c r="C406" s="35">
        <v>12189.6</v>
      </c>
      <c r="D406">
        <f t="shared" ca="1" si="9"/>
        <v>11</v>
      </c>
    </row>
    <row r="407" spans="1:4" x14ac:dyDescent="0.25">
      <c r="A407" t="s">
        <v>129</v>
      </c>
      <c r="B407" t="s">
        <v>49</v>
      </c>
      <c r="C407" s="35">
        <v>5238303.5360000003</v>
      </c>
      <c r="D407">
        <f t="shared" ca="1" si="9"/>
        <v>13</v>
      </c>
    </row>
    <row r="408" spans="1:4" x14ac:dyDescent="0.25">
      <c r="A408" t="s">
        <v>130</v>
      </c>
      <c r="B408" t="s">
        <v>19</v>
      </c>
      <c r="C408" s="35">
        <v>164444444.44800001</v>
      </c>
      <c r="D408">
        <f t="shared" ca="1" si="9"/>
        <v>12</v>
      </c>
    </row>
    <row r="409" spans="1:4" x14ac:dyDescent="0.25">
      <c r="A409" t="s">
        <v>130</v>
      </c>
      <c r="B409" t="s">
        <v>23</v>
      </c>
      <c r="C409" s="35">
        <v>789333.33600000013</v>
      </c>
      <c r="D409">
        <f t="shared" ca="1" si="9"/>
        <v>12</v>
      </c>
    </row>
    <row r="410" spans="1:4" x14ac:dyDescent="0.25">
      <c r="A410" t="s">
        <v>130</v>
      </c>
      <c r="B410" t="s">
        <v>24</v>
      </c>
      <c r="C410" s="35">
        <v>657777.77600000007</v>
      </c>
      <c r="D410">
        <f t="shared" ca="1" si="9"/>
        <v>13</v>
      </c>
    </row>
    <row r="411" spans="1:4" x14ac:dyDescent="0.25">
      <c r="A411" t="s">
        <v>130</v>
      </c>
      <c r="B411" t="s">
        <v>95</v>
      </c>
      <c r="C411" s="35">
        <v>0</v>
      </c>
      <c r="D411">
        <f t="shared" ca="1" si="9"/>
        <v>12</v>
      </c>
    </row>
    <row r="412" spans="1:4" x14ac:dyDescent="0.25">
      <c r="A412" t="s">
        <v>130</v>
      </c>
      <c r="B412" t="s">
        <v>32</v>
      </c>
      <c r="C412" s="35">
        <v>8853223.5920000002</v>
      </c>
      <c r="D412">
        <f t="shared" ca="1" si="9"/>
        <v>12</v>
      </c>
    </row>
    <row r="413" spans="1:4" x14ac:dyDescent="0.25">
      <c r="A413" t="s">
        <v>130</v>
      </c>
      <c r="B413" t="s">
        <v>96</v>
      </c>
      <c r="C413" s="35">
        <v>9022809.3840000015</v>
      </c>
      <c r="D413">
        <f t="shared" ca="1" si="9"/>
        <v>13</v>
      </c>
    </row>
    <row r="414" spans="1:4" x14ac:dyDescent="0.25">
      <c r="A414" t="s">
        <v>130</v>
      </c>
      <c r="B414" t="s">
        <v>97</v>
      </c>
      <c r="C414" s="35">
        <v>56194180.263999999</v>
      </c>
      <c r="D414">
        <f t="shared" ca="1" si="9"/>
        <v>13</v>
      </c>
    </row>
    <row r="415" spans="1:4" x14ac:dyDescent="0.25">
      <c r="A415" t="s">
        <v>130</v>
      </c>
      <c r="B415" t="s">
        <v>40</v>
      </c>
      <c r="C415" s="35">
        <v>76695664</v>
      </c>
      <c r="D415">
        <f t="shared" ca="1" si="9"/>
        <v>12</v>
      </c>
    </row>
    <row r="416" spans="1:4" x14ac:dyDescent="0.25">
      <c r="A416" t="s">
        <v>130</v>
      </c>
      <c r="B416" t="s">
        <v>41</v>
      </c>
      <c r="C416" s="35">
        <v>8000000</v>
      </c>
      <c r="D416">
        <f t="shared" ca="1" si="9"/>
        <v>12</v>
      </c>
    </row>
    <row r="417" spans="1:4" x14ac:dyDescent="0.25">
      <c r="A417" t="s">
        <v>130</v>
      </c>
      <c r="B417" t="s">
        <v>99</v>
      </c>
      <c r="C417" s="35">
        <v>69019070.055999994</v>
      </c>
      <c r="D417">
        <f t="shared" ca="1" si="9"/>
        <v>12</v>
      </c>
    </row>
    <row r="418" spans="1:4" x14ac:dyDescent="0.25">
      <c r="A418" t="s">
        <v>130</v>
      </c>
      <c r="B418" t="s">
        <v>98</v>
      </c>
      <c r="C418" s="35">
        <v>85199.200000000012</v>
      </c>
      <c r="D418">
        <f t="shared" ca="1" si="9"/>
        <v>11</v>
      </c>
    </row>
    <row r="419" spans="1:4" x14ac:dyDescent="0.25">
      <c r="A419" t="s">
        <v>130</v>
      </c>
      <c r="B419" t="s">
        <v>46</v>
      </c>
      <c r="C419" s="35">
        <v>80800000</v>
      </c>
      <c r="D419">
        <f t="shared" ca="1" si="9"/>
        <v>13</v>
      </c>
    </row>
    <row r="420" spans="1:4" x14ac:dyDescent="0.25">
      <c r="A420" t="s">
        <v>130</v>
      </c>
      <c r="B420" t="s">
        <v>47</v>
      </c>
      <c r="C420" s="35">
        <v>12189.6</v>
      </c>
      <c r="D420">
        <f t="shared" ca="1" si="9"/>
        <v>12</v>
      </c>
    </row>
    <row r="421" spans="1:4" x14ac:dyDescent="0.25">
      <c r="A421" t="s">
        <v>130</v>
      </c>
      <c r="B421" t="s">
        <v>49</v>
      </c>
      <c r="C421" s="35">
        <v>5349645.9360000007</v>
      </c>
      <c r="D421">
        <f t="shared" ca="1" si="9"/>
        <v>13</v>
      </c>
    </row>
    <row r="422" spans="1:4" x14ac:dyDescent="0.25">
      <c r="A422" t="s">
        <v>131</v>
      </c>
      <c r="B422" t="s">
        <v>19</v>
      </c>
      <c r="C422" s="35">
        <v>163333333.336</v>
      </c>
      <c r="D422">
        <f t="shared" ca="1" si="9"/>
        <v>12</v>
      </c>
    </row>
    <row r="423" spans="1:4" x14ac:dyDescent="0.25">
      <c r="A423" t="s">
        <v>131</v>
      </c>
      <c r="B423" t="s">
        <v>23</v>
      </c>
      <c r="C423" s="35">
        <v>784000</v>
      </c>
      <c r="D423">
        <f t="shared" ca="1" si="9"/>
        <v>12</v>
      </c>
    </row>
    <row r="424" spans="1:4" x14ac:dyDescent="0.25">
      <c r="A424" t="s">
        <v>131</v>
      </c>
      <c r="B424" t="s">
        <v>24</v>
      </c>
      <c r="C424" s="35">
        <v>653333.33600000013</v>
      </c>
      <c r="D424">
        <f t="shared" ca="1" si="9"/>
        <v>12</v>
      </c>
    </row>
    <row r="425" spans="1:4" x14ac:dyDescent="0.25">
      <c r="A425" t="s">
        <v>131</v>
      </c>
      <c r="B425" t="s">
        <v>95</v>
      </c>
      <c r="C425" s="35">
        <v>0</v>
      </c>
      <c r="D425">
        <f t="shared" ca="1" si="9"/>
        <v>12</v>
      </c>
    </row>
    <row r="426" spans="1:4" x14ac:dyDescent="0.25">
      <c r="A426" t="s">
        <v>131</v>
      </c>
      <c r="B426" t="s">
        <v>32</v>
      </c>
      <c r="C426" s="35">
        <v>9461670.5360000003</v>
      </c>
      <c r="D426">
        <f t="shared" ca="1" si="9"/>
        <v>11</v>
      </c>
    </row>
    <row r="427" spans="1:4" x14ac:dyDescent="0.25">
      <c r="A427" t="s">
        <v>131</v>
      </c>
      <c r="B427" t="s">
        <v>96</v>
      </c>
      <c r="C427" s="35">
        <v>8910153.3840000015</v>
      </c>
      <c r="D427">
        <f t="shared" ca="1" si="9"/>
        <v>12</v>
      </c>
    </row>
    <row r="428" spans="1:4" x14ac:dyDescent="0.25">
      <c r="A428" t="s">
        <v>131</v>
      </c>
      <c r="B428" t="s">
        <v>97</v>
      </c>
      <c r="C428" s="35">
        <v>58006966.016000003</v>
      </c>
      <c r="D428">
        <f t="shared" ca="1" si="9"/>
        <v>12</v>
      </c>
    </row>
    <row r="429" spans="1:4" x14ac:dyDescent="0.25">
      <c r="A429" t="s">
        <v>131</v>
      </c>
      <c r="B429" t="s">
        <v>40</v>
      </c>
      <c r="C429" s="35">
        <v>76695664</v>
      </c>
      <c r="D429">
        <f t="shared" ca="1" si="9"/>
        <v>13</v>
      </c>
    </row>
    <row r="430" spans="1:4" x14ac:dyDescent="0.25">
      <c r="A430" t="s">
        <v>131</v>
      </c>
      <c r="B430" t="s">
        <v>41</v>
      </c>
      <c r="C430" s="35">
        <v>8000000</v>
      </c>
      <c r="D430">
        <f t="shared" ca="1" si="9"/>
        <v>12</v>
      </c>
    </row>
    <row r="431" spans="1:4" x14ac:dyDescent="0.25">
      <c r="A431" t="s">
        <v>131</v>
      </c>
      <c r="B431" t="s">
        <v>99</v>
      </c>
      <c r="C431" s="35">
        <v>70094001.072000012</v>
      </c>
      <c r="D431">
        <f t="shared" ca="1" si="9"/>
        <v>11</v>
      </c>
    </row>
    <row r="432" spans="1:4" x14ac:dyDescent="0.25">
      <c r="A432" t="s">
        <v>131</v>
      </c>
      <c r="B432" t="s">
        <v>98</v>
      </c>
      <c r="C432" s="35">
        <v>85199.200000000012</v>
      </c>
      <c r="D432">
        <f t="shared" ca="1" si="9"/>
        <v>11</v>
      </c>
    </row>
    <row r="433" spans="1:4" x14ac:dyDescent="0.25">
      <c r="A433" t="s">
        <v>131</v>
      </c>
      <c r="B433" t="s">
        <v>46</v>
      </c>
      <c r="C433" s="35">
        <v>80800000</v>
      </c>
      <c r="D433">
        <f t="shared" ca="1" si="9"/>
        <v>12</v>
      </c>
    </row>
    <row r="434" spans="1:4" x14ac:dyDescent="0.25">
      <c r="A434" t="s">
        <v>131</v>
      </c>
      <c r="B434" t="s">
        <v>47</v>
      </c>
      <c r="C434" s="35">
        <v>12189.6</v>
      </c>
      <c r="D434">
        <f t="shared" ca="1" si="9"/>
        <v>11</v>
      </c>
    </row>
    <row r="435" spans="1:4" x14ac:dyDescent="0.25">
      <c r="A435" t="s">
        <v>131</v>
      </c>
      <c r="B435" t="s">
        <v>49</v>
      </c>
      <c r="C435" s="35">
        <v>5462402.7360000005</v>
      </c>
      <c r="D435">
        <f t="shared" ca="1" si="9"/>
        <v>12</v>
      </c>
    </row>
    <row r="436" spans="1:4" x14ac:dyDescent="0.25">
      <c r="A436" t="s">
        <v>132</v>
      </c>
      <c r="B436" t="s">
        <v>19</v>
      </c>
      <c r="C436" s="35">
        <v>162222222.22400001</v>
      </c>
      <c r="D436">
        <f t="shared" ca="1" si="9"/>
        <v>11</v>
      </c>
    </row>
    <row r="437" spans="1:4" x14ac:dyDescent="0.25">
      <c r="A437" t="s">
        <v>132</v>
      </c>
      <c r="B437" t="s">
        <v>23</v>
      </c>
      <c r="C437" s="35">
        <v>778666.66399999999</v>
      </c>
      <c r="D437">
        <f t="shared" ca="1" si="9"/>
        <v>13</v>
      </c>
    </row>
    <row r="438" spans="1:4" x14ac:dyDescent="0.25">
      <c r="A438" t="s">
        <v>132</v>
      </c>
      <c r="B438" t="s">
        <v>24</v>
      </c>
      <c r="C438" s="35">
        <v>648888.88800000004</v>
      </c>
      <c r="D438">
        <f t="shared" ca="1" si="9"/>
        <v>12</v>
      </c>
    </row>
    <row r="439" spans="1:4" x14ac:dyDescent="0.25">
      <c r="A439" t="s">
        <v>132</v>
      </c>
      <c r="B439" t="s">
        <v>95</v>
      </c>
      <c r="C439" s="35">
        <v>0</v>
      </c>
      <c r="D439">
        <f t="shared" ca="1" si="9"/>
        <v>13</v>
      </c>
    </row>
    <row r="440" spans="1:4" x14ac:dyDescent="0.25">
      <c r="A440" t="s">
        <v>132</v>
      </c>
      <c r="B440" t="s">
        <v>32</v>
      </c>
      <c r="C440" s="35">
        <v>9242879.2880000006</v>
      </c>
      <c r="D440">
        <f t="shared" ca="1" si="9"/>
        <v>13</v>
      </c>
    </row>
    <row r="441" spans="1:4" x14ac:dyDescent="0.25">
      <c r="A441" t="s">
        <v>132</v>
      </c>
      <c r="B441" t="s">
        <v>96</v>
      </c>
      <c r="C441" s="35">
        <v>8784543.2960000001</v>
      </c>
      <c r="D441">
        <f t="shared" ca="1" si="9"/>
        <v>12</v>
      </c>
    </row>
    <row r="442" spans="1:4" x14ac:dyDescent="0.25">
      <c r="A442" t="s">
        <v>132</v>
      </c>
      <c r="B442" t="s">
        <v>97</v>
      </c>
      <c r="C442" s="35">
        <v>62038691.055999994</v>
      </c>
      <c r="D442">
        <f t="shared" ca="1" si="9"/>
        <v>11</v>
      </c>
    </row>
    <row r="443" spans="1:4" x14ac:dyDescent="0.25">
      <c r="A443" t="s">
        <v>132</v>
      </c>
      <c r="B443" t="s">
        <v>40</v>
      </c>
      <c r="C443" s="35">
        <v>76695664</v>
      </c>
      <c r="D443">
        <f t="shared" ca="1" si="9"/>
        <v>12</v>
      </c>
    </row>
    <row r="444" spans="1:4" x14ac:dyDescent="0.25">
      <c r="A444" t="s">
        <v>132</v>
      </c>
      <c r="B444" t="s">
        <v>41</v>
      </c>
      <c r="C444" s="35">
        <v>8000000</v>
      </c>
      <c r="D444">
        <f t="shared" ca="1" si="9"/>
        <v>12</v>
      </c>
    </row>
    <row r="445" spans="1:4" x14ac:dyDescent="0.25">
      <c r="A445" t="s">
        <v>132</v>
      </c>
      <c r="B445" t="s">
        <v>99</v>
      </c>
      <c r="C445" s="35">
        <v>72435635.879999995</v>
      </c>
      <c r="D445">
        <f t="shared" ca="1" si="9"/>
        <v>13</v>
      </c>
    </row>
    <row r="446" spans="1:4" x14ac:dyDescent="0.25">
      <c r="A446" t="s">
        <v>132</v>
      </c>
      <c r="B446" t="s">
        <v>98</v>
      </c>
      <c r="C446" s="35">
        <v>85199.200000000012</v>
      </c>
      <c r="D446">
        <f t="shared" ca="1" si="9"/>
        <v>11</v>
      </c>
    </row>
    <row r="447" spans="1:4" x14ac:dyDescent="0.25">
      <c r="A447" t="s">
        <v>132</v>
      </c>
      <c r="B447" t="s">
        <v>46</v>
      </c>
      <c r="C447" s="35">
        <v>80800000</v>
      </c>
      <c r="D447">
        <f t="shared" ca="1" si="9"/>
        <v>11</v>
      </c>
    </row>
    <row r="448" spans="1:4" x14ac:dyDescent="0.25">
      <c r="A448" t="s">
        <v>132</v>
      </c>
      <c r="B448" t="s">
        <v>47</v>
      </c>
      <c r="C448" s="35">
        <v>12189.6</v>
      </c>
      <c r="D448">
        <f t="shared" ca="1" si="9"/>
        <v>11</v>
      </c>
    </row>
    <row r="449" spans="1:4" x14ac:dyDescent="0.25">
      <c r="A449" t="s">
        <v>132</v>
      </c>
      <c r="B449" t="s">
        <v>49</v>
      </c>
      <c r="C449" s="35">
        <v>5687202.7360000005</v>
      </c>
      <c r="D449">
        <f t="shared" ca="1" si="9"/>
        <v>13</v>
      </c>
    </row>
    <row r="450" spans="1:4" x14ac:dyDescent="0.25">
      <c r="A450" t="s">
        <v>133</v>
      </c>
      <c r="B450" t="s">
        <v>19</v>
      </c>
      <c r="C450" s="35">
        <v>161111111.11199999</v>
      </c>
      <c r="D450">
        <f t="shared" ca="1" si="9"/>
        <v>12</v>
      </c>
    </row>
    <row r="451" spans="1:4" x14ac:dyDescent="0.25">
      <c r="A451" t="s">
        <v>133</v>
      </c>
      <c r="B451" t="s">
        <v>23</v>
      </c>
      <c r="C451" s="35">
        <v>773333.33600000013</v>
      </c>
      <c r="D451">
        <f t="shared" ref="D451:D485" ca="1" si="10">ROUND(RAND()*(13-11)+11,0)</f>
        <v>11</v>
      </c>
    </row>
    <row r="452" spans="1:4" x14ac:dyDescent="0.25">
      <c r="A452" t="s">
        <v>133</v>
      </c>
      <c r="B452" t="s">
        <v>24</v>
      </c>
      <c r="C452" s="35">
        <v>644444.44800000009</v>
      </c>
      <c r="D452">
        <f t="shared" ca="1" si="10"/>
        <v>12</v>
      </c>
    </row>
    <row r="453" spans="1:4" x14ac:dyDescent="0.25">
      <c r="A453" t="s">
        <v>133</v>
      </c>
      <c r="B453" t="s">
        <v>95</v>
      </c>
      <c r="C453" s="35">
        <v>0</v>
      </c>
      <c r="D453">
        <f t="shared" ca="1" si="10"/>
        <v>12</v>
      </c>
    </row>
    <row r="454" spans="1:4" x14ac:dyDescent="0.25">
      <c r="A454" t="s">
        <v>133</v>
      </c>
      <c r="B454" t="s">
        <v>32</v>
      </c>
      <c r="C454" s="35">
        <v>8935242.9920000006</v>
      </c>
      <c r="D454">
        <f t="shared" ca="1" si="10"/>
        <v>12</v>
      </c>
    </row>
    <row r="455" spans="1:4" x14ac:dyDescent="0.25">
      <c r="A455" t="s">
        <v>133</v>
      </c>
      <c r="B455" t="s">
        <v>96</v>
      </c>
      <c r="C455" s="35">
        <v>8978542.9920000006</v>
      </c>
      <c r="D455">
        <f t="shared" ca="1" si="10"/>
        <v>13</v>
      </c>
    </row>
    <row r="456" spans="1:4" x14ac:dyDescent="0.25">
      <c r="A456" t="s">
        <v>133</v>
      </c>
      <c r="B456" t="s">
        <v>97</v>
      </c>
      <c r="C456" s="35">
        <v>65552553.328000002</v>
      </c>
      <c r="D456">
        <f t="shared" ca="1" si="10"/>
        <v>12</v>
      </c>
    </row>
    <row r="457" spans="1:4" x14ac:dyDescent="0.25">
      <c r="A457" t="s">
        <v>133</v>
      </c>
      <c r="B457" t="s">
        <v>40</v>
      </c>
      <c r="C457" s="35">
        <v>76695664</v>
      </c>
      <c r="D457">
        <f t="shared" ca="1" si="10"/>
        <v>12</v>
      </c>
    </row>
    <row r="458" spans="1:4" x14ac:dyDescent="0.25">
      <c r="A458" t="s">
        <v>133</v>
      </c>
      <c r="B458" t="s">
        <v>41</v>
      </c>
      <c r="C458" s="35">
        <v>8000000</v>
      </c>
      <c r="D458">
        <f t="shared" ca="1" si="10"/>
        <v>12</v>
      </c>
    </row>
    <row r="459" spans="1:4" x14ac:dyDescent="0.25">
      <c r="A459" t="s">
        <v>133</v>
      </c>
      <c r="B459" t="s">
        <v>99</v>
      </c>
      <c r="C459" s="35">
        <v>74740311.864000008</v>
      </c>
      <c r="D459">
        <f t="shared" ca="1" si="10"/>
        <v>11</v>
      </c>
    </row>
    <row r="460" spans="1:4" x14ac:dyDescent="0.25">
      <c r="A460" t="s">
        <v>133</v>
      </c>
      <c r="B460" t="s">
        <v>98</v>
      </c>
      <c r="C460" s="35">
        <v>85199.200000000012</v>
      </c>
      <c r="D460">
        <f t="shared" ca="1" si="10"/>
        <v>13</v>
      </c>
    </row>
    <row r="461" spans="1:4" x14ac:dyDescent="0.25">
      <c r="A461" t="s">
        <v>133</v>
      </c>
      <c r="B461" t="s">
        <v>46</v>
      </c>
      <c r="C461" s="35">
        <v>80800000</v>
      </c>
      <c r="D461">
        <f t="shared" ca="1" si="10"/>
        <v>11</v>
      </c>
    </row>
    <row r="462" spans="1:4" x14ac:dyDescent="0.25">
      <c r="A462" t="s">
        <v>133</v>
      </c>
      <c r="B462" t="s">
        <v>47</v>
      </c>
      <c r="C462" s="35">
        <v>12189.6</v>
      </c>
      <c r="D462">
        <f t="shared" ca="1" si="10"/>
        <v>12</v>
      </c>
    </row>
    <row r="463" spans="1:4" x14ac:dyDescent="0.25">
      <c r="A463" t="s">
        <v>133</v>
      </c>
      <c r="B463" t="s">
        <v>49</v>
      </c>
      <c r="C463" s="35">
        <v>5661863.5360000003</v>
      </c>
      <c r="D463">
        <f t="shared" ca="1" si="10"/>
        <v>11</v>
      </c>
    </row>
    <row r="464" spans="1:4" x14ac:dyDescent="0.25">
      <c r="A464" t="s">
        <v>134</v>
      </c>
      <c r="B464" t="s">
        <v>19</v>
      </c>
      <c r="C464" s="35">
        <v>160000000</v>
      </c>
      <c r="D464">
        <f t="shared" ca="1" si="10"/>
        <v>12</v>
      </c>
    </row>
    <row r="465" spans="1:4" x14ac:dyDescent="0.25">
      <c r="A465" t="s">
        <v>134</v>
      </c>
      <c r="B465" t="s">
        <v>23</v>
      </c>
      <c r="C465" s="35">
        <v>768000</v>
      </c>
      <c r="D465">
        <f t="shared" ca="1" si="10"/>
        <v>13</v>
      </c>
    </row>
    <row r="466" spans="1:4" x14ac:dyDescent="0.25">
      <c r="A466" t="s">
        <v>134</v>
      </c>
      <c r="B466" t="s">
        <v>24</v>
      </c>
      <c r="C466" s="35">
        <v>640000</v>
      </c>
      <c r="D466">
        <f t="shared" ca="1" si="10"/>
        <v>13</v>
      </c>
    </row>
    <row r="467" spans="1:4" x14ac:dyDescent="0.25">
      <c r="A467" t="s">
        <v>134</v>
      </c>
      <c r="B467" t="s">
        <v>95</v>
      </c>
      <c r="C467" s="35">
        <v>0</v>
      </c>
      <c r="D467">
        <f t="shared" ca="1" si="10"/>
        <v>12</v>
      </c>
    </row>
    <row r="468" spans="1:4" x14ac:dyDescent="0.25">
      <c r="A468" t="s">
        <v>134</v>
      </c>
      <c r="B468" t="s">
        <v>32</v>
      </c>
      <c r="C468" s="35">
        <v>8870724.6160000004</v>
      </c>
      <c r="D468">
        <f t="shared" ca="1" si="10"/>
        <v>11</v>
      </c>
    </row>
    <row r="469" spans="1:4" x14ac:dyDescent="0.25">
      <c r="A469" t="s">
        <v>134</v>
      </c>
      <c r="B469" t="s">
        <v>96</v>
      </c>
      <c r="C469" s="35">
        <v>8953114.5600000005</v>
      </c>
      <c r="D469">
        <f t="shared" ca="1" si="10"/>
        <v>12</v>
      </c>
    </row>
    <row r="470" spans="1:4" x14ac:dyDescent="0.25">
      <c r="A470" t="s">
        <v>134</v>
      </c>
      <c r="B470" t="s">
        <v>97</v>
      </c>
      <c r="C470" s="35">
        <v>68654401.656000003</v>
      </c>
      <c r="D470">
        <f t="shared" ca="1" si="10"/>
        <v>13</v>
      </c>
    </row>
    <row r="471" spans="1:4" x14ac:dyDescent="0.25">
      <c r="A471" t="s">
        <v>134</v>
      </c>
      <c r="B471" t="s">
        <v>40</v>
      </c>
      <c r="C471" s="35">
        <v>76695664</v>
      </c>
      <c r="D471">
        <f t="shared" ca="1" si="10"/>
        <v>12</v>
      </c>
    </row>
    <row r="472" spans="1:4" x14ac:dyDescent="0.25">
      <c r="A472" t="s">
        <v>134</v>
      </c>
      <c r="B472" t="s">
        <v>41</v>
      </c>
      <c r="C472" s="35">
        <v>8000000</v>
      </c>
      <c r="D472">
        <f t="shared" ca="1" si="10"/>
        <v>13</v>
      </c>
    </row>
    <row r="473" spans="1:4" x14ac:dyDescent="0.25">
      <c r="A473" t="s">
        <v>134</v>
      </c>
      <c r="B473" t="s">
        <v>99</v>
      </c>
      <c r="C473" s="35">
        <v>76635389.304000005</v>
      </c>
      <c r="D473">
        <f t="shared" ca="1" si="10"/>
        <v>12</v>
      </c>
    </row>
    <row r="474" spans="1:4" x14ac:dyDescent="0.25">
      <c r="A474" t="s">
        <v>134</v>
      </c>
      <c r="B474" t="s">
        <v>98</v>
      </c>
      <c r="C474" s="35">
        <v>85199.200000000012</v>
      </c>
      <c r="D474">
        <f t="shared" ca="1" si="10"/>
        <v>11</v>
      </c>
    </row>
    <row r="475" spans="1:4" x14ac:dyDescent="0.25">
      <c r="A475" t="s">
        <v>134</v>
      </c>
      <c r="B475" t="s">
        <v>46</v>
      </c>
      <c r="C475" s="35">
        <v>80800000</v>
      </c>
      <c r="D475">
        <f t="shared" ca="1" si="10"/>
        <v>11</v>
      </c>
    </row>
    <row r="476" spans="1:4" x14ac:dyDescent="0.25">
      <c r="A476" t="s">
        <v>134</v>
      </c>
      <c r="B476" t="s">
        <v>47</v>
      </c>
      <c r="C476" s="35">
        <v>12189.6</v>
      </c>
      <c r="D476">
        <f t="shared" ca="1" si="10"/>
        <v>12</v>
      </c>
    </row>
    <row r="477" spans="1:4" x14ac:dyDescent="0.25">
      <c r="A477" t="s">
        <v>134</v>
      </c>
      <c r="B477" t="s">
        <v>49</v>
      </c>
      <c r="C477" s="35">
        <v>5657798.7360000005</v>
      </c>
      <c r="D477">
        <f t="shared" ca="1" si="10"/>
        <v>11</v>
      </c>
    </row>
    <row r="478" spans="1:4" x14ac:dyDescent="0.25">
      <c r="A478" t="s">
        <v>135</v>
      </c>
      <c r="B478" t="s">
        <v>19</v>
      </c>
      <c r="C478" s="35">
        <v>158888888.88800001</v>
      </c>
      <c r="D478">
        <f t="shared" ca="1" si="10"/>
        <v>12</v>
      </c>
    </row>
    <row r="479" spans="1:4" x14ac:dyDescent="0.25">
      <c r="A479" t="s">
        <v>135</v>
      </c>
      <c r="B479" t="s">
        <v>23</v>
      </c>
      <c r="C479" s="35">
        <v>762666.66399999999</v>
      </c>
      <c r="D479">
        <f t="shared" ca="1" si="10"/>
        <v>12</v>
      </c>
    </row>
    <row r="480" spans="1:4" x14ac:dyDescent="0.25">
      <c r="A480" t="s">
        <v>135</v>
      </c>
      <c r="B480" t="s">
        <v>24</v>
      </c>
      <c r="C480" s="35">
        <v>635555.55200000003</v>
      </c>
      <c r="D480">
        <f t="shared" ca="1" si="10"/>
        <v>13</v>
      </c>
    </row>
    <row r="481" spans="1:4" x14ac:dyDescent="0.25">
      <c r="A481" t="s">
        <v>135</v>
      </c>
      <c r="B481" t="s">
        <v>95</v>
      </c>
      <c r="C481" s="35">
        <v>0</v>
      </c>
      <c r="D481">
        <f t="shared" ca="1" si="10"/>
        <v>12</v>
      </c>
    </row>
    <row r="482" spans="1:4" x14ac:dyDescent="0.25">
      <c r="A482" t="s">
        <v>135</v>
      </c>
      <c r="B482" t="s">
        <v>32</v>
      </c>
      <c r="C482" s="35">
        <v>9410062.4639999997</v>
      </c>
      <c r="D482">
        <f t="shared" ca="1" si="10"/>
        <v>12</v>
      </c>
    </row>
    <row r="483" spans="1:4" x14ac:dyDescent="0.25">
      <c r="A483" t="s">
        <v>135</v>
      </c>
      <c r="B483" t="s">
        <v>96</v>
      </c>
      <c r="C483" s="35">
        <v>8813723.3440000005</v>
      </c>
      <c r="D483">
        <f t="shared" ca="1" si="10"/>
        <v>12</v>
      </c>
    </row>
    <row r="484" spans="1:4" x14ac:dyDescent="0.25">
      <c r="A484" t="s">
        <v>135</v>
      </c>
      <c r="B484" t="s">
        <v>97</v>
      </c>
      <c r="C484" s="35">
        <v>72984845.296000004</v>
      </c>
      <c r="D484">
        <f t="shared" ca="1" si="10"/>
        <v>12</v>
      </c>
    </row>
    <row r="485" spans="1:4" x14ac:dyDescent="0.25">
      <c r="A485" t="s">
        <v>135</v>
      </c>
      <c r="B485" t="s">
        <v>40</v>
      </c>
      <c r="C485" s="35">
        <v>76695664</v>
      </c>
      <c r="D485">
        <f t="shared" ca="1" si="10"/>
        <v>12</v>
      </c>
    </row>
    <row r="486" spans="1:4" x14ac:dyDescent="0.25">
      <c r="A486" t="s">
        <v>135</v>
      </c>
      <c r="B486" t="s">
        <v>41</v>
      </c>
      <c r="C486" s="35">
        <v>8000000</v>
      </c>
      <c r="D486">
        <f t="shared" ref="D486:D505" ca="1" si="11">ROUND(RAND()*(8-3)+3,0)</f>
        <v>4</v>
      </c>
    </row>
    <row r="487" spans="1:4" x14ac:dyDescent="0.25">
      <c r="A487" t="s">
        <v>135</v>
      </c>
      <c r="B487" t="s">
        <v>99</v>
      </c>
      <c r="C487" s="35">
        <v>79903482.679999992</v>
      </c>
      <c r="D487">
        <f t="shared" ca="1" si="11"/>
        <v>8</v>
      </c>
    </row>
    <row r="488" spans="1:4" x14ac:dyDescent="0.25">
      <c r="A488" t="s">
        <v>135</v>
      </c>
      <c r="B488" t="s">
        <v>98</v>
      </c>
      <c r="C488" s="35">
        <v>85199.200000000012</v>
      </c>
      <c r="D488">
        <f t="shared" ca="1" si="11"/>
        <v>7</v>
      </c>
    </row>
    <row r="489" spans="1:4" x14ac:dyDescent="0.25">
      <c r="A489" t="s">
        <v>135</v>
      </c>
      <c r="B489" t="s">
        <v>46</v>
      </c>
      <c r="C489" s="35">
        <v>80800000</v>
      </c>
      <c r="D489">
        <f t="shared" ca="1" si="11"/>
        <v>3</v>
      </c>
    </row>
    <row r="490" spans="1:4" x14ac:dyDescent="0.25">
      <c r="A490" t="s">
        <v>135</v>
      </c>
      <c r="B490" t="s">
        <v>47</v>
      </c>
      <c r="C490" s="35">
        <v>12189.6</v>
      </c>
      <c r="D490">
        <f t="shared" ca="1" si="11"/>
        <v>4</v>
      </c>
    </row>
    <row r="491" spans="1:4" x14ac:dyDescent="0.25">
      <c r="A491" t="s">
        <v>135</v>
      </c>
      <c r="B491" t="s">
        <v>49</v>
      </c>
      <c r="C491" s="35">
        <v>5999206.7360000005</v>
      </c>
      <c r="D491">
        <f t="shared" ca="1" si="11"/>
        <v>8</v>
      </c>
    </row>
    <row r="492" spans="1:4" x14ac:dyDescent="0.25">
      <c r="A492" t="s">
        <v>136</v>
      </c>
      <c r="B492" t="s">
        <v>19</v>
      </c>
      <c r="C492" s="35">
        <v>157777777.77599999</v>
      </c>
      <c r="D492">
        <f t="shared" ca="1" si="11"/>
        <v>5</v>
      </c>
    </row>
    <row r="493" spans="1:4" x14ac:dyDescent="0.25">
      <c r="A493" t="s">
        <v>136</v>
      </c>
      <c r="B493" t="s">
        <v>23</v>
      </c>
      <c r="C493" s="35">
        <v>757333.33600000013</v>
      </c>
      <c r="D493">
        <f t="shared" ca="1" si="11"/>
        <v>6</v>
      </c>
    </row>
    <row r="494" spans="1:4" x14ac:dyDescent="0.25">
      <c r="A494" t="s">
        <v>136</v>
      </c>
      <c r="B494" t="s">
        <v>24</v>
      </c>
      <c r="C494" s="35">
        <v>631111.11200000008</v>
      </c>
      <c r="D494">
        <f t="shared" ca="1" si="11"/>
        <v>5</v>
      </c>
    </row>
    <row r="495" spans="1:4" x14ac:dyDescent="0.25">
      <c r="A495" t="s">
        <v>136</v>
      </c>
      <c r="B495" t="s">
        <v>95</v>
      </c>
      <c r="C495" s="35">
        <v>0</v>
      </c>
      <c r="D495">
        <f t="shared" ca="1" si="11"/>
        <v>6</v>
      </c>
    </row>
    <row r="496" spans="1:4" x14ac:dyDescent="0.25">
      <c r="A496" t="s">
        <v>136</v>
      </c>
      <c r="B496" t="s">
        <v>32</v>
      </c>
      <c r="C496" s="35">
        <v>17804564.864</v>
      </c>
      <c r="D496">
        <f t="shared" ca="1" si="11"/>
        <v>4</v>
      </c>
    </row>
    <row r="497" spans="1:4" x14ac:dyDescent="0.25">
      <c r="A497" t="s">
        <v>136</v>
      </c>
      <c r="B497" t="s">
        <v>96</v>
      </c>
      <c r="C497" s="35">
        <v>15113853.544</v>
      </c>
      <c r="D497">
        <f t="shared" ca="1" si="11"/>
        <v>5</v>
      </c>
    </row>
    <row r="498" spans="1:4" x14ac:dyDescent="0.25">
      <c r="A498" t="s">
        <v>136</v>
      </c>
      <c r="B498" t="s">
        <v>97</v>
      </c>
      <c r="C498" s="35">
        <v>28826869.296</v>
      </c>
      <c r="D498">
        <f t="shared" ca="1" si="11"/>
        <v>7</v>
      </c>
    </row>
    <row r="499" spans="1:4" x14ac:dyDescent="0.25">
      <c r="A499" t="s">
        <v>136</v>
      </c>
      <c r="B499" t="s">
        <v>40</v>
      </c>
      <c r="C499" s="35">
        <v>76695664</v>
      </c>
      <c r="D499">
        <f t="shared" ca="1" si="11"/>
        <v>7</v>
      </c>
    </row>
    <row r="500" spans="1:4" x14ac:dyDescent="0.25">
      <c r="A500" t="s">
        <v>136</v>
      </c>
      <c r="B500" t="s">
        <v>41</v>
      </c>
      <c r="C500" s="35">
        <v>8000000</v>
      </c>
      <c r="D500">
        <f t="shared" ca="1" si="11"/>
        <v>7</v>
      </c>
    </row>
    <row r="501" spans="1:4" x14ac:dyDescent="0.25">
      <c r="A501" t="s">
        <v>136</v>
      </c>
      <c r="B501" t="s">
        <v>99</v>
      </c>
      <c r="C501" s="35">
        <v>83062559.991999999</v>
      </c>
      <c r="D501">
        <f t="shared" ca="1" si="11"/>
        <v>8</v>
      </c>
    </row>
    <row r="502" spans="1:4" x14ac:dyDescent="0.25">
      <c r="A502" t="s">
        <v>136</v>
      </c>
      <c r="B502" t="s">
        <v>98</v>
      </c>
      <c r="C502" s="35">
        <v>85199.200000000012</v>
      </c>
      <c r="D502">
        <f t="shared" ca="1" si="11"/>
        <v>6</v>
      </c>
    </row>
    <row r="503" spans="1:4" x14ac:dyDescent="0.25">
      <c r="A503" t="s">
        <v>136</v>
      </c>
      <c r="B503" t="s">
        <v>46</v>
      </c>
      <c r="C503" s="35">
        <v>47200000</v>
      </c>
      <c r="D503">
        <f t="shared" ca="1" si="11"/>
        <v>6</v>
      </c>
    </row>
    <row r="504" spans="1:4" x14ac:dyDescent="0.25">
      <c r="A504" t="s">
        <v>136</v>
      </c>
      <c r="B504" t="s">
        <v>47</v>
      </c>
      <c r="C504" s="35">
        <v>12189.6</v>
      </c>
      <c r="D504">
        <f t="shared" ca="1" si="11"/>
        <v>5</v>
      </c>
    </row>
    <row r="505" spans="1:4" x14ac:dyDescent="0.25">
      <c r="A505" t="s">
        <v>136</v>
      </c>
      <c r="B505" t="s">
        <v>49</v>
      </c>
      <c r="C505" s="35">
        <v>5855897.1359999999</v>
      </c>
      <c r="D505">
        <f t="shared" ca="1" si="11"/>
        <v>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AA6AD-9280-4917-B3BA-E1A7892DD09F}">
  <dimension ref="A1:B4"/>
  <sheetViews>
    <sheetView workbookViewId="0">
      <selection activeCell="H20" sqref="H20"/>
    </sheetView>
  </sheetViews>
  <sheetFormatPr defaultRowHeight="15" x14ac:dyDescent="0.25"/>
  <sheetData>
    <row r="1" spans="1:2" x14ac:dyDescent="0.25">
      <c r="A1" s="7" t="s">
        <v>161</v>
      </c>
      <c r="B1" s="7" t="s">
        <v>150</v>
      </c>
    </row>
    <row r="2" spans="1:2" x14ac:dyDescent="0.25">
      <c r="A2" s="7" t="s">
        <v>69</v>
      </c>
      <c r="B2" s="36">
        <v>1</v>
      </c>
    </row>
    <row r="3" spans="1:2" x14ac:dyDescent="0.25">
      <c r="A3" s="7" t="s">
        <v>162</v>
      </c>
      <c r="B3" s="36">
        <v>3</v>
      </c>
    </row>
    <row r="4" spans="1:2" x14ac:dyDescent="0.25">
      <c r="A4" s="7" t="s">
        <v>163</v>
      </c>
      <c r="B4" s="36">
        <v>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B4672-23DB-4E23-A5CC-C819E51AD233}">
  <dimension ref="A1:R63"/>
  <sheetViews>
    <sheetView workbookViewId="0">
      <selection activeCell="L36" sqref="L36"/>
    </sheetView>
  </sheetViews>
  <sheetFormatPr defaultRowHeight="15" x14ac:dyDescent="0.25"/>
  <cols>
    <col min="2" max="2" width="28" bestFit="1" customWidth="1"/>
  </cols>
  <sheetData>
    <row r="1" spans="1:18" ht="30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3" t="s">
        <v>6</v>
      </c>
      <c r="H1" s="1" t="s">
        <v>7</v>
      </c>
      <c r="I1" s="2" t="s">
        <v>8</v>
      </c>
      <c r="J1" s="2" t="s">
        <v>9</v>
      </c>
      <c r="K1" s="1" t="s">
        <v>164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3" t="s">
        <v>16</v>
      </c>
    </row>
    <row r="2" spans="1:18" ht="30" x14ac:dyDescent="0.25">
      <c r="A2" s="4" t="s">
        <v>17</v>
      </c>
      <c r="B2" s="4" t="s">
        <v>18</v>
      </c>
      <c r="C2" s="4" t="s">
        <v>19</v>
      </c>
      <c r="D2" s="4"/>
      <c r="E2" s="4"/>
      <c r="F2" s="5">
        <v>201</v>
      </c>
      <c r="G2" s="6">
        <v>201</v>
      </c>
      <c r="H2" s="6">
        <v>201</v>
      </c>
      <c r="I2" s="6">
        <v>201</v>
      </c>
      <c r="J2" s="6">
        <v>201</v>
      </c>
      <c r="K2" s="36">
        <v>2</v>
      </c>
      <c r="L2" s="6" t="s">
        <v>20</v>
      </c>
      <c r="M2" s="6" t="s">
        <v>21</v>
      </c>
      <c r="N2" s="6"/>
      <c r="O2" s="6"/>
      <c r="P2" s="6">
        <v>1</v>
      </c>
      <c r="Q2" s="6">
        <v>1</v>
      </c>
      <c r="R2" s="6" t="s">
        <v>22</v>
      </c>
    </row>
    <row r="3" spans="1:18" ht="30" x14ac:dyDescent="0.25">
      <c r="A3" s="7" t="s">
        <v>17</v>
      </c>
      <c r="B3" s="7" t="s">
        <v>18</v>
      </c>
      <c r="C3" s="7" t="s">
        <v>23</v>
      </c>
      <c r="D3" s="7"/>
      <c r="E3" s="7"/>
      <c r="F3" s="8">
        <v>202</v>
      </c>
      <c r="G3" s="9">
        <v>201</v>
      </c>
      <c r="H3" s="9">
        <v>202</v>
      </c>
      <c r="I3" s="9">
        <v>201</v>
      </c>
      <c r="J3" s="9">
        <v>201</v>
      </c>
      <c r="K3" s="36">
        <v>2</v>
      </c>
      <c r="L3" s="9" t="s">
        <v>20</v>
      </c>
      <c r="M3" s="9" t="s">
        <v>21</v>
      </c>
      <c r="N3" s="9"/>
      <c r="O3" s="9"/>
      <c r="P3" s="9">
        <v>1</v>
      </c>
      <c r="Q3" s="9">
        <v>1</v>
      </c>
      <c r="R3" s="9" t="s">
        <v>22</v>
      </c>
    </row>
    <row r="4" spans="1:18" ht="30" x14ac:dyDescent="0.25">
      <c r="A4" s="7" t="s">
        <v>17</v>
      </c>
      <c r="B4" s="7" t="s">
        <v>18</v>
      </c>
      <c r="C4" s="7" t="s">
        <v>24</v>
      </c>
      <c r="D4" s="7"/>
      <c r="E4" s="7"/>
      <c r="F4" s="8">
        <v>203</v>
      </c>
      <c r="G4" s="9">
        <v>201</v>
      </c>
      <c r="H4" s="9">
        <v>203</v>
      </c>
      <c r="I4" s="9">
        <v>201</v>
      </c>
      <c r="J4" s="9">
        <v>201</v>
      </c>
      <c r="K4" s="36">
        <v>2</v>
      </c>
      <c r="L4" s="9" t="s">
        <v>20</v>
      </c>
      <c r="M4" s="9" t="s">
        <v>21</v>
      </c>
      <c r="N4" s="9"/>
      <c r="O4" s="9"/>
      <c r="P4" s="9">
        <v>1</v>
      </c>
      <c r="Q4" s="9">
        <v>1</v>
      </c>
      <c r="R4" s="9" t="s">
        <v>22</v>
      </c>
    </row>
    <row r="5" spans="1:18" ht="30.75" thickBot="1" x14ac:dyDescent="0.3">
      <c r="A5" s="7" t="s">
        <v>17</v>
      </c>
      <c r="B5" s="7" t="s">
        <v>18</v>
      </c>
      <c r="C5" s="7" t="s">
        <v>25</v>
      </c>
      <c r="D5" s="7"/>
      <c r="E5" s="7"/>
      <c r="F5" s="8">
        <v>204</v>
      </c>
      <c r="G5" s="9">
        <v>201</v>
      </c>
      <c r="H5" s="9">
        <v>204</v>
      </c>
      <c r="I5" s="9">
        <v>201</v>
      </c>
      <c r="J5" s="9">
        <v>201</v>
      </c>
      <c r="K5" s="36">
        <v>2</v>
      </c>
      <c r="L5" s="9" t="s">
        <v>20</v>
      </c>
      <c r="M5" s="9" t="s">
        <v>21</v>
      </c>
      <c r="N5" s="9"/>
      <c r="O5" s="9"/>
      <c r="P5" s="9">
        <v>1</v>
      </c>
      <c r="Q5" s="9">
        <v>1</v>
      </c>
      <c r="R5" s="9" t="s">
        <v>22</v>
      </c>
    </row>
    <row r="6" spans="1:18" ht="30.75" thickBot="1" x14ac:dyDescent="0.3">
      <c r="A6" s="10" t="s">
        <v>17</v>
      </c>
      <c r="B6" s="10" t="s">
        <v>26</v>
      </c>
      <c r="C6" s="10"/>
      <c r="D6" s="10"/>
      <c r="E6" s="10"/>
      <c r="F6" s="11">
        <v>205</v>
      </c>
      <c r="G6" s="12">
        <v>205</v>
      </c>
      <c r="H6" s="12">
        <v>205</v>
      </c>
      <c r="I6" s="12">
        <v>201</v>
      </c>
      <c r="J6" s="12">
        <v>201</v>
      </c>
      <c r="K6" s="36">
        <v>1</v>
      </c>
      <c r="L6" s="12" t="s">
        <v>27</v>
      </c>
      <c r="M6" s="12" t="s">
        <v>21</v>
      </c>
      <c r="N6" s="12"/>
      <c r="O6" s="12"/>
      <c r="P6" s="12">
        <v>2</v>
      </c>
      <c r="Q6" s="12">
        <v>1</v>
      </c>
      <c r="R6" s="12" t="s">
        <v>28</v>
      </c>
    </row>
    <row r="7" spans="1:18" ht="30.75" thickBot="1" x14ac:dyDescent="0.3">
      <c r="A7" s="13" t="s">
        <v>17</v>
      </c>
      <c r="B7" s="13" t="s">
        <v>29</v>
      </c>
      <c r="C7" s="13"/>
      <c r="D7" s="13"/>
      <c r="E7" s="13"/>
      <c r="F7" s="14">
        <v>206</v>
      </c>
      <c r="G7" s="15">
        <v>206</v>
      </c>
      <c r="H7" s="15">
        <v>206</v>
      </c>
      <c r="I7" s="15">
        <v>201</v>
      </c>
      <c r="J7" s="15">
        <v>201</v>
      </c>
      <c r="K7" s="36">
        <v>1</v>
      </c>
      <c r="L7" s="15" t="s">
        <v>30</v>
      </c>
      <c r="M7" s="15" t="s">
        <v>21</v>
      </c>
      <c r="N7" s="15">
        <v>201</v>
      </c>
      <c r="O7" s="15">
        <v>205</v>
      </c>
      <c r="P7" s="15">
        <v>3</v>
      </c>
      <c r="Q7" s="15">
        <v>1</v>
      </c>
      <c r="R7" s="15" t="s">
        <v>22</v>
      </c>
    </row>
    <row r="8" spans="1:18" ht="30" x14ac:dyDescent="0.25">
      <c r="A8" s="4" t="s">
        <v>17</v>
      </c>
      <c r="B8" s="4" t="s">
        <v>31</v>
      </c>
      <c r="C8" s="4" t="s">
        <v>32</v>
      </c>
      <c r="D8" s="4"/>
      <c r="E8" s="4"/>
      <c r="F8" s="5">
        <v>207</v>
      </c>
      <c r="G8" s="6">
        <v>207</v>
      </c>
      <c r="H8" s="6">
        <v>207</v>
      </c>
      <c r="I8" s="6">
        <v>201</v>
      </c>
      <c r="J8" s="6">
        <v>201</v>
      </c>
      <c r="K8" s="36">
        <v>2</v>
      </c>
      <c r="L8" s="6" t="s">
        <v>20</v>
      </c>
      <c r="M8" s="6" t="s">
        <v>21</v>
      </c>
      <c r="N8" s="6"/>
      <c r="O8" s="6"/>
      <c r="P8" s="6">
        <v>1</v>
      </c>
      <c r="Q8" s="6">
        <v>1</v>
      </c>
      <c r="R8" s="6" t="s">
        <v>22</v>
      </c>
    </row>
    <row r="9" spans="1:18" ht="30" x14ac:dyDescent="0.25">
      <c r="A9" s="7" t="s">
        <v>17</v>
      </c>
      <c r="B9" s="7" t="s">
        <v>31</v>
      </c>
      <c r="C9" s="7" t="s">
        <v>33</v>
      </c>
      <c r="D9" s="7"/>
      <c r="E9" s="7"/>
      <c r="F9" s="8">
        <v>208</v>
      </c>
      <c r="G9" s="9">
        <v>207</v>
      </c>
      <c r="H9" s="9">
        <v>208</v>
      </c>
      <c r="I9" s="9">
        <v>201</v>
      </c>
      <c r="J9" s="9">
        <v>201</v>
      </c>
      <c r="K9" s="36">
        <v>2</v>
      </c>
      <c r="L9" s="9" t="s">
        <v>20</v>
      </c>
      <c r="M9" s="9" t="s">
        <v>21</v>
      </c>
      <c r="N9" s="9"/>
      <c r="O9" s="9"/>
      <c r="P9" s="9">
        <v>1</v>
      </c>
      <c r="Q9" s="9">
        <v>1</v>
      </c>
      <c r="R9" s="9" t="s">
        <v>22</v>
      </c>
    </row>
    <row r="10" spans="1:18" ht="30.75" thickBot="1" x14ac:dyDescent="0.3">
      <c r="A10" s="16" t="s">
        <v>17</v>
      </c>
      <c r="B10" s="16" t="s">
        <v>31</v>
      </c>
      <c r="C10" s="16" t="s">
        <v>34</v>
      </c>
      <c r="D10" s="16"/>
      <c r="E10" s="16"/>
      <c r="F10" s="17">
        <v>209</v>
      </c>
      <c r="G10" s="18">
        <v>207</v>
      </c>
      <c r="H10" s="18">
        <v>209</v>
      </c>
      <c r="I10" s="18">
        <v>201</v>
      </c>
      <c r="J10" s="18">
        <v>201</v>
      </c>
      <c r="K10" s="36">
        <v>2</v>
      </c>
      <c r="L10" s="18" t="s">
        <v>20</v>
      </c>
      <c r="M10" s="18" t="s">
        <v>21</v>
      </c>
      <c r="N10" s="18"/>
      <c r="O10" s="18"/>
      <c r="P10" s="18">
        <v>1</v>
      </c>
      <c r="Q10" s="18">
        <v>1</v>
      </c>
      <c r="R10" s="18" t="s">
        <v>28</v>
      </c>
    </row>
    <row r="11" spans="1:18" ht="30.75" thickBot="1" x14ac:dyDescent="0.3">
      <c r="A11" s="10" t="s">
        <v>17</v>
      </c>
      <c r="B11" s="7" t="s">
        <v>26</v>
      </c>
      <c r="C11" s="10"/>
      <c r="D11" s="10"/>
      <c r="E11" s="10"/>
      <c r="F11" s="11">
        <v>210</v>
      </c>
      <c r="G11" s="12">
        <v>210</v>
      </c>
      <c r="H11" s="12">
        <v>210</v>
      </c>
      <c r="I11" s="12">
        <v>201</v>
      </c>
      <c r="J11" s="12">
        <v>201</v>
      </c>
      <c r="K11" s="36">
        <v>1</v>
      </c>
      <c r="L11" s="12" t="s">
        <v>27</v>
      </c>
      <c r="M11" s="12" t="s">
        <v>21</v>
      </c>
      <c r="N11" s="12"/>
      <c r="O11" s="12"/>
      <c r="P11" s="12">
        <v>2</v>
      </c>
      <c r="Q11" s="12">
        <v>1</v>
      </c>
      <c r="R11" s="12" t="s">
        <v>28</v>
      </c>
    </row>
    <row r="12" spans="1:18" ht="30.75" thickBot="1" x14ac:dyDescent="0.3">
      <c r="A12" s="13" t="s">
        <v>17</v>
      </c>
      <c r="B12" s="13" t="s">
        <v>35</v>
      </c>
      <c r="C12" s="13"/>
      <c r="D12" s="13"/>
      <c r="E12" s="13"/>
      <c r="F12" s="14">
        <v>211</v>
      </c>
      <c r="G12" s="15">
        <v>211</v>
      </c>
      <c r="H12" s="15">
        <v>211</v>
      </c>
      <c r="I12" s="15">
        <v>201</v>
      </c>
      <c r="J12" s="15">
        <v>201</v>
      </c>
      <c r="K12" s="36">
        <v>1</v>
      </c>
      <c r="L12" s="15" t="s">
        <v>30</v>
      </c>
      <c r="M12" s="15" t="s">
        <v>21</v>
      </c>
      <c r="N12" s="15">
        <v>206</v>
      </c>
      <c r="O12" s="15">
        <v>209</v>
      </c>
      <c r="P12" s="15">
        <v>3</v>
      </c>
      <c r="Q12" s="15">
        <v>1</v>
      </c>
      <c r="R12" s="15" t="s">
        <v>22</v>
      </c>
    </row>
    <row r="13" spans="1:18" ht="30.75" thickBot="1" x14ac:dyDescent="0.3">
      <c r="A13" s="13" t="s">
        <v>17</v>
      </c>
      <c r="B13" s="10" t="s">
        <v>36</v>
      </c>
      <c r="C13" s="10"/>
      <c r="D13" s="10"/>
      <c r="E13" s="10"/>
      <c r="F13" s="11">
        <v>212</v>
      </c>
      <c r="G13" s="12">
        <v>212</v>
      </c>
      <c r="H13" s="12">
        <v>212</v>
      </c>
      <c r="I13" s="12">
        <v>201</v>
      </c>
      <c r="J13" s="12">
        <v>201</v>
      </c>
      <c r="K13" s="36">
        <v>1</v>
      </c>
      <c r="L13" s="12" t="s">
        <v>27</v>
      </c>
      <c r="M13" s="12" t="s">
        <v>21</v>
      </c>
      <c r="N13" s="12"/>
      <c r="O13" s="12"/>
      <c r="P13" s="12">
        <v>2</v>
      </c>
      <c r="Q13" s="12">
        <v>1</v>
      </c>
      <c r="R13" s="12" t="s">
        <v>28</v>
      </c>
    </row>
    <row r="14" spans="1:18" ht="30.75" thickBot="1" x14ac:dyDescent="0.3">
      <c r="A14" s="13" t="s">
        <v>17</v>
      </c>
      <c r="B14" s="13" t="s">
        <v>37</v>
      </c>
      <c r="C14" s="13"/>
      <c r="D14" s="13"/>
      <c r="E14" s="13"/>
      <c r="F14" s="14">
        <v>213</v>
      </c>
      <c r="G14" s="15">
        <v>213</v>
      </c>
      <c r="H14" s="15">
        <v>213</v>
      </c>
      <c r="I14" s="15">
        <v>201</v>
      </c>
      <c r="J14" s="15">
        <v>201</v>
      </c>
      <c r="K14" s="36">
        <v>1</v>
      </c>
      <c r="L14" s="15" t="s">
        <v>30</v>
      </c>
      <c r="M14" s="15" t="s">
        <v>21</v>
      </c>
      <c r="N14" s="15">
        <v>201</v>
      </c>
      <c r="O14" s="15">
        <v>210</v>
      </c>
      <c r="P14" s="15">
        <v>6</v>
      </c>
      <c r="Q14" s="15">
        <v>1</v>
      </c>
      <c r="R14" s="15" t="s">
        <v>22</v>
      </c>
    </row>
    <row r="15" spans="1:18" ht="30.75" thickBot="1" x14ac:dyDescent="0.3">
      <c r="A15" s="10" t="s">
        <v>17</v>
      </c>
      <c r="B15" s="19" t="s">
        <v>38</v>
      </c>
      <c r="C15" s="10"/>
      <c r="D15" s="10"/>
      <c r="E15" s="10"/>
      <c r="F15" s="11">
        <v>214</v>
      </c>
      <c r="G15" s="12">
        <v>214</v>
      </c>
      <c r="H15" s="12">
        <v>214</v>
      </c>
      <c r="I15" s="12">
        <v>201</v>
      </c>
      <c r="J15" s="12">
        <v>201</v>
      </c>
      <c r="K15" s="36">
        <v>1</v>
      </c>
      <c r="L15" s="12" t="s">
        <v>27</v>
      </c>
      <c r="M15" s="12" t="s">
        <v>21</v>
      </c>
      <c r="N15" s="12"/>
      <c r="O15" s="12"/>
      <c r="P15" s="12">
        <v>2</v>
      </c>
      <c r="Q15" s="12">
        <v>1</v>
      </c>
      <c r="R15" s="12" t="s">
        <v>28</v>
      </c>
    </row>
    <row r="16" spans="1:18" ht="30" x14ac:dyDescent="0.25">
      <c r="A16" s="4" t="s">
        <v>17</v>
      </c>
      <c r="B16" s="4" t="s">
        <v>39</v>
      </c>
      <c r="C16" s="4" t="s">
        <v>40</v>
      </c>
      <c r="D16" s="4"/>
      <c r="E16" s="4"/>
      <c r="F16" s="5">
        <v>215</v>
      </c>
      <c r="G16" s="6">
        <v>215</v>
      </c>
      <c r="H16" s="6">
        <v>215</v>
      </c>
      <c r="I16" s="6">
        <v>201</v>
      </c>
      <c r="J16" s="6">
        <v>201</v>
      </c>
      <c r="K16" s="36">
        <v>2</v>
      </c>
      <c r="L16" s="6" t="s">
        <v>20</v>
      </c>
      <c r="M16" s="6" t="s">
        <v>21</v>
      </c>
      <c r="N16" s="6"/>
      <c r="O16" s="6"/>
      <c r="P16" s="6">
        <v>1</v>
      </c>
      <c r="Q16" s="6">
        <v>1</v>
      </c>
      <c r="R16" s="6" t="s">
        <v>22</v>
      </c>
    </row>
    <row r="17" spans="1:18" ht="30" x14ac:dyDescent="0.25">
      <c r="A17" s="7" t="s">
        <v>17</v>
      </c>
      <c r="B17" s="7" t="s">
        <v>39</v>
      </c>
      <c r="C17" s="7" t="s">
        <v>41</v>
      </c>
      <c r="D17" s="7"/>
      <c r="E17" s="7"/>
      <c r="F17" s="8">
        <v>216</v>
      </c>
      <c r="G17" s="9">
        <v>215</v>
      </c>
      <c r="H17" s="9">
        <v>216</v>
      </c>
      <c r="I17" s="9">
        <v>201</v>
      </c>
      <c r="J17" s="9">
        <v>201</v>
      </c>
      <c r="K17" s="36">
        <v>2</v>
      </c>
      <c r="L17" s="9" t="s">
        <v>20</v>
      </c>
      <c r="M17" s="9" t="s">
        <v>21</v>
      </c>
      <c r="N17" s="9"/>
      <c r="O17" s="9"/>
      <c r="P17" s="9">
        <v>1</v>
      </c>
      <c r="Q17" s="9">
        <v>1</v>
      </c>
      <c r="R17" s="9" t="s">
        <v>22</v>
      </c>
    </row>
    <row r="18" spans="1:18" ht="30.75" thickBot="1" x14ac:dyDescent="0.3">
      <c r="A18" s="16" t="s">
        <v>17</v>
      </c>
      <c r="B18" s="16" t="s">
        <v>39</v>
      </c>
      <c r="C18" s="16" t="s">
        <v>42</v>
      </c>
      <c r="D18" s="16"/>
      <c r="E18" s="16"/>
      <c r="F18" s="17">
        <v>217</v>
      </c>
      <c r="G18" s="18">
        <v>215</v>
      </c>
      <c r="H18" s="18">
        <v>217</v>
      </c>
      <c r="I18" s="18">
        <v>201</v>
      </c>
      <c r="J18" s="18">
        <v>201</v>
      </c>
      <c r="K18" s="36">
        <v>2</v>
      </c>
      <c r="L18" s="18" t="s">
        <v>20</v>
      </c>
      <c r="M18" s="18" t="s">
        <v>21</v>
      </c>
      <c r="N18" s="18"/>
      <c r="O18" s="18"/>
      <c r="P18" s="18">
        <v>1</v>
      </c>
      <c r="Q18" s="18">
        <v>1</v>
      </c>
      <c r="R18" s="18" t="s">
        <v>22</v>
      </c>
    </row>
    <row r="19" spans="1:18" ht="30.75" thickBot="1" x14ac:dyDescent="0.3">
      <c r="A19" s="10" t="s">
        <v>17</v>
      </c>
      <c r="B19" s="7" t="s">
        <v>43</v>
      </c>
      <c r="C19" s="10"/>
      <c r="D19" s="10"/>
      <c r="E19" s="10"/>
      <c r="F19" s="11">
        <v>218</v>
      </c>
      <c r="G19" s="12">
        <v>218</v>
      </c>
      <c r="H19" s="12">
        <v>218</v>
      </c>
      <c r="I19" s="12">
        <v>201</v>
      </c>
      <c r="J19" s="12">
        <v>201</v>
      </c>
      <c r="K19" s="36">
        <v>1</v>
      </c>
      <c r="L19" s="12" t="s">
        <v>27</v>
      </c>
      <c r="M19" s="12" t="s">
        <v>21</v>
      </c>
      <c r="N19" s="12"/>
      <c r="O19" s="12"/>
      <c r="P19" s="12">
        <v>2</v>
      </c>
      <c r="Q19" s="12">
        <v>1</v>
      </c>
      <c r="R19" s="12" t="s">
        <v>28</v>
      </c>
    </row>
    <row r="20" spans="1:18" ht="30.75" thickBot="1" x14ac:dyDescent="0.3">
      <c r="A20" s="13" t="s">
        <v>17</v>
      </c>
      <c r="B20" s="13" t="s">
        <v>44</v>
      </c>
      <c r="C20" s="13"/>
      <c r="D20" s="13"/>
      <c r="E20" s="13"/>
      <c r="F20" s="14">
        <v>219</v>
      </c>
      <c r="G20" s="15">
        <v>219</v>
      </c>
      <c r="H20" s="15">
        <v>219</v>
      </c>
      <c r="I20" s="15">
        <v>201</v>
      </c>
      <c r="J20" s="15">
        <v>201</v>
      </c>
      <c r="K20" s="36">
        <v>1</v>
      </c>
      <c r="L20" s="15" t="s">
        <v>30</v>
      </c>
      <c r="M20" s="15" t="s">
        <v>21</v>
      </c>
      <c r="N20" s="15">
        <v>214</v>
      </c>
      <c r="O20" s="15">
        <v>217</v>
      </c>
      <c r="P20" s="15">
        <v>3</v>
      </c>
      <c r="Q20" s="15">
        <v>1</v>
      </c>
      <c r="R20" s="15" t="s">
        <v>28</v>
      </c>
    </row>
    <row r="21" spans="1:18" ht="30" x14ac:dyDescent="0.25">
      <c r="A21" s="4" t="s">
        <v>17</v>
      </c>
      <c r="B21" s="4" t="s">
        <v>45</v>
      </c>
      <c r="C21" s="4" t="s">
        <v>46</v>
      </c>
      <c r="D21" s="4"/>
      <c r="E21" s="4"/>
      <c r="F21" s="5">
        <v>220</v>
      </c>
      <c r="G21" s="6">
        <v>220</v>
      </c>
      <c r="H21" s="6">
        <v>220</v>
      </c>
      <c r="I21" s="6">
        <v>201</v>
      </c>
      <c r="J21" s="6">
        <v>201</v>
      </c>
      <c r="K21" s="36">
        <v>2</v>
      </c>
      <c r="L21" s="6" t="s">
        <v>20</v>
      </c>
      <c r="M21" s="6" t="s">
        <v>21</v>
      </c>
      <c r="N21" s="6"/>
      <c r="O21" s="6"/>
      <c r="P21" s="6">
        <v>1</v>
      </c>
      <c r="Q21" s="6">
        <v>1</v>
      </c>
      <c r="R21" s="6" t="s">
        <v>22</v>
      </c>
    </row>
    <row r="22" spans="1:18" ht="30.75" thickBot="1" x14ac:dyDescent="0.3">
      <c r="A22" s="16" t="s">
        <v>17</v>
      </c>
      <c r="B22" s="16" t="s">
        <v>45</v>
      </c>
      <c r="C22" s="16" t="s">
        <v>47</v>
      </c>
      <c r="D22" s="16"/>
      <c r="E22" s="16"/>
      <c r="F22" s="17">
        <v>221</v>
      </c>
      <c r="G22" s="18">
        <v>220</v>
      </c>
      <c r="H22" s="18">
        <v>221</v>
      </c>
      <c r="I22" s="18">
        <v>201</v>
      </c>
      <c r="J22" s="18">
        <v>201</v>
      </c>
      <c r="K22" s="36">
        <v>2</v>
      </c>
      <c r="L22" s="18" t="s">
        <v>20</v>
      </c>
      <c r="M22" s="18" t="s">
        <v>21</v>
      </c>
      <c r="N22" s="18"/>
      <c r="O22" s="18"/>
      <c r="P22" s="18">
        <v>1</v>
      </c>
      <c r="Q22" s="18">
        <v>1</v>
      </c>
      <c r="R22" s="18" t="s">
        <v>22</v>
      </c>
    </row>
    <row r="23" spans="1:18" ht="30" x14ac:dyDescent="0.25">
      <c r="A23" s="4" t="s">
        <v>17</v>
      </c>
      <c r="B23" s="4" t="s">
        <v>45</v>
      </c>
      <c r="C23" s="4" t="s">
        <v>48</v>
      </c>
      <c r="D23" s="4"/>
      <c r="E23" s="4"/>
      <c r="F23" s="5">
        <v>222</v>
      </c>
      <c r="G23" s="6">
        <v>220</v>
      </c>
      <c r="H23" s="6">
        <v>222</v>
      </c>
      <c r="I23" s="6">
        <v>201</v>
      </c>
      <c r="J23" s="6">
        <v>201</v>
      </c>
      <c r="K23" s="36">
        <v>2</v>
      </c>
      <c r="L23" s="6" t="s">
        <v>20</v>
      </c>
      <c r="M23" s="6" t="s">
        <v>21</v>
      </c>
      <c r="N23" s="6"/>
      <c r="O23" s="6"/>
      <c r="P23" s="6">
        <v>1</v>
      </c>
      <c r="Q23" s="6">
        <v>1</v>
      </c>
      <c r="R23" s="6" t="s">
        <v>22</v>
      </c>
    </row>
    <row r="24" spans="1:18" ht="30.75" thickBot="1" x14ac:dyDescent="0.3">
      <c r="A24" s="16" t="s">
        <v>17</v>
      </c>
      <c r="B24" s="16" t="s">
        <v>45</v>
      </c>
      <c r="C24" s="16" t="s">
        <v>49</v>
      </c>
      <c r="D24" s="16"/>
      <c r="E24" s="16"/>
      <c r="F24" s="17">
        <v>223</v>
      </c>
      <c r="G24" s="18">
        <v>220</v>
      </c>
      <c r="H24" s="18">
        <v>223</v>
      </c>
      <c r="I24" s="18">
        <v>201</v>
      </c>
      <c r="J24" s="18">
        <v>201</v>
      </c>
      <c r="K24" s="36">
        <v>2</v>
      </c>
      <c r="L24" s="18" t="s">
        <v>20</v>
      </c>
      <c r="M24" s="18" t="s">
        <v>21</v>
      </c>
      <c r="N24" s="18"/>
      <c r="O24" s="18"/>
      <c r="P24" s="18">
        <v>1</v>
      </c>
      <c r="Q24" s="18">
        <v>1</v>
      </c>
      <c r="R24" s="18" t="s">
        <v>28</v>
      </c>
    </row>
    <row r="25" spans="1:18" ht="30.75" thickBot="1" x14ac:dyDescent="0.3">
      <c r="A25" s="13" t="s">
        <v>17</v>
      </c>
      <c r="B25" s="10" t="s">
        <v>43</v>
      </c>
      <c r="C25" s="10"/>
      <c r="D25" s="10"/>
      <c r="E25" s="10"/>
      <c r="F25" s="11">
        <v>224</v>
      </c>
      <c r="G25" s="12">
        <v>224</v>
      </c>
      <c r="H25" s="12">
        <v>224</v>
      </c>
      <c r="I25" s="12">
        <v>201</v>
      </c>
      <c r="J25" s="12">
        <v>201</v>
      </c>
      <c r="K25" s="36">
        <v>1</v>
      </c>
      <c r="L25" s="12" t="s">
        <v>27</v>
      </c>
      <c r="M25" s="12" t="s">
        <v>21</v>
      </c>
      <c r="N25" s="12"/>
      <c r="O25" s="12"/>
      <c r="P25" s="12">
        <v>2</v>
      </c>
      <c r="Q25" s="12">
        <v>1</v>
      </c>
      <c r="R25" s="12" t="s">
        <v>28</v>
      </c>
    </row>
    <row r="26" spans="1:18" ht="30.75" thickBot="1" x14ac:dyDescent="0.3">
      <c r="A26" s="13" t="s">
        <v>17</v>
      </c>
      <c r="B26" s="13" t="s">
        <v>50</v>
      </c>
      <c r="C26" s="13"/>
      <c r="D26" s="13"/>
      <c r="E26" s="13"/>
      <c r="F26" s="14">
        <v>225</v>
      </c>
      <c r="G26" s="15">
        <v>225</v>
      </c>
      <c r="H26" s="15">
        <v>225</v>
      </c>
      <c r="I26" s="15">
        <v>201</v>
      </c>
      <c r="J26" s="15">
        <v>201</v>
      </c>
      <c r="K26" s="36">
        <v>1</v>
      </c>
      <c r="L26" s="15" t="s">
        <v>30</v>
      </c>
      <c r="M26" s="15" t="s">
        <v>21</v>
      </c>
      <c r="N26" s="15">
        <v>220</v>
      </c>
      <c r="O26" s="15">
        <v>225</v>
      </c>
      <c r="P26" s="15">
        <v>3</v>
      </c>
      <c r="Q26" s="15">
        <v>1</v>
      </c>
      <c r="R26" s="15" t="s">
        <v>22</v>
      </c>
    </row>
    <row r="27" spans="1:18" ht="30.75" thickBot="1" x14ac:dyDescent="0.3">
      <c r="A27" s="10" t="s">
        <v>17</v>
      </c>
      <c r="B27" s="10" t="s">
        <v>36</v>
      </c>
      <c r="C27" s="10"/>
      <c r="D27" s="10"/>
      <c r="E27" s="10"/>
      <c r="F27" s="11">
        <v>226</v>
      </c>
      <c r="G27" s="12">
        <v>226</v>
      </c>
      <c r="H27" s="12">
        <v>226</v>
      </c>
      <c r="I27" s="12">
        <v>201</v>
      </c>
      <c r="J27" s="12">
        <v>201</v>
      </c>
      <c r="K27" s="36">
        <v>1</v>
      </c>
      <c r="L27" s="12" t="s">
        <v>27</v>
      </c>
      <c r="M27" s="12" t="s">
        <v>21</v>
      </c>
      <c r="N27" s="12"/>
      <c r="O27" s="12"/>
      <c r="P27" s="12">
        <v>2</v>
      </c>
      <c r="Q27" s="12">
        <v>1</v>
      </c>
      <c r="R27" s="12" t="s">
        <v>28</v>
      </c>
    </row>
    <row r="28" spans="1:18" ht="30.75" thickBot="1" x14ac:dyDescent="0.3">
      <c r="A28" s="13" t="s">
        <v>17</v>
      </c>
      <c r="B28" s="13" t="s">
        <v>51</v>
      </c>
      <c r="C28" s="13"/>
      <c r="D28" s="13"/>
      <c r="E28" s="13"/>
      <c r="F28" s="14">
        <v>227</v>
      </c>
      <c r="G28" s="15">
        <v>227</v>
      </c>
      <c r="H28" s="15">
        <v>227</v>
      </c>
      <c r="I28" s="15">
        <v>201</v>
      </c>
      <c r="J28" s="15">
        <v>201</v>
      </c>
      <c r="K28" s="36">
        <v>1</v>
      </c>
      <c r="L28" s="15" t="s">
        <v>30</v>
      </c>
      <c r="M28" s="15" t="s">
        <v>21</v>
      </c>
      <c r="N28" s="15">
        <v>214</v>
      </c>
      <c r="O28" s="15">
        <v>227</v>
      </c>
      <c r="P28" s="15">
        <v>6</v>
      </c>
      <c r="Q28" s="15">
        <v>1</v>
      </c>
      <c r="R28" s="15" t="s">
        <v>28</v>
      </c>
    </row>
    <row r="29" spans="1:18" ht="30.75" thickBot="1" x14ac:dyDescent="0.3">
      <c r="A29" s="10" t="s">
        <v>17</v>
      </c>
      <c r="B29" s="16" t="s">
        <v>52</v>
      </c>
      <c r="C29" s="16"/>
      <c r="D29" s="16"/>
      <c r="E29" s="16"/>
      <c r="F29" s="17">
        <v>228</v>
      </c>
      <c r="G29" s="18">
        <v>228</v>
      </c>
      <c r="H29" s="18">
        <v>228</v>
      </c>
      <c r="I29" s="18">
        <v>201</v>
      </c>
      <c r="J29" s="18">
        <v>201</v>
      </c>
      <c r="K29" s="36">
        <v>1</v>
      </c>
      <c r="L29" s="18" t="s">
        <v>30</v>
      </c>
      <c r="M29" s="18" t="s">
        <v>53</v>
      </c>
      <c r="N29" s="18">
        <v>101</v>
      </c>
      <c r="O29" s="18">
        <v>129</v>
      </c>
      <c r="P29" s="18">
        <v>7</v>
      </c>
      <c r="Q29" s="18">
        <v>1</v>
      </c>
      <c r="R29" s="18" t="s">
        <v>22</v>
      </c>
    </row>
    <row r="30" spans="1:18" ht="30" x14ac:dyDescent="0.25">
      <c r="A30" s="7" t="s">
        <v>17</v>
      </c>
      <c r="B30" s="7" t="s">
        <v>54</v>
      </c>
      <c r="C30" s="7"/>
      <c r="D30" s="7"/>
      <c r="E30" s="20"/>
      <c r="F30" s="8">
        <v>229</v>
      </c>
      <c r="G30" s="21">
        <v>-201</v>
      </c>
      <c r="H30" s="9">
        <v>229</v>
      </c>
      <c r="I30" s="9">
        <v>201</v>
      </c>
      <c r="J30" s="9">
        <v>201</v>
      </c>
      <c r="K30" s="36" t="s">
        <v>165</v>
      </c>
      <c r="L30" s="9" t="s">
        <v>55</v>
      </c>
      <c r="M30" s="9" t="s">
        <v>21</v>
      </c>
      <c r="N30" s="9">
        <v>214</v>
      </c>
      <c r="O30" s="9">
        <v>227</v>
      </c>
      <c r="P30" s="9">
        <v>5</v>
      </c>
      <c r="Q30" s="9">
        <v>1</v>
      </c>
      <c r="R30" s="9" t="s">
        <v>22</v>
      </c>
    </row>
    <row r="31" spans="1:18" x14ac:dyDescent="0.25">
      <c r="A31" s="7"/>
      <c r="B31" s="7"/>
      <c r="C31" s="7"/>
      <c r="D31" s="7"/>
      <c r="E31" s="7"/>
      <c r="F31" s="8"/>
      <c r="G31" s="37"/>
      <c r="H31" s="37"/>
      <c r="I31" s="37"/>
      <c r="J31" s="37"/>
      <c r="K31" s="36"/>
      <c r="L31" s="37"/>
      <c r="N31" s="37"/>
      <c r="O31" s="37"/>
      <c r="R31" s="37"/>
    </row>
    <row r="32" spans="1:18" x14ac:dyDescent="0.25">
      <c r="A32" s="7"/>
      <c r="B32" s="7"/>
      <c r="C32" s="7"/>
      <c r="D32" s="7"/>
      <c r="E32" s="7"/>
      <c r="F32" s="8"/>
      <c r="G32" s="37"/>
      <c r="H32" s="37"/>
      <c r="I32" s="37"/>
      <c r="J32" s="37"/>
      <c r="K32" s="36"/>
      <c r="L32" s="37"/>
      <c r="N32" s="37"/>
      <c r="O32" s="37"/>
      <c r="R32" s="37"/>
    </row>
    <row r="33" spans="1:18" x14ac:dyDescent="0.25">
      <c r="A33" s="7"/>
      <c r="B33" s="7"/>
      <c r="C33" s="7"/>
      <c r="D33" s="7"/>
      <c r="E33" s="7"/>
      <c r="F33" s="8"/>
      <c r="G33" s="37"/>
      <c r="H33" s="37"/>
      <c r="I33" s="37"/>
      <c r="J33" s="37"/>
      <c r="K33" s="36"/>
      <c r="L33" s="37"/>
      <c r="N33" s="37"/>
      <c r="O33" s="37"/>
      <c r="R33" s="37"/>
    </row>
    <row r="34" spans="1:18" x14ac:dyDescent="0.25">
      <c r="A34" s="7"/>
      <c r="B34" s="7"/>
      <c r="C34" s="7"/>
      <c r="D34" s="7"/>
      <c r="E34" s="7"/>
      <c r="F34" s="8"/>
      <c r="G34" s="37"/>
      <c r="H34" s="37"/>
      <c r="I34" s="37"/>
      <c r="J34" s="37"/>
      <c r="K34" s="36"/>
      <c r="L34" s="37"/>
      <c r="N34" s="37"/>
      <c r="O34" s="37"/>
      <c r="R34" s="37"/>
    </row>
    <row r="35" spans="1:18" x14ac:dyDescent="0.25">
      <c r="A35" s="7"/>
      <c r="B35" s="7"/>
      <c r="C35" s="7"/>
      <c r="D35" s="7"/>
      <c r="E35" s="7"/>
      <c r="F35" s="8"/>
      <c r="G35" s="37"/>
      <c r="H35" s="37"/>
      <c r="I35" s="37"/>
      <c r="J35" s="37"/>
      <c r="K35" s="36"/>
      <c r="L35" s="37"/>
      <c r="N35" s="37"/>
      <c r="O35" s="37"/>
      <c r="R35" s="37"/>
    </row>
    <row r="36" spans="1:18" x14ac:dyDescent="0.25">
      <c r="A36" s="7"/>
      <c r="B36" s="7"/>
      <c r="C36" s="7"/>
      <c r="D36" s="7"/>
      <c r="E36" s="7"/>
      <c r="F36" s="8"/>
      <c r="G36" s="37"/>
      <c r="H36" s="37"/>
      <c r="I36" s="37"/>
      <c r="J36" s="37"/>
      <c r="K36" s="36"/>
      <c r="L36" s="37"/>
      <c r="N36" s="37"/>
      <c r="O36" s="37"/>
      <c r="R36" s="37"/>
    </row>
    <row r="37" spans="1:18" x14ac:dyDescent="0.25">
      <c r="A37" s="7"/>
      <c r="B37" s="7"/>
      <c r="C37" s="7"/>
      <c r="D37" s="7"/>
      <c r="E37" s="7"/>
      <c r="F37" s="8"/>
      <c r="G37" s="37"/>
      <c r="H37" s="37"/>
      <c r="I37" s="37"/>
      <c r="J37" s="37"/>
      <c r="K37" s="36"/>
      <c r="L37" s="37"/>
      <c r="N37" s="37"/>
      <c r="O37" s="37"/>
      <c r="R37" s="37"/>
    </row>
    <row r="38" spans="1:18" x14ac:dyDescent="0.25">
      <c r="A38" s="7"/>
      <c r="B38" s="7"/>
      <c r="C38" s="7"/>
      <c r="D38" s="7"/>
      <c r="E38" s="7"/>
      <c r="F38" s="8"/>
      <c r="G38" s="37"/>
      <c r="H38" s="37"/>
      <c r="I38" s="37"/>
      <c r="J38" s="37"/>
      <c r="K38" s="36"/>
      <c r="L38" s="37"/>
      <c r="N38" s="37"/>
      <c r="O38" s="37"/>
      <c r="R38" s="37"/>
    </row>
    <row r="39" spans="1:18" x14ac:dyDescent="0.25">
      <c r="A39" s="7"/>
      <c r="B39" s="7"/>
      <c r="C39" s="7"/>
      <c r="D39" s="7"/>
      <c r="E39" s="7"/>
      <c r="F39" s="8"/>
      <c r="G39" s="37"/>
      <c r="H39" s="37"/>
      <c r="I39" s="37"/>
      <c r="J39" s="37"/>
      <c r="K39" s="36"/>
      <c r="L39" s="37"/>
      <c r="N39" s="37"/>
      <c r="O39" s="37"/>
      <c r="R39" s="37"/>
    </row>
    <row r="40" spans="1:18" x14ac:dyDescent="0.25">
      <c r="A40" s="7"/>
      <c r="B40" s="7"/>
      <c r="C40" s="7"/>
      <c r="D40" s="7"/>
      <c r="E40" s="7"/>
      <c r="F40" s="8"/>
      <c r="G40" s="37"/>
      <c r="H40" s="37"/>
      <c r="I40" s="37"/>
      <c r="J40" s="37"/>
      <c r="K40" s="36"/>
      <c r="L40" s="37"/>
      <c r="N40" s="37"/>
      <c r="O40" s="37"/>
      <c r="R40" s="37"/>
    </row>
    <row r="41" spans="1:18" x14ac:dyDescent="0.25">
      <c r="A41" s="7"/>
      <c r="B41" s="7"/>
      <c r="C41" s="7"/>
      <c r="D41" s="7"/>
      <c r="E41" s="7"/>
      <c r="F41" s="8"/>
      <c r="G41" s="37"/>
      <c r="H41" s="37"/>
      <c r="I41" s="37"/>
      <c r="J41" s="37"/>
      <c r="K41" s="36"/>
      <c r="L41" s="37"/>
      <c r="N41" s="37"/>
      <c r="O41" s="37"/>
      <c r="R41" s="37"/>
    </row>
    <row r="42" spans="1:18" x14ac:dyDescent="0.25">
      <c r="A42" s="7"/>
      <c r="B42" s="7"/>
      <c r="C42" s="7"/>
      <c r="D42" s="7"/>
      <c r="E42" s="7"/>
      <c r="F42" s="8"/>
      <c r="G42" s="37"/>
      <c r="H42" s="37"/>
      <c r="I42" s="37"/>
      <c r="J42" s="37"/>
      <c r="K42" s="36"/>
      <c r="L42" s="37"/>
      <c r="N42" s="37"/>
      <c r="O42" s="37"/>
      <c r="R42" s="37"/>
    </row>
    <row r="43" spans="1:18" x14ac:dyDescent="0.25">
      <c r="A43" s="7"/>
      <c r="B43" s="7"/>
      <c r="C43" s="7"/>
      <c r="D43" s="7"/>
      <c r="E43" s="7"/>
      <c r="F43" s="8"/>
      <c r="G43" s="37"/>
      <c r="H43" s="37"/>
      <c r="I43" s="37"/>
      <c r="J43" s="37"/>
      <c r="K43" s="36"/>
      <c r="L43" s="37"/>
      <c r="N43" s="37"/>
      <c r="O43" s="37"/>
      <c r="R43" s="37"/>
    </row>
    <row r="44" spans="1:18" x14ac:dyDescent="0.25">
      <c r="A44" s="7"/>
      <c r="B44" s="7"/>
      <c r="C44" s="7"/>
      <c r="D44" s="7"/>
      <c r="E44" s="7"/>
      <c r="F44" s="8"/>
      <c r="G44" s="37"/>
      <c r="H44" s="37"/>
      <c r="I44" s="37"/>
      <c r="J44" s="37"/>
      <c r="K44" s="36"/>
      <c r="L44" s="37"/>
      <c r="N44" s="37"/>
      <c r="O44" s="37"/>
      <c r="R44" s="37"/>
    </row>
    <row r="45" spans="1:18" x14ac:dyDescent="0.25">
      <c r="A45" s="7"/>
      <c r="B45" s="7"/>
      <c r="C45" s="7"/>
      <c r="D45" s="7"/>
      <c r="E45" s="7"/>
      <c r="F45" s="8"/>
      <c r="G45" s="37"/>
      <c r="H45" s="37"/>
      <c r="I45" s="37"/>
      <c r="J45" s="37"/>
      <c r="K45" s="36"/>
      <c r="L45" s="37"/>
      <c r="N45" s="37"/>
      <c r="O45" s="37"/>
      <c r="R45" s="37"/>
    </row>
    <row r="46" spans="1:18" x14ac:dyDescent="0.25">
      <c r="A46" s="7"/>
      <c r="B46" s="7"/>
      <c r="C46" s="7"/>
      <c r="D46" s="7"/>
      <c r="E46" s="7"/>
      <c r="F46" s="8"/>
      <c r="G46" s="37"/>
      <c r="H46" s="37"/>
      <c r="I46" s="37"/>
      <c r="J46" s="37"/>
      <c r="K46" s="36"/>
      <c r="L46" s="37"/>
      <c r="N46" s="37"/>
      <c r="O46" s="37"/>
      <c r="R46" s="37"/>
    </row>
    <row r="47" spans="1:18" x14ac:dyDescent="0.25">
      <c r="A47" s="7"/>
      <c r="B47" s="7"/>
      <c r="C47" s="7"/>
      <c r="D47" s="7"/>
      <c r="E47" s="7"/>
      <c r="F47" s="8"/>
      <c r="G47" s="37"/>
      <c r="H47" s="37"/>
      <c r="I47" s="37"/>
      <c r="J47" s="37"/>
      <c r="K47" s="36"/>
      <c r="L47" s="37"/>
      <c r="N47" s="37"/>
      <c r="O47" s="37"/>
      <c r="R47" s="37"/>
    </row>
    <row r="48" spans="1:18" x14ac:dyDescent="0.25">
      <c r="A48" s="7"/>
      <c r="B48" s="7"/>
      <c r="C48" s="7"/>
      <c r="D48" s="7"/>
      <c r="E48" s="7"/>
      <c r="F48" s="8"/>
      <c r="G48" s="37"/>
      <c r="H48" s="37"/>
      <c r="I48" s="37"/>
      <c r="J48" s="37"/>
      <c r="K48" s="36"/>
      <c r="L48" s="37"/>
      <c r="N48" s="37"/>
      <c r="O48" s="37"/>
      <c r="R48" s="37"/>
    </row>
    <row r="49" spans="1:18" x14ac:dyDescent="0.25">
      <c r="A49" s="7"/>
      <c r="B49" s="7"/>
      <c r="C49" s="7"/>
      <c r="D49" s="7"/>
      <c r="E49" s="7"/>
      <c r="F49" s="8"/>
      <c r="G49" s="37"/>
      <c r="H49" s="37"/>
      <c r="I49" s="37"/>
      <c r="J49" s="37"/>
      <c r="K49" s="36"/>
      <c r="L49" s="37"/>
      <c r="N49" s="37"/>
      <c r="O49" s="37"/>
      <c r="R49" s="37"/>
    </row>
    <row r="50" spans="1:18" x14ac:dyDescent="0.25">
      <c r="A50" s="7"/>
      <c r="B50" s="7"/>
      <c r="C50" s="7"/>
      <c r="D50" s="7"/>
      <c r="E50" s="7"/>
      <c r="F50" s="8"/>
      <c r="G50" s="37"/>
      <c r="H50" s="37"/>
      <c r="I50" s="37"/>
      <c r="J50" s="37"/>
      <c r="K50" s="36"/>
      <c r="L50" s="37"/>
      <c r="N50" s="37"/>
      <c r="O50" s="37"/>
      <c r="R50" s="37"/>
    </row>
    <row r="51" spans="1:18" x14ac:dyDescent="0.25">
      <c r="A51" s="7"/>
      <c r="B51" s="7"/>
      <c r="C51" s="7"/>
      <c r="D51" s="7"/>
      <c r="E51" s="7"/>
      <c r="F51" s="8"/>
      <c r="G51" s="37"/>
      <c r="H51" s="37"/>
      <c r="I51" s="37"/>
      <c r="J51" s="37"/>
      <c r="K51" s="36"/>
      <c r="L51" s="37"/>
      <c r="N51" s="37"/>
      <c r="O51" s="37"/>
      <c r="R51" s="37"/>
    </row>
    <row r="52" spans="1:18" x14ac:dyDescent="0.25">
      <c r="A52" s="7"/>
      <c r="B52" s="7"/>
      <c r="C52" s="7"/>
      <c r="D52" s="7"/>
      <c r="E52" s="7"/>
      <c r="F52" s="8"/>
      <c r="G52" s="37"/>
      <c r="H52" s="37"/>
      <c r="I52" s="37"/>
      <c r="J52" s="37"/>
      <c r="K52" s="36"/>
      <c r="L52" s="37"/>
      <c r="N52" s="37"/>
      <c r="O52" s="37"/>
      <c r="R52" s="37"/>
    </row>
    <row r="53" spans="1:18" x14ac:dyDescent="0.25">
      <c r="A53" s="7"/>
      <c r="B53" s="7"/>
      <c r="C53" s="7"/>
      <c r="D53" s="7"/>
      <c r="E53" s="7"/>
      <c r="F53" s="8"/>
      <c r="G53" s="37"/>
      <c r="H53" s="37"/>
      <c r="I53" s="37"/>
      <c r="J53" s="37"/>
      <c r="K53" s="36"/>
      <c r="L53" s="37"/>
      <c r="N53" s="37"/>
      <c r="O53" s="37"/>
      <c r="R53" s="37"/>
    </row>
    <row r="54" spans="1:18" x14ac:dyDescent="0.25">
      <c r="A54" s="7"/>
      <c r="B54" s="7"/>
      <c r="C54" s="7"/>
      <c r="D54" s="7"/>
      <c r="E54" s="7"/>
      <c r="F54" s="8"/>
      <c r="G54" s="37"/>
      <c r="H54" s="37"/>
      <c r="I54" s="37"/>
      <c r="J54" s="37"/>
      <c r="K54" s="36"/>
      <c r="L54" s="37"/>
      <c r="N54" s="37"/>
      <c r="O54" s="37"/>
      <c r="R54" s="37"/>
    </row>
    <row r="55" spans="1:18" x14ac:dyDescent="0.25">
      <c r="A55" s="7"/>
      <c r="B55" s="7"/>
      <c r="C55" s="7"/>
      <c r="D55" s="7"/>
      <c r="E55" s="7"/>
      <c r="F55" s="8"/>
      <c r="G55" s="37"/>
      <c r="H55" s="37"/>
      <c r="I55" s="37"/>
      <c r="J55" s="37"/>
      <c r="K55" s="36"/>
      <c r="L55" s="37"/>
      <c r="N55" s="37"/>
      <c r="O55" s="37"/>
      <c r="R55" s="37"/>
    </row>
    <row r="56" spans="1:18" x14ac:dyDescent="0.25">
      <c r="A56" s="7"/>
      <c r="B56" s="7"/>
      <c r="C56" s="7"/>
      <c r="D56" s="7"/>
      <c r="E56" s="7"/>
      <c r="F56" s="8"/>
      <c r="G56" s="37"/>
      <c r="H56" s="37"/>
      <c r="I56" s="37"/>
      <c r="J56" s="37"/>
      <c r="K56" s="36"/>
      <c r="L56" s="37"/>
      <c r="N56" s="37"/>
      <c r="O56" s="37"/>
      <c r="R56" s="37"/>
    </row>
    <row r="57" spans="1:18" x14ac:dyDescent="0.25">
      <c r="A57" s="7"/>
      <c r="B57" s="7"/>
      <c r="C57" s="7"/>
      <c r="D57" s="7"/>
      <c r="E57" s="7"/>
      <c r="F57" s="8"/>
      <c r="G57" s="37"/>
      <c r="H57" s="37"/>
      <c r="I57" s="37"/>
      <c r="J57" s="37"/>
      <c r="K57" s="36"/>
      <c r="L57" s="37"/>
      <c r="N57" s="37"/>
      <c r="O57" s="37"/>
      <c r="R57" s="37"/>
    </row>
    <row r="58" spans="1:18" x14ac:dyDescent="0.25">
      <c r="A58" s="7"/>
      <c r="B58" s="7"/>
      <c r="C58" s="7"/>
      <c r="D58" s="7"/>
      <c r="E58" s="7"/>
      <c r="F58" s="8"/>
      <c r="G58" s="37"/>
      <c r="H58" s="37"/>
      <c r="I58" s="37"/>
      <c r="J58" s="37"/>
      <c r="K58" s="36"/>
      <c r="L58" s="37"/>
      <c r="N58" s="37"/>
      <c r="O58" s="37"/>
      <c r="R58" s="37"/>
    </row>
    <row r="59" spans="1:18" x14ac:dyDescent="0.25">
      <c r="A59" s="7"/>
      <c r="B59" s="7"/>
      <c r="C59" s="7"/>
      <c r="D59" s="7"/>
      <c r="E59" s="7"/>
      <c r="F59" s="8"/>
      <c r="G59" s="37"/>
      <c r="H59" s="37"/>
      <c r="I59" s="37"/>
      <c r="J59" s="37"/>
      <c r="K59" s="36"/>
      <c r="L59" s="37"/>
      <c r="N59" s="37"/>
      <c r="O59" s="37"/>
      <c r="R59" s="37"/>
    </row>
    <row r="60" spans="1:18" x14ac:dyDescent="0.25">
      <c r="A60" s="7"/>
      <c r="B60" s="7"/>
      <c r="C60" s="7"/>
      <c r="D60" s="7"/>
      <c r="E60" s="7"/>
      <c r="F60" s="8"/>
      <c r="G60" s="37"/>
      <c r="H60" s="37"/>
      <c r="I60" s="37"/>
      <c r="J60" s="37"/>
      <c r="K60" s="36"/>
      <c r="L60" s="37"/>
      <c r="N60" s="37"/>
      <c r="O60" s="37"/>
      <c r="R60" s="37"/>
    </row>
    <row r="61" spans="1:18" x14ac:dyDescent="0.25">
      <c r="A61" s="7"/>
      <c r="B61" s="7"/>
      <c r="C61" s="7"/>
      <c r="D61" s="7"/>
      <c r="E61" s="7"/>
      <c r="F61" s="8"/>
      <c r="G61" s="37"/>
      <c r="H61" s="37"/>
      <c r="I61" s="37"/>
      <c r="J61" s="37"/>
      <c r="K61" s="36"/>
      <c r="L61" s="37"/>
      <c r="N61" s="37"/>
      <c r="O61" s="37"/>
      <c r="R61" s="37"/>
    </row>
    <row r="62" spans="1:18" x14ac:dyDescent="0.25">
      <c r="A62" s="7"/>
      <c r="B62" s="7"/>
      <c r="C62" s="7"/>
      <c r="D62" s="7"/>
      <c r="E62" s="7"/>
      <c r="F62" s="8"/>
      <c r="G62" s="37"/>
      <c r="H62" s="37"/>
      <c r="I62" s="37"/>
      <c r="J62" s="37"/>
      <c r="K62" s="36"/>
      <c r="L62" s="37"/>
      <c r="N62" s="37"/>
      <c r="O62" s="37"/>
      <c r="R62" s="37"/>
    </row>
    <row r="63" spans="1:18" x14ac:dyDescent="0.25">
      <c r="A63" s="7"/>
      <c r="B63" s="7"/>
      <c r="C63" s="7"/>
      <c r="D63" s="7"/>
      <c r="E63" s="7"/>
      <c r="F63" s="8"/>
      <c r="G63" s="37"/>
      <c r="H63" s="37"/>
      <c r="I63" s="37"/>
      <c r="J63" s="37"/>
      <c r="K63" s="36"/>
      <c r="L63" s="37"/>
      <c r="N63" s="37"/>
      <c r="O63" s="37"/>
      <c r="R63" s="37"/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D4C76-EC5B-43B0-BA13-180BA7D5EED4}">
  <dimension ref="A1:D51"/>
  <sheetViews>
    <sheetView workbookViewId="0">
      <selection activeCell="D38" sqref="D38:D51"/>
    </sheetView>
  </sheetViews>
  <sheetFormatPr defaultRowHeight="15" x14ac:dyDescent="0.25"/>
  <cols>
    <col min="3" max="3" width="17.5703125" bestFit="1" customWidth="1"/>
    <col min="4" max="4" width="23" bestFit="1" customWidth="1"/>
    <col min="5" max="5" width="19.42578125" bestFit="1" customWidth="1"/>
  </cols>
  <sheetData>
    <row r="1" spans="1:4" ht="63" x14ac:dyDescent="0.35">
      <c r="A1" s="28" t="s">
        <v>57</v>
      </c>
      <c r="B1" s="29" t="s">
        <v>58</v>
      </c>
      <c r="C1" s="29" t="s">
        <v>59</v>
      </c>
      <c r="D1" s="30" t="s">
        <v>60</v>
      </c>
    </row>
    <row r="2" spans="1:4" x14ac:dyDescent="0.25">
      <c r="A2" s="22">
        <v>103</v>
      </c>
      <c r="B2" s="23">
        <v>0</v>
      </c>
      <c r="C2" s="23" t="s">
        <v>56</v>
      </c>
      <c r="D2" s="24">
        <v>52000</v>
      </c>
    </row>
    <row r="3" spans="1:4" x14ac:dyDescent="0.25">
      <c r="A3" s="25">
        <v>107</v>
      </c>
      <c r="B3" s="26">
        <v>0</v>
      </c>
      <c r="C3" s="26" t="s">
        <v>56</v>
      </c>
      <c r="D3" s="27">
        <v>53000</v>
      </c>
    </row>
    <row r="4" spans="1:4" x14ac:dyDescent="0.25">
      <c r="A4" s="22">
        <v>104</v>
      </c>
      <c r="B4" s="23">
        <v>0</v>
      </c>
      <c r="C4" s="23" t="s">
        <v>56</v>
      </c>
      <c r="D4" s="24">
        <v>54000</v>
      </c>
    </row>
    <row r="5" spans="1:4" x14ac:dyDescent="0.25">
      <c r="A5" s="25">
        <v>111</v>
      </c>
      <c r="B5" s="26">
        <v>0</v>
      </c>
      <c r="C5" s="26" t="s">
        <v>56</v>
      </c>
      <c r="D5" s="27">
        <v>56000</v>
      </c>
    </row>
    <row r="6" spans="1:4" x14ac:dyDescent="0.25">
      <c r="A6" s="22">
        <v>108</v>
      </c>
      <c r="B6" s="23">
        <v>0</v>
      </c>
      <c r="C6" s="23" t="s">
        <v>56</v>
      </c>
      <c r="D6" s="24">
        <v>57000</v>
      </c>
    </row>
    <row r="7" spans="1:4" x14ac:dyDescent="0.25">
      <c r="A7" s="25">
        <v>114</v>
      </c>
      <c r="B7" s="26">
        <v>0</v>
      </c>
      <c r="C7" s="26" t="s">
        <v>56</v>
      </c>
      <c r="D7" s="27">
        <v>60000</v>
      </c>
    </row>
    <row r="8" spans="1:4" x14ac:dyDescent="0.25">
      <c r="A8" s="22">
        <v>114</v>
      </c>
      <c r="B8" s="23">
        <v>0</v>
      </c>
      <c r="C8" s="23" t="s">
        <v>56</v>
      </c>
      <c r="D8" s="24">
        <v>61000</v>
      </c>
    </row>
    <row r="9" spans="1:4" x14ac:dyDescent="0.25">
      <c r="A9" s="25">
        <v>114</v>
      </c>
      <c r="B9" s="26">
        <v>0</v>
      </c>
      <c r="C9" s="26" t="s">
        <v>56</v>
      </c>
      <c r="D9" s="27">
        <v>62000</v>
      </c>
    </row>
    <row r="10" spans="1:4" x14ac:dyDescent="0.25">
      <c r="A10" s="22">
        <v>114</v>
      </c>
      <c r="B10" s="23">
        <v>0</v>
      </c>
      <c r="C10" s="23" t="s">
        <v>56</v>
      </c>
      <c r="D10" s="24">
        <v>63000</v>
      </c>
    </row>
    <row r="11" spans="1:4" x14ac:dyDescent="0.25">
      <c r="A11" s="25">
        <v>117</v>
      </c>
      <c r="B11" s="26">
        <v>0</v>
      </c>
      <c r="C11" s="26" t="s">
        <v>56</v>
      </c>
      <c r="D11" s="27">
        <v>65000</v>
      </c>
    </row>
    <row r="12" spans="1:4" x14ac:dyDescent="0.25">
      <c r="A12" s="22">
        <v>117</v>
      </c>
      <c r="B12" s="23">
        <v>0</v>
      </c>
      <c r="C12" s="23" t="s">
        <v>56</v>
      </c>
      <c r="D12" s="24">
        <v>66000</v>
      </c>
    </row>
    <row r="13" spans="1:4" x14ac:dyDescent="0.25">
      <c r="A13" s="25">
        <v>117</v>
      </c>
      <c r="B13" s="26">
        <v>0</v>
      </c>
      <c r="C13" s="26" t="s">
        <v>56</v>
      </c>
      <c r="D13" s="27">
        <v>67000</v>
      </c>
    </row>
    <row r="14" spans="1:4" x14ac:dyDescent="0.25">
      <c r="A14" s="22">
        <v>117</v>
      </c>
      <c r="B14" s="23">
        <v>0</v>
      </c>
      <c r="C14" s="23" t="s">
        <v>56</v>
      </c>
      <c r="D14" s="24">
        <v>68000</v>
      </c>
    </row>
    <row r="15" spans="1:4" x14ac:dyDescent="0.25">
      <c r="A15" s="25">
        <v>117</v>
      </c>
      <c r="B15" s="26">
        <v>0</v>
      </c>
      <c r="C15" s="26" t="s">
        <v>56</v>
      </c>
      <c r="D15" s="27">
        <v>69000</v>
      </c>
    </row>
    <row r="16" spans="1:4" x14ac:dyDescent="0.25">
      <c r="A16" s="22">
        <v>116</v>
      </c>
      <c r="B16" s="23">
        <v>0</v>
      </c>
      <c r="C16" s="23" t="s">
        <v>56</v>
      </c>
      <c r="D16" s="24">
        <v>71000</v>
      </c>
    </row>
    <row r="17" spans="1:4" x14ac:dyDescent="0.25">
      <c r="A17" s="25">
        <v>116</v>
      </c>
      <c r="B17" s="26">
        <v>0</v>
      </c>
      <c r="C17" s="26" t="s">
        <v>56</v>
      </c>
      <c r="D17" s="27">
        <v>72000</v>
      </c>
    </row>
    <row r="18" spans="1:4" x14ac:dyDescent="0.25">
      <c r="A18" s="22">
        <v>117</v>
      </c>
      <c r="B18" s="23">
        <v>0</v>
      </c>
      <c r="C18" s="23" t="s">
        <v>56</v>
      </c>
      <c r="D18" s="24">
        <v>73000</v>
      </c>
    </row>
    <row r="19" spans="1:4" x14ac:dyDescent="0.25">
      <c r="A19" s="25">
        <v>117</v>
      </c>
      <c r="B19" s="26">
        <v>0</v>
      </c>
      <c r="C19" s="26" t="s">
        <v>56</v>
      </c>
      <c r="D19" s="27">
        <v>74000</v>
      </c>
    </row>
    <row r="20" spans="1:4" x14ac:dyDescent="0.25">
      <c r="A20" s="22">
        <v>117</v>
      </c>
      <c r="B20" s="23">
        <v>0</v>
      </c>
      <c r="C20" s="23" t="s">
        <v>56</v>
      </c>
      <c r="D20" s="24">
        <v>76000</v>
      </c>
    </row>
    <row r="21" spans="1:4" x14ac:dyDescent="0.25">
      <c r="A21" s="25">
        <v>117</v>
      </c>
      <c r="B21" s="26">
        <v>0</v>
      </c>
      <c r="C21" s="26" t="s">
        <v>56</v>
      </c>
      <c r="D21" s="27">
        <v>77000</v>
      </c>
    </row>
    <row r="22" spans="1:4" x14ac:dyDescent="0.25">
      <c r="A22" s="22">
        <v>117</v>
      </c>
      <c r="B22" s="23">
        <v>0</v>
      </c>
      <c r="C22" s="23" t="s">
        <v>56</v>
      </c>
      <c r="D22" s="24">
        <v>78000</v>
      </c>
    </row>
    <row r="23" spans="1:4" x14ac:dyDescent="0.25">
      <c r="A23" s="25">
        <v>115</v>
      </c>
      <c r="B23" s="26">
        <v>0</v>
      </c>
      <c r="C23" s="26" t="s">
        <v>56</v>
      </c>
      <c r="D23" s="27">
        <v>80000</v>
      </c>
    </row>
    <row r="24" spans="1:4" x14ac:dyDescent="0.25">
      <c r="A24" s="22">
        <v>121</v>
      </c>
      <c r="B24" s="23">
        <v>0</v>
      </c>
      <c r="C24" s="23" t="s">
        <v>56</v>
      </c>
      <c r="D24" s="24">
        <v>81000</v>
      </c>
    </row>
    <row r="25" spans="1:4" x14ac:dyDescent="0.25">
      <c r="A25" s="25">
        <v>121</v>
      </c>
      <c r="B25" s="26">
        <v>0</v>
      </c>
      <c r="C25" s="26" t="s">
        <v>56</v>
      </c>
      <c r="D25" s="27">
        <v>82000</v>
      </c>
    </row>
    <row r="26" spans="1:4" x14ac:dyDescent="0.25">
      <c r="A26" s="22">
        <v>121</v>
      </c>
      <c r="B26" s="23">
        <v>0</v>
      </c>
      <c r="C26" s="23" t="s">
        <v>56</v>
      </c>
      <c r="D26" s="24">
        <v>83000</v>
      </c>
    </row>
    <row r="27" spans="1:4" x14ac:dyDescent="0.25">
      <c r="A27" s="25">
        <v>121</v>
      </c>
      <c r="B27" s="26">
        <v>0</v>
      </c>
      <c r="C27" s="26" t="s">
        <v>56</v>
      </c>
      <c r="D27" s="27">
        <v>84000</v>
      </c>
    </row>
    <row r="28" spans="1:4" x14ac:dyDescent="0.25">
      <c r="A28" s="22">
        <v>122</v>
      </c>
      <c r="B28" s="23">
        <v>0</v>
      </c>
      <c r="C28" s="23" t="s">
        <v>56</v>
      </c>
      <c r="D28" s="24">
        <v>85000</v>
      </c>
    </row>
    <row r="29" spans="1:4" x14ac:dyDescent="0.25">
      <c r="A29" s="25">
        <v>122</v>
      </c>
      <c r="B29" s="26">
        <v>0</v>
      </c>
      <c r="C29" s="26" t="s">
        <v>56</v>
      </c>
      <c r="D29" s="27">
        <v>87000</v>
      </c>
    </row>
    <row r="30" spans="1:4" x14ac:dyDescent="0.25">
      <c r="A30" s="22">
        <v>125</v>
      </c>
      <c r="B30" s="23">
        <v>0</v>
      </c>
      <c r="C30" s="23" t="s">
        <v>56</v>
      </c>
      <c r="D30" s="24">
        <v>89000</v>
      </c>
    </row>
    <row r="31" spans="1:4" x14ac:dyDescent="0.25">
      <c r="A31" s="25">
        <v>125</v>
      </c>
      <c r="B31" s="26">
        <v>0</v>
      </c>
      <c r="C31" s="26" t="s">
        <v>56</v>
      </c>
      <c r="D31" s="27">
        <v>90000</v>
      </c>
    </row>
    <row r="32" spans="1:4" x14ac:dyDescent="0.25">
      <c r="A32" s="22">
        <v>118</v>
      </c>
      <c r="B32" s="23">
        <v>0</v>
      </c>
      <c r="C32" s="23" t="s">
        <v>56</v>
      </c>
      <c r="D32" s="24">
        <v>91000</v>
      </c>
    </row>
    <row r="33" spans="1:4" x14ac:dyDescent="0.25">
      <c r="A33" s="25">
        <v>118</v>
      </c>
      <c r="B33" s="26">
        <v>0</v>
      </c>
      <c r="C33" s="26" t="s">
        <v>56</v>
      </c>
      <c r="D33" s="27">
        <v>92000</v>
      </c>
    </row>
    <row r="34" spans="1:4" x14ac:dyDescent="0.25">
      <c r="A34" s="22">
        <v>118</v>
      </c>
      <c r="B34" s="23">
        <v>0</v>
      </c>
      <c r="C34" s="23" t="s">
        <v>56</v>
      </c>
      <c r="D34" s="24">
        <v>93000</v>
      </c>
    </row>
    <row r="35" spans="1:4" x14ac:dyDescent="0.25">
      <c r="A35" s="25">
        <v>128</v>
      </c>
      <c r="B35" s="26">
        <v>0</v>
      </c>
      <c r="C35" s="26" t="s">
        <v>56</v>
      </c>
      <c r="D35" s="27">
        <v>94000</v>
      </c>
    </row>
    <row r="36" spans="1:4" x14ac:dyDescent="0.25">
      <c r="A36" s="22">
        <v>101</v>
      </c>
      <c r="B36" s="23">
        <v>0</v>
      </c>
      <c r="C36" s="23" t="s">
        <v>56</v>
      </c>
      <c r="D36" s="24">
        <v>101000</v>
      </c>
    </row>
    <row r="37" spans="1:4" x14ac:dyDescent="0.25">
      <c r="A37" s="25">
        <v>102</v>
      </c>
      <c r="B37" s="26">
        <v>0</v>
      </c>
      <c r="C37" s="26" t="s">
        <v>56</v>
      </c>
      <c r="D37" s="27">
        <v>101001</v>
      </c>
    </row>
    <row r="38" spans="1:4" x14ac:dyDescent="0.25">
      <c r="A38" s="22">
        <v>201</v>
      </c>
      <c r="B38" s="26">
        <v>0</v>
      </c>
      <c r="C38" s="23" t="s">
        <v>17</v>
      </c>
      <c r="D38" s="33" t="s">
        <v>19</v>
      </c>
    </row>
    <row r="39" spans="1:4" x14ac:dyDescent="0.25">
      <c r="A39" s="25">
        <v>202</v>
      </c>
      <c r="B39" s="26">
        <v>0</v>
      </c>
      <c r="C39" s="26" t="s">
        <v>17</v>
      </c>
      <c r="D39" s="34" t="s">
        <v>23</v>
      </c>
    </row>
    <row r="40" spans="1:4" x14ac:dyDescent="0.25">
      <c r="A40" s="22">
        <v>203</v>
      </c>
      <c r="B40" s="26">
        <v>0</v>
      </c>
      <c r="C40" s="23" t="s">
        <v>17</v>
      </c>
      <c r="D40" s="33" t="s">
        <v>24</v>
      </c>
    </row>
    <row r="41" spans="1:4" x14ac:dyDescent="0.25">
      <c r="A41" s="25">
        <v>204</v>
      </c>
      <c r="B41" s="26">
        <v>0</v>
      </c>
      <c r="C41" s="26" t="s">
        <v>17</v>
      </c>
      <c r="D41" s="34" t="s">
        <v>95</v>
      </c>
    </row>
    <row r="42" spans="1:4" x14ac:dyDescent="0.25">
      <c r="A42" s="22">
        <v>207</v>
      </c>
      <c r="B42" s="26">
        <v>0</v>
      </c>
      <c r="C42" s="23" t="s">
        <v>17</v>
      </c>
      <c r="D42" s="33" t="s">
        <v>32</v>
      </c>
    </row>
    <row r="43" spans="1:4" x14ac:dyDescent="0.25">
      <c r="A43" s="25">
        <v>208</v>
      </c>
      <c r="B43" s="26">
        <v>0</v>
      </c>
      <c r="C43" s="26" t="s">
        <v>17</v>
      </c>
      <c r="D43" s="34" t="s">
        <v>96</v>
      </c>
    </row>
    <row r="44" spans="1:4" x14ac:dyDescent="0.25">
      <c r="A44" s="22">
        <v>209</v>
      </c>
      <c r="B44" s="26">
        <v>0</v>
      </c>
      <c r="C44" s="23" t="s">
        <v>17</v>
      </c>
      <c r="D44" s="33" t="s">
        <v>97</v>
      </c>
    </row>
    <row r="45" spans="1:4" x14ac:dyDescent="0.25">
      <c r="A45" s="25">
        <v>215</v>
      </c>
      <c r="B45" s="26">
        <v>0</v>
      </c>
      <c r="C45" s="26" t="s">
        <v>17</v>
      </c>
      <c r="D45" s="34" t="s">
        <v>40</v>
      </c>
    </row>
    <row r="46" spans="1:4" x14ac:dyDescent="0.25">
      <c r="A46" s="22">
        <v>216</v>
      </c>
      <c r="B46" s="26">
        <v>0</v>
      </c>
      <c r="C46" s="23" t="s">
        <v>17</v>
      </c>
      <c r="D46" s="33" t="s">
        <v>41</v>
      </c>
    </row>
    <row r="47" spans="1:4" x14ac:dyDescent="0.25">
      <c r="A47" s="25">
        <v>216</v>
      </c>
      <c r="B47" s="26">
        <v>0</v>
      </c>
      <c r="C47" s="26" t="s">
        <v>17</v>
      </c>
      <c r="D47" s="34" t="s">
        <v>99</v>
      </c>
    </row>
    <row r="48" spans="1:4" x14ac:dyDescent="0.25">
      <c r="A48" s="22">
        <v>217</v>
      </c>
      <c r="B48" s="26">
        <v>0</v>
      </c>
      <c r="C48" s="23" t="s">
        <v>17</v>
      </c>
      <c r="D48" s="33" t="s">
        <v>98</v>
      </c>
    </row>
    <row r="49" spans="1:4" x14ac:dyDescent="0.25">
      <c r="A49" s="25">
        <v>220</v>
      </c>
      <c r="B49" s="26">
        <v>0</v>
      </c>
      <c r="C49" s="26" t="s">
        <v>17</v>
      </c>
      <c r="D49" s="34" t="s">
        <v>46</v>
      </c>
    </row>
    <row r="50" spans="1:4" x14ac:dyDescent="0.25">
      <c r="A50" s="22">
        <v>221</v>
      </c>
      <c r="B50" s="26">
        <v>0</v>
      </c>
      <c r="C50" s="23" t="s">
        <v>17</v>
      </c>
      <c r="D50" s="33" t="s">
        <v>47</v>
      </c>
    </row>
    <row r="51" spans="1:4" x14ac:dyDescent="0.25">
      <c r="A51" s="25">
        <v>223</v>
      </c>
      <c r="B51" s="26">
        <v>0</v>
      </c>
      <c r="C51" s="26" t="s">
        <v>17</v>
      </c>
      <c r="D51" s="34" t="s">
        <v>49</v>
      </c>
    </row>
  </sheetData>
  <autoFilter ref="A1:D1" xr:uid="{DA5D4C76-EC5B-43B0-BA13-180BA7D5EED4}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610CD-6AC1-400F-9322-22C99AF6C71C}">
  <dimension ref="A1:P1827"/>
  <sheetViews>
    <sheetView topLeftCell="A4" workbookViewId="0">
      <selection sqref="A1:P1827"/>
    </sheetView>
  </sheetViews>
  <sheetFormatPr defaultRowHeight="15" x14ac:dyDescent="0.25"/>
  <sheetData>
    <row r="1" spans="1:16" ht="60" x14ac:dyDescent="0.25">
      <c r="A1" s="31" t="s">
        <v>61</v>
      </c>
      <c r="B1" s="31" t="s">
        <v>62</v>
      </c>
      <c r="C1" s="31" t="s">
        <v>63</v>
      </c>
      <c r="D1" s="31" t="s">
        <v>64</v>
      </c>
      <c r="E1" s="31" t="s">
        <v>65</v>
      </c>
      <c r="F1" s="31" t="s">
        <v>66</v>
      </c>
      <c r="G1" s="31" t="s">
        <v>67</v>
      </c>
      <c r="H1" s="31" t="s">
        <v>68</v>
      </c>
      <c r="I1" s="31" t="s">
        <v>69</v>
      </c>
      <c r="J1" s="31" t="s">
        <v>70</v>
      </c>
      <c r="K1" s="31" t="s">
        <v>71</v>
      </c>
      <c r="L1" s="31" t="s">
        <v>72</v>
      </c>
      <c r="M1" s="31" t="s">
        <v>73</v>
      </c>
      <c r="N1" s="31" t="s">
        <v>74</v>
      </c>
      <c r="O1" s="31" t="s">
        <v>75</v>
      </c>
      <c r="P1" s="31" t="s">
        <v>76</v>
      </c>
    </row>
    <row r="2" spans="1:16" x14ac:dyDescent="0.25">
      <c r="A2" s="32">
        <v>42736</v>
      </c>
      <c r="B2">
        <f>YEAR(A2)</f>
        <v>2017</v>
      </c>
      <c r="C2" t="s">
        <v>77</v>
      </c>
      <c r="D2" t="s">
        <v>78</v>
      </c>
      <c r="E2">
        <f>MONTH(A2)</f>
        <v>1</v>
      </c>
      <c r="F2" t="str">
        <f>B2&amp;" - " &amp;E2</f>
        <v>2017 - 1</v>
      </c>
      <c r="G2" t="str">
        <f>Date[[#This Row],[Year]]&amp;IF(Date[[#This Row],[Month]]&lt;10,"0"&amp;Date[[#This Row],[Month]],Date[[#This Row],[Month]])</f>
        <v>201701</v>
      </c>
      <c r="H2" t="str">
        <f>Date[[#This Row],[Year]]&amp;" "&amp;Date[[#This Row],[Month Name]]</f>
        <v>2017 Jan</v>
      </c>
      <c r="I2" t="str">
        <f>IF(AND(Date[[#This Row],[Month]]=5,Date[[#This Row],[Year]]=2021),"True","False")</f>
        <v>False</v>
      </c>
      <c r="J2" t="str">
        <f>IF(AND(Date[[#This Row],[Month]]&lt;=5,Date[[#This Row],[Month]]&gt;=4,Date[[#This Row],[Year]]=2021),"True","False")</f>
        <v>False</v>
      </c>
      <c r="K2" t="str">
        <f>IF(Date[[#This Row],[Year]]=2021,"True","False")</f>
        <v>False</v>
      </c>
      <c r="L2" t="s">
        <v>79</v>
      </c>
      <c r="M2" t="s">
        <v>79</v>
      </c>
      <c r="N2" t="s">
        <v>79</v>
      </c>
      <c r="O2" t="s">
        <v>79</v>
      </c>
      <c r="P2" t="s">
        <v>79</v>
      </c>
    </row>
    <row r="3" spans="1:16" x14ac:dyDescent="0.25">
      <c r="A3" s="32">
        <v>42737</v>
      </c>
      <c r="B3">
        <f t="shared" ref="B3:B66" si="0">YEAR(A3)</f>
        <v>2017</v>
      </c>
      <c r="C3" t="s">
        <v>77</v>
      </c>
      <c r="D3" t="s">
        <v>78</v>
      </c>
      <c r="E3">
        <f t="shared" ref="E3:E66" si="1">MONTH(A3)</f>
        <v>1</v>
      </c>
      <c r="F3" t="str">
        <f t="shared" ref="F3:F66" si="2">B3&amp;" - " &amp;E3</f>
        <v>2017 - 1</v>
      </c>
      <c r="G3" t="str">
        <f>Date[[#This Row],[Year]]&amp;IF(Date[[#This Row],[Month]]&lt;10,"0"&amp;Date[[#This Row],[Month]],Date[[#This Row],[Month]])</f>
        <v>201701</v>
      </c>
      <c r="H3" t="str">
        <f>Date[[#This Row],[Year]]&amp;" "&amp;Date[[#This Row],[Month Name]]</f>
        <v>2017 Jan</v>
      </c>
      <c r="I3" t="str">
        <f>IF(AND(Date[[#This Row],[Month]]=5,Date[[#This Row],[Year]]=2021),"True","False")</f>
        <v>False</v>
      </c>
      <c r="J3" t="str">
        <f>IF(AND(Date[[#This Row],[Month]]&lt;=5,Date[[#This Row],[Month]]&gt;=4,Date[[#This Row],[Year]]=2021),"True","False")</f>
        <v>False</v>
      </c>
      <c r="K3" t="str">
        <f>IF(Date[[#This Row],[Year]]=2021,"True","False")</f>
        <v>False</v>
      </c>
      <c r="L3" t="s">
        <v>79</v>
      </c>
      <c r="M3" t="s">
        <v>79</v>
      </c>
      <c r="N3" t="s">
        <v>79</v>
      </c>
      <c r="O3" t="s">
        <v>79</v>
      </c>
      <c r="P3" t="s">
        <v>79</v>
      </c>
    </row>
    <row r="4" spans="1:16" x14ac:dyDescent="0.25">
      <c r="A4" s="32">
        <v>42738</v>
      </c>
      <c r="B4">
        <f t="shared" si="0"/>
        <v>2017</v>
      </c>
      <c r="C4" t="s">
        <v>77</v>
      </c>
      <c r="D4" t="s">
        <v>78</v>
      </c>
      <c r="E4">
        <f t="shared" si="1"/>
        <v>1</v>
      </c>
      <c r="F4" t="str">
        <f t="shared" si="2"/>
        <v>2017 - 1</v>
      </c>
      <c r="G4" t="str">
        <f>Date[[#This Row],[Year]]&amp;IF(Date[[#This Row],[Month]]&lt;10,"0"&amp;Date[[#This Row],[Month]],Date[[#This Row],[Month]])</f>
        <v>201701</v>
      </c>
      <c r="H4" t="str">
        <f>Date[[#This Row],[Year]]&amp;" "&amp;Date[[#This Row],[Month Name]]</f>
        <v>2017 Jan</v>
      </c>
      <c r="I4" t="str">
        <f>IF(AND(Date[[#This Row],[Month]]=5,Date[[#This Row],[Year]]=2021),"True","False")</f>
        <v>False</v>
      </c>
      <c r="J4" t="str">
        <f>IF(AND(Date[[#This Row],[Month]]&lt;=5,Date[[#This Row],[Month]]&gt;=4,Date[[#This Row],[Year]]=2021),"True","False")</f>
        <v>False</v>
      </c>
      <c r="K4" t="str">
        <f>IF(Date[[#This Row],[Year]]=2021,"True","False")</f>
        <v>False</v>
      </c>
      <c r="L4" t="s">
        <v>79</v>
      </c>
      <c r="M4" t="s">
        <v>79</v>
      </c>
      <c r="N4" t="s">
        <v>79</v>
      </c>
      <c r="O4" t="s">
        <v>79</v>
      </c>
      <c r="P4" t="s">
        <v>79</v>
      </c>
    </row>
    <row r="5" spans="1:16" x14ac:dyDescent="0.25">
      <c r="A5" s="32">
        <v>42739</v>
      </c>
      <c r="B5">
        <f t="shared" si="0"/>
        <v>2017</v>
      </c>
      <c r="C5" t="s">
        <v>77</v>
      </c>
      <c r="D5" t="s">
        <v>78</v>
      </c>
      <c r="E5">
        <f t="shared" si="1"/>
        <v>1</v>
      </c>
      <c r="F5" t="str">
        <f t="shared" si="2"/>
        <v>2017 - 1</v>
      </c>
      <c r="G5" t="str">
        <f>Date[[#This Row],[Year]]&amp;IF(Date[[#This Row],[Month]]&lt;10,"0"&amp;Date[[#This Row],[Month]],Date[[#This Row],[Month]])</f>
        <v>201701</v>
      </c>
      <c r="H5" t="str">
        <f>Date[[#This Row],[Year]]&amp;" "&amp;Date[[#This Row],[Month Name]]</f>
        <v>2017 Jan</v>
      </c>
      <c r="I5" t="str">
        <f>IF(AND(Date[[#This Row],[Month]]=5,Date[[#This Row],[Year]]=2021),"True","False")</f>
        <v>False</v>
      </c>
      <c r="J5" t="str">
        <f>IF(AND(Date[[#This Row],[Month]]&lt;=5,Date[[#This Row],[Month]]&gt;=4,Date[[#This Row],[Year]]=2021),"True","False")</f>
        <v>False</v>
      </c>
      <c r="K5" t="str">
        <f>IF(Date[[#This Row],[Year]]=2021,"True","False")</f>
        <v>False</v>
      </c>
      <c r="L5" t="s">
        <v>79</v>
      </c>
      <c r="M5" t="s">
        <v>79</v>
      </c>
      <c r="N5" t="s">
        <v>79</v>
      </c>
      <c r="O5" t="s">
        <v>79</v>
      </c>
      <c r="P5" t="s">
        <v>79</v>
      </c>
    </row>
    <row r="6" spans="1:16" x14ac:dyDescent="0.25">
      <c r="A6" s="32">
        <v>42740</v>
      </c>
      <c r="B6">
        <f t="shared" si="0"/>
        <v>2017</v>
      </c>
      <c r="C6" t="s">
        <v>77</v>
      </c>
      <c r="D6" t="s">
        <v>78</v>
      </c>
      <c r="E6">
        <f t="shared" si="1"/>
        <v>1</v>
      </c>
      <c r="F6" t="str">
        <f t="shared" si="2"/>
        <v>2017 - 1</v>
      </c>
      <c r="G6" t="str">
        <f>Date[[#This Row],[Year]]&amp;IF(Date[[#This Row],[Month]]&lt;10,"0"&amp;Date[[#This Row],[Month]],Date[[#This Row],[Month]])</f>
        <v>201701</v>
      </c>
      <c r="H6" t="str">
        <f>Date[[#This Row],[Year]]&amp;" "&amp;Date[[#This Row],[Month Name]]</f>
        <v>2017 Jan</v>
      </c>
      <c r="I6" t="str">
        <f>IF(AND(Date[[#This Row],[Month]]=5,Date[[#This Row],[Year]]=2021),"True","False")</f>
        <v>False</v>
      </c>
      <c r="J6" t="str">
        <f>IF(AND(Date[[#This Row],[Month]]&lt;=5,Date[[#This Row],[Month]]&gt;=4,Date[[#This Row],[Year]]=2021),"True","False")</f>
        <v>False</v>
      </c>
      <c r="K6" t="str">
        <f>IF(Date[[#This Row],[Year]]=2021,"True","False")</f>
        <v>False</v>
      </c>
      <c r="L6" t="s">
        <v>79</v>
      </c>
      <c r="M6" t="s">
        <v>79</v>
      </c>
      <c r="N6" t="s">
        <v>79</v>
      </c>
      <c r="O6" t="s">
        <v>79</v>
      </c>
      <c r="P6" t="s">
        <v>79</v>
      </c>
    </row>
    <row r="7" spans="1:16" x14ac:dyDescent="0.25">
      <c r="A7" s="32">
        <v>42741</v>
      </c>
      <c r="B7">
        <f t="shared" si="0"/>
        <v>2017</v>
      </c>
      <c r="C7" t="s">
        <v>77</v>
      </c>
      <c r="D7" t="s">
        <v>78</v>
      </c>
      <c r="E7">
        <f t="shared" si="1"/>
        <v>1</v>
      </c>
      <c r="F7" t="str">
        <f t="shared" si="2"/>
        <v>2017 - 1</v>
      </c>
      <c r="G7" t="str">
        <f>Date[[#This Row],[Year]]&amp;IF(Date[[#This Row],[Month]]&lt;10,"0"&amp;Date[[#This Row],[Month]],Date[[#This Row],[Month]])</f>
        <v>201701</v>
      </c>
      <c r="H7" t="str">
        <f>Date[[#This Row],[Year]]&amp;" "&amp;Date[[#This Row],[Month Name]]</f>
        <v>2017 Jan</v>
      </c>
      <c r="I7" t="str">
        <f>IF(AND(Date[[#This Row],[Month]]=5,Date[[#This Row],[Year]]=2021),"True","False")</f>
        <v>False</v>
      </c>
      <c r="J7" t="str">
        <f>IF(AND(Date[[#This Row],[Month]]&lt;=5,Date[[#This Row],[Month]]&gt;=4,Date[[#This Row],[Year]]=2021),"True","False")</f>
        <v>False</v>
      </c>
      <c r="K7" t="str">
        <f>IF(Date[[#This Row],[Year]]=2021,"True","False")</f>
        <v>False</v>
      </c>
      <c r="L7" t="s">
        <v>79</v>
      </c>
      <c r="M7" t="s">
        <v>79</v>
      </c>
      <c r="N7" t="s">
        <v>79</v>
      </c>
      <c r="O7" t="s">
        <v>79</v>
      </c>
      <c r="P7" t="s">
        <v>79</v>
      </c>
    </row>
    <row r="8" spans="1:16" x14ac:dyDescent="0.25">
      <c r="A8" s="32">
        <v>42742</v>
      </c>
      <c r="B8">
        <f t="shared" si="0"/>
        <v>2017</v>
      </c>
      <c r="C8" t="s">
        <v>77</v>
      </c>
      <c r="D8" t="s">
        <v>78</v>
      </c>
      <c r="E8">
        <f t="shared" si="1"/>
        <v>1</v>
      </c>
      <c r="F8" t="str">
        <f t="shared" si="2"/>
        <v>2017 - 1</v>
      </c>
      <c r="G8" t="str">
        <f>Date[[#This Row],[Year]]&amp;IF(Date[[#This Row],[Month]]&lt;10,"0"&amp;Date[[#This Row],[Month]],Date[[#This Row],[Month]])</f>
        <v>201701</v>
      </c>
      <c r="H8" t="str">
        <f>Date[[#This Row],[Year]]&amp;" "&amp;Date[[#This Row],[Month Name]]</f>
        <v>2017 Jan</v>
      </c>
      <c r="I8" t="str">
        <f>IF(AND(Date[[#This Row],[Month]]=5,Date[[#This Row],[Year]]=2021),"True","False")</f>
        <v>False</v>
      </c>
      <c r="J8" t="str">
        <f>IF(AND(Date[[#This Row],[Month]]&lt;=5,Date[[#This Row],[Month]]&gt;=4,Date[[#This Row],[Year]]=2021),"True","False")</f>
        <v>False</v>
      </c>
      <c r="K8" t="str">
        <f>IF(Date[[#This Row],[Year]]=2021,"True","False")</f>
        <v>False</v>
      </c>
      <c r="L8" t="s">
        <v>79</v>
      </c>
      <c r="M8" t="s">
        <v>79</v>
      </c>
      <c r="N8" t="s">
        <v>79</v>
      </c>
      <c r="O8" t="s">
        <v>79</v>
      </c>
      <c r="P8" t="s">
        <v>79</v>
      </c>
    </row>
    <row r="9" spans="1:16" x14ac:dyDescent="0.25">
      <c r="A9" s="32">
        <v>42743</v>
      </c>
      <c r="B9">
        <f t="shared" si="0"/>
        <v>2017</v>
      </c>
      <c r="C9" t="s">
        <v>77</v>
      </c>
      <c r="D9" t="s">
        <v>78</v>
      </c>
      <c r="E9">
        <f t="shared" si="1"/>
        <v>1</v>
      </c>
      <c r="F9" t="str">
        <f t="shared" si="2"/>
        <v>2017 - 1</v>
      </c>
      <c r="G9" t="str">
        <f>Date[[#This Row],[Year]]&amp;IF(Date[[#This Row],[Month]]&lt;10,"0"&amp;Date[[#This Row],[Month]],Date[[#This Row],[Month]])</f>
        <v>201701</v>
      </c>
      <c r="H9" t="str">
        <f>Date[[#This Row],[Year]]&amp;" "&amp;Date[[#This Row],[Month Name]]</f>
        <v>2017 Jan</v>
      </c>
      <c r="I9" t="str">
        <f>IF(AND(Date[[#This Row],[Month]]=5,Date[[#This Row],[Year]]=2021),"True","False")</f>
        <v>False</v>
      </c>
      <c r="J9" t="str">
        <f>IF(AND(Date[[#This Row],[Month]]&lt;=5,Date[[#This Row],[Month]]&gt;=4,Date[[#This Row],[Year]]=2021),"True","False")</f>
        <v>False</v>
      </c>
      <c r="K9" t="str">
        <f>IF(Date[[#This Row],[Year]]=2021,"True","False")</f>
        <v>False</v>
      </c>
      <c r="L9" t="s">
        <v>79</v>
      </c>
      <c r="M9" t="s">
        <v>79</v>
      </c>
      <c r="N9" t="s">
        <v>79</v>
      </c>
      <c r="O9" t="s">
        <v>79</v>
      </c>
      <c r="P9" t="s">
        <v>79</v>
      </c>
    </row>
    <row r="10" spans="1:16" x14ac:dyDescent="0.25">
      <c r="A10" s="32">
        <v>42744</v>
      </c>
      <c r="B10">
        <f t="shared" si="0"/>
        <v>2017</v>
      </c>
      <c r="C10" t="s">
        <v>77</v>
      </c>
      <c r="D10" t="s">
        <v>78</v>
      </c>
      <c r="E10">
        <f t="shared" si="1"/>
        <v>1</v>
      </c>
      <c r="F10" t="str">
        <f t="shared" si="2"/>
        <v>2017 - 1</v>
      </c>
      <c r="G10" t="str">
        <f>Date[[#This Row],[Year]]&amp;IF(Date[[#This Row],[Month]]&lt;10,"0"&amp;Date[[#This Row],[Month]],Date[[#This Row],[Month]])</f>
        <v>201701</v>
      </c>
      <c r="H10" t="str">
        <f>Date[[#This Row],[Year]]&amp;" "&amp;Date[[#This Row],[Month Name]]</f>
        <v>2017 Jan</v>
      </c>
      <c r="I10" t="str">
        <f>IF(AND(Date[[#This Row],[Month]]=5,Date[[#This Row],[Year]]=2021),"True","False")</f>
        <v>False</v>
      </c>
      <c r="J10" t="str">
        <f>IF(AND(Date[[#This Row],[Month]]&lt;=5,Date[[#This Row],[Month]]&gt;=4,Date[[#This Row],[Year]]=2021),"True","False")</f>
        <v>False</v>
      </c>
      <c r="K10" t="str">
        <f>IF(Date[[#This Row],[Year]]=2021,"True","False")</f>
        <v>False</v>
      </c>
      <c r="L10" t="s">
        <v>79</v>
      </c>
      <c r="M10" t="s">
        <v>79</v>
      </c>
      <c r="N10" t="s">
        <v>79</v>
      </c>
      <c r="O10" t="s">
        <v>79</v>
      </c>
      <c r="P10" t="s">
        <v>79</v>
      </c>
    </row>
    <row r="11" spans="1:16" x14ac:dyDescent="0.25">
      <c r="A11" s="32">
        <v>42745</v>
      </c>
      <c r="B11">
        <f t="shared" si="0"/>
        <v>2017</v>
      </c>
      <c r="C11" t="s">
        <v>77</v>
      </c>
      <c r="D11" t="s">
        <v>78</v>
      </c>
      <c r="E11">
        <f t="shared" si="1"/>
        <v>1</v>
      </c>
      <c r="F11" t="str">
        <f t="shared" si="2"/>
        <v>2017 - 1</v>
      </c>
      <c r="G11" t="str">
        <f>Date[[#This Row],[Year]]&amp;IF(Date[[#This Row],[Month]]&lt;10,"0"&amp;Date[[#This Row],[Month]],Date[[#This Row],[Month]])</f>
        <v>201701</v>
      </c>
      <c r="H11" t="str">
        <f>Date[[#This Row],[Year]]&amp;" "&amp;Date[[#This Row],[Month Name]]</f>
        <v>2017 Jan</v>
      </c>
      <c r="I11" t="str">
        <f>IF(AND(Date[[#This Row],[Month]]=5,Date[[#This Row],[Year]]=2021),"True","False")</f>
        <v>False</v>
      </c>
      <c r="J11" t="str">
        <f>IF(AND(Date[[#This Row],[Month]]&lt;=5,Date[[#This Row],[Month]]&gt;=4,Date[[#This Row],[Year]]=2021),"True","False")</f>
        <v>False</v>
      </c>
      <c r="K11" t="str">
        <f>IF(Date[[#This Row],[Year]]=2021,"True","False")</f>
        <v>False</v>
      </c>
      <c r="L11" t="s">
        <v>79</v>
      </c>
      <c r="M11" t="s">
        <v>79</v>
      </c>
      <c r="N11" t="s">
        <v>79</v>
      </c>
      <c r="O11" t="s">
        <v>79</v>
      </c>
      <c r="P11" t="s">
        <v>79</v>
      </c>
    </row>
    <row r="12" spans="1:16" x14ac:dyDescent="0.25">
      <c r="A12" s="32">
        <v>42746</v>
      </c>
      <c r="B12">
        <f t="shared" si="0"/>
        <v>2017</v>
      </c>
      <c r="C12" t="s">
        <v>77</v>
      </c>
      <c r="D12" t="s">
        <v>78</v>
      </c>
      <c r="E12">
        <f t="shared" si="1"/>
        <v>1</v>
      </c>
      <c r="F12" t="str">
        <f t="shared" si="2"/>
        <v>2017 - 1</v>
      </c>
      <c r="G12" t="str">
        <f>Date[[#This Row],[Year]]&amp;IF(Date[[#This Row],[Month]]&lt;10,"0"&amp;Date[[#This Row],[Month]],Date[[#This Row],[Month]])</f>
        <v>201701</v>
      </c>
      <c r="H12" t="str">
        <f>Date[[#This Row],[Year]]&amp;" "&amp;Date[[#This Row],[Month Name]]</f>
        <v>2017 Jan</v>
      </c>
      <c r="I12" t="str">
        <f>IF(AND(Date[[#This Row],[Month]]=5,Date[[#This Row],[Year]]=2021),"True","False")</f>
        <v>False</v>
      </c>
      <c r="J12" t="str">
        <f>IF(AND(Date[[#This Row],[Month]]&lt;=5,Date[[#This Row],[Month]]&gt;=4,Date[[#This Row],[Year]]=2021),"True","False")</f>
        <v>False</v>
      </c>
      <c r="K12" t="str">
        <f>IF(Date[[#This Row],[Year]]=2021,"True","False")</f>
        <v>False</v>
      </c>
      <c r="L12" t="s">
        <v>79</v>
      </c>
      <c r="M12" t="s">
        <v>79</v>
      </c>
      <c r="N12" t="s">
        <v>79</v>
      </c>
      <c r="O12" t="s">
        <v>79</v>
      </c>
      <c r="P12" t="s">
        <v>79</v>
      </c>
    </row>
    <row r="13" spans="1:16" x14ac:dyDescent="0.25">
      <c r="A13" s="32">
        <v>42747</v>
      </c>
      <c r="B13">
        <f t="shared" si="0"/>
        <v>2017</v>
      </c>
      <c r="C13" t="s">
        <v>77</v>
      </c>
      <c r="D13" t="s">
        <v>78</v>
      </c>
      <c r="E13">
        <f t="shared" si="1"/>
        <v>1</v>
      </c>
      <c r="F13" t="str">
        <f t="shared" si="2"/>
        <v>2017 - 1</v>
      </c>
      <c r="G13" t="str">
        <f>Date[[#This Row],[Year]]&amp;IF(Date[[#This Row],[Month]]&lt;10,"0"&amp;Date[[#This Row],[Month]],Date[[#This Row],[Month]])</f>
        <v>201701</v>
      </c>
      <c r="H13" t="str">
        <f>Date[[#This Row],[Year]]&amp;" "&amp;Date[[#This Row],[Month Name]]</f>
        <v>2017 Jan</v>
      </c>
      <c r="I13" t="str">
        <f>IF(AND(Date[[#This Row],[Month]]=5,Date[[#This Row],[Year]]=2021),"True","False")</f>
        <v>False</v>
      </c>
      <c r="J13" t="str">
        <f>IF(AND(Date[[#This Row],[Month]]&lt;=5,Date[[#This Row],[Month]]&gt;=4,Date[[#This Row],[Year]]=2021),"True","False")</f>
        <v>False</v>
      </c>
      <c r="K13" t="str">
        <f>IF(Date[[#This Row],[Year]]=2021,"True","False")</f>
        <v>False</v>
      </c>
      <c r="L13" t="s">
        <v>79</v>
      </c>
      <c r="M13" t="s">
        <v>79</v>
      </c>
      <c r="N13" t="s">
        <v>79</v>
      </c>
      <c r="O13" t="s">
        <v>79</v>
      </c>
      <c r="P13" t="s">
        <v>79</v>
      </c>
    </row>
    <row r="14" spans="1:16" x14ac:dyDescent="0.25">
      <c r="A14" s="32">
        <v>42748</v>
      </c>
      <c r="B14">
        <f t="shared" si="0"/>
        <v>2017</v>
      </c>
      <c r="C14" t="s">
        <v>77</v>
      </c>
      <c r="D14" t="s">
        <v>78</v>
      </c>
      <c r="E14">
        <f t="shared" si="1"/>
        <v>1</v>
      </c>
      <c r="F14" t="str">
        <f t="shared" si="2"/>
        <v>2017 - 1</v>
      </c>
      <c r="G14" t="str">
        <f>Date[[#This Row],[Year]]&amp;IF(Date[[#This Row],[Month]]&lt;10,"0"&amp;Date[[#This Row],[Month]],Date[[#This Row],[Month]])</f>
        <v>201701</v>
      </c>
      <c r="H14" t="str">
        <f>Date[[#This Row],[Year]]&amp;" "&amp;Date[[#This Row],[Month Name]]</f>
        <v>2017 Jan</v>
      </c>
      <c r="I14" t="str">
        <f>IF(AND(Date[[#This Row],[Month]]=5,Date[[#This Row],[Year]]=2021),"True","False")</f>
        <v>False</v>
      </c>
      <c r="J14" t="str">
        <f>IF(AND(Date[[#This Row],[Month]]&lt;=5,Date[[#This Row],[Month]]&gt;=4,Date[[#This Row],[Year]]=2021),"True","False")</f>
        <v>False</v>
      </c>
      <c r="K14" t="str">
        <f>IF(Date[[#This Row],[Year]]=2021,"True","False")</f>
        <v>False</v>
      </c>
      <c r="L14" t="s">
        <v>79</v>
      </c>
      <c r="M14" t="s">
        <v>79</v>
      </c>
      <c r="N14" t="s">
        <v>79</v>
      </c>
      <c r="O14" t="s">
        <v>79</v>
      </c>
      <c r="P14" t="s">
        <v>79</v>
      </c>
    </row>
    <row r="15" spans="1:16" x14ac:dyDescent="0.25">
      <c r="A15" s="32">
        <v>42749</v>
      </c>
      <c r="B15">
        <f t="shared" si="0"/>
        <v>2017</v>
      </c>
      <c r="C15" t="s">
        <v>77</v>
      </c>
      <c r="D15" t="s">
        <v>78</v>
      </c>
      <c r="E15">
        <f t="shared" si="1"/>
        <v>1</v>
      </c>
      <c r="F15" t="str">
        <f t="shared" si="2"/>
        <v>2017 - 1</v>
      </c>
      <c r="G15" t="str">
        <f>Date[[#This Row],[Year]]&amp;IF(Date[[#This Row],[Month]]&lt;10,"0"&amp;Date[[#This Row],[Month]],Date[[#This Row],[Month]])</f>
        <v>201701</v>
      </c>
      <c r="H15" t="str">
        <f>Date[[#This Row],[Year]]&amp;" "&amp;Date[[#This Row],[Month Name]]</f>
        <v>2017 Jan</v>
      </c>
      <c r="I15" t="str">
        <f>IF(AND(Date[[#This Row],[Month]]=5,Date[[#This Row],[Year]]=2021),"True","False")</f>
        <v>False</v>
      </c>
      <c r="J15" t="str">
        <f>IF(AND(Date[[#This Row],[Month]]&lt;=5,Date[[#This Row],[Month]]&gt;=4,Date[[#This Row],[Year]]=2021),"True","False")</f>
        <v>False</v>
      </c>
      <c r="K15" t="str">
        <f>IF(Date[[#This Row],[Year]]=2021,"True","False")</f>
        <v>False</v>
      </c>
      <c r="L15" t="s">
        <v>79</v>
      </c>
      <c r="M15" t="s">
        <v>79</v>
      </c>
      <c r="N15" t="s">
        <v>79</v>
      </c>
      <c r="O15" t="s">
        <v>79</v>
      </c>
      <c r="P15" t="s">
        <v>79</v>
      </c>
    </row>
    <row r="16" spans="1:16" x14ac:dyDescent="0.25">
      <c r="A16" s="32">
        <v>42750</v>
      </c>
      <c r="B16">
        <f t="shared" si="0"/>
        <v>2017</v>
      </c>
      <c r="C16" t="s">
        <v>77</v>
      </c>
      <c r="D16" t="s">
        <v>78</v>
      </c>
      <c r="E16">
        <f t="shared" si="1"/>
        <v>1</v>
      </c>
      <c r="F16" t="str">
        <f t="shared" si="2"/>
        <v>2017 - 1</v>
      </c>
      <c r="G16" t="str">
        <f>Date[[#This Row],[Year]]&amp;IF(Date[[#This Row],[Month]]&lt;10,"0"&amp;Date[[#This Row],[Month]],Date[[#This Row],[Month]])</f>
        <v>201701</v>
      </c>
      <c r="H16" t="str">
        <f>Date[[#This Row],[Year]]&amp;" "&amp;Date[[#This Row],[Month Name]]</f>
        <v>2017 Jan</v>
      </c>
      <c r="I16" t="str">
        <f>IF(AND(Date[[#This Row],[Month]]=5,Date[[#This Row],[Year]]=2021),"True","False")</f>
        <v>False</v>
      </c>
      <c r="J16" t="str">
        <f>IF(AND(Date[[#This Row],[Month]]&lt;=5,Date[[#This Row],[Month]]&gt;=4,Date[[#This Row],[Year]]=2021),"True","False")</f>
        <v>False</v>
      </c>
      <c r="K16" t="str">
        <f>IF(Date[[#This Row],[Year]]=2021,"True","False")</f>
        <v>False</v>
      </c>
      <c r="L16" t="s">
        <v>79</v>
      </c>
      <c r="M16" t="s">
        <v>79</v>
      </c>
      <c r="N16" t="s">
        <v>79</v>
      </c>
      <c r="O16" t="s">
        <v>79</v>
      </c>
      <c r="P16" t="s">
        <v>79</v>
      </c>
    </row>
    <row r="17" spans="1:16" x14ac:dyDescent="0.25">
      <c r="A17" s="32">
        <v>42751</v>
      </c>
      <c r="B17">
        <f t="shared" si="0"/>
        <v>2017</v>
      </c>
      <c r="C17" t="s">
        <v>77</v>
      </c>
      <c r="D17" t="s">
        <v>78</v>
      </c>
      <c r="E17">
        <f t="shared" si="1"/>
        <v>1</v>
      </c>
      <c r="F17" t="str">
        <f t="shared" si="2"/>
        <v>2017 - 1</v>
      </c>
      <c r="G17" t="str">
        <f>Date[[#This Row],[Year]]&amp;IF(Date[[#This Row],[Month]]&lt;10,"0"&amp;Date[[#This Row],[Month]],Date[[#This Row],[Month]])</f>
        <v>201701</v>
      </c>
      <c r="H17" t="str">
        <f>Date[[#This Row],[Year]]&amp;" "&amp;Date[[#This Row],[Month Name]]</f>
        <v>2017 Jan</v>
      </c>
      <c r="I17" t="str">
        <f>IF(AND(Date[[#This Row],[Month]]=5,Date[[#This Row],[Year]]=2021),"True","False")</f>
        <v>False</v>
      </c>
      <c r="J17" t="str">
        <f>IF(AND(Date[[#This Row],[Month]]&lt;=5,Date[[#This Row],[Month]]&gt;=4,Date[[#This Row],[Year]]=2021),"True","False")</f>
        <v>False</v>
      </c>
      <c r="K17" t="str">
        <f>IF(Date[[#This Row],[Year]]=2021,"True","False")</f>
        <v>False</v>
      </c>
      <c r="L17" t="s">
        <v>79</v>
      </c>
      <c r="M17" t="s">
        <v>79</v>
      </c>
      <c r="N17" t="s">
        <v>79</v>
      </c>
      <c r="O17" t="s">
        <v>79</v>
      </c>
      <c r="P17" t="s">
        <v>79</v>
      </c>
    </row>
    <row r="18" spans="1:16" x14ac:dyDescent="0.25">
      <c r="A18" s="32">
        <v>42752</v>
      </c>
      <c r="B18">
        <f t="shared" si="0"/>
        <v>2017</v>
      </c>
      <c r="C18" t="s">
        <v>77</v>
      </c>
      <c r="D18" t="s">
        <v>78</v>
      </c>
      <c r="E18">
        <f t="shared" si="1"/>
        <v>1</v>
      </c>
      <c r="F18" t="str">
        <f t="shared" si="2"/>
        <v>2017 - 1</v>
      </c>
      <c r="G18" t="str">
        <f>Date[[#This Row],[Year]]&amp;IF(Date[[#This Row],[Month]]&lt;10,"0"&amp;Date[[#This Row],[Month]],Date[[#This Row],[Month]])</f>
        <v>201701</v>
      </c>
      <c r="H18" t="str">
        <f>Date[[#This Row],[Year]]&amp;" "&amp;Date[[#This Row],[Month Name]]</f>
        <v>2017 Jan</v>
      </c>
      <c r="I18" t="str">
        <f>IF(AND(Date[[#This Row],[Month]]=5,Date[[#This Row],[Year]]=2021),"True","False")</f>
        <v>False</v>
      </c>
      <c r="J18" t="str">
        <f>IF(AND(Date[[#This Row],[Month]]&lt;=5,Date[[#This Row],[Month]]&gt;=4,Date[[#This Row],[Year]]=2021),"True","False")</f>
        <v>False</v>
      </c>
      <c r="K18" t="str">
        <f>IF(Date[[#This Row],[Year]]=2021,"True","False")</f>
        <v>False</v>
      </c>
      <c r="L18" t="s">
        <v>79</v>
      </c>
      <c r="M18" t="s">
        <v>79</v>
      </c>
      <c r="N18" t="s">
        <v>79</v>
      </c>
      <c r="O18" t="s">
        <v>79</v>
      </c>
      <c r="P18" t="s">
        <v>79</v>
      </c>
    </row>
    <row r="19" spans="1:16" x14ac:dyDescent="0.25">
      <c r="A19" s="32">
        <v>42753</v>
      </c>
      <c r="B19">
        <f t="shared" si="0"/>
        <v>2017</v>
      </c>
      <c r="C19" t="s">
        <v>77</v>
      </c>
      <c r="D19" t="s">
        <v>78</v>
      </c>
      <c r="E19">
        <f t="shared" si="1"/>
        <v>1</v>
      </c>
      <c r="F19" t="str">
        <f t="shared" si="2"/>
        <v>2017 - 1</v>
      </c>
      <c r="G19" t="str">
        <f>Date[[#This Row],[Year]]&amp;IF(Date[[#This Row],[Month]]&lt;10,"0"&amp;Date[[#This Row],[Month]],Date[[#This Row],[Month]])</f>
        <v>201701</v>
      </c>
      <c r="H19" t="str">
        <f>Date[[#This Row],[Year]]&amp;" "&amp;Date[[#This Row],[Month Name]]</f>
        <v>2017 Jan</v>
      </c>
      <c r="I19" t="str">
        <f>IF(AND(Date[[#This Row],[Month]]=5,Date[[#This Row],[Year]]=2021),"True","False")</f>
        <v>False</v>
      </c>
      <c r="J19" t="str">
        <f>IF(AND(Date[[#This Row],[Month]]&lt;=5,Date[[#This Row],[Month]]&gt;=4,Date[[#This Row],[Year]]=2021),"True","False")</f>
        <v>False</v>
      </c>
      <c r="K19" t="str">
        <f>IF(Date[[#This Row],[Year]]=2021,"True","False")</f>
        <v>False</v>
      </c>
      <c r="L19" t="s">
        <v>79</v>
      </c>
      <c r="M19" t="s">
        <v>79</v>
      </c>
      <c r="N19" t="s">
        <v>79</v>
      </c>
      <c r="O19" t="s">
        <v>79</v>
      </c>
      <c r="P19" t="s">
        <v>79</v>
      </c>
    </row>
    <row r="20" spans="1:16" x14ac:dyDescent="0.25">
      <c r="A20" s="32">
        <v>42754</v>
      </c>
      <c r="B20">
        <f t="shared" si="0"/>
        <v>2017</v>
      </c>
      <c r="C20" t="s">
        <v>77</v>
      </c>
      <c r="D20" t="s">
        <v>78</v>
      </c>
      <c r="E20">
        <f t="shared" si="1"/>
        <v>1</v>
      </c>
      <c r="F20" t="str">
        <f t="shared" si="2"/>
        <v>2017 - 1</v>
      </c>
      <c r="G20" t="str">
        <f>Date[[#This Row],[Year]]&amp;IF(Date[[#This Row],[Month]]&lt;10,"0"&amp;Date[[#This Row],[Month]],Date[[#This Row],[Month]])</f>
        <v>201701</v>
      </c>
      <c r="H20" t="str">
        <f>Date[[#This Row],[Year]]&amp;" "&amp;Date[[#This Row],[Month Name]]</f>
        <v>2017 Jan</v>
      </c>
      <c r="I20" t="str">
        <f>IF(AND(Date[[#This Row],[Month]]=5,Date[[#This Row],[Year]]=2021),"True","False")</f>
        <v>False</v>
      </c>
      <c r="J20" t="str">
        <f>IF(AND(Date[[#This Row],[Month]]&lt;=5,Date[[#This Row],[Month]]&gt;=4,Date[[#This Row],[Year]]=2021),"True","False")</f>
        <v>False</v>
      </c>
      <c r="K20" t="str">
        <f>IF(Date[[#This Row],[Year]]=2021,"True","False")</f>
        <v>False</v>
      </c>
      <c r="L20" t="s">
        <v>79</v>
      </c>
      <c r="M20" t="s">
        <v>79</v>
      </c>
      <c r="N20" t="s">
        <v>79</v>
      </c>
      <c r="O20" t="s">
        <v>79</v>
      </c>
      <c r="P20" t="s">
        <v>79</v>
      </c>
    </row>
    <row r="21" spans="1:16" x14ac:dyDescent="0.25">
      <c r="A21" s="32">
        <v>42755</v>
      </c>
      <c r="B21">
        <f t="shared" si="0"/>
        <v>2017</v>
      </c>
      <c r="C21" t="s">
        <v>77</v>
      </c>
      <c r="D21" t="s">
        <v>78</v>
      </c>
      <c r="E21">
        <f t="shared" si="1"/>
        <v>1</v>
      </c>
      <c r="F21" t="str">
        <f t="shared" si="2"/>
        <v>2017 - 1</v>
      </c>
      <c r="G21" t="str">
        <f>Date[[#This Row],[Year]]&amp;IF(Date[[#This Row],[Month]]&lt;10,"0"&amp;Date[[#This Row],[Month]],Date[[#This Row],[Month]])</f>
        <v>201701</v>
      </c>
      <c r="H21" t="str">
        <f>Date[[#This Row],[Year]]&amp;" "&amp;Date[[#This Row],[Month Name]]</f>
        <v>2017 Jan</v>
      </c>
      <c r="I21" t="str">
        <f>IF(AND(Date[[#This Row],[Month]]=5,Date[[#This Row],[Year]]=2021),"True","False")</f>
        <v>False</v>
      </c>
      <c r="J21" t="str">
        <f>IF(AND(Date[[#This Row],[Month]]&lt;=5,Date[[#This Row],[Month]]&gt;=4,Date[[#This Row],[Year]]=2021),"True","False")</f>
        <v>False</v>
      </c>
      <c r="K21" t="str">
        <f>IF(Date[[#This Row],[Year]]=2021,"True","False")</f>
        <v>False</v>
      </c>
      <c r="L21" t="s">
        <v>79</v>
      </c>
      <c r="M21" t="s">
        <v>79</v>
      </c>
      <c r="N21" t="s">
        <v>79</v>
      </c>
      <c r="O21" t="s">
        <v>79</v>
      </c>
      <c r="P21" t="s">
        <v>79</v>
      </c>
    </row>
    <row r="22" spans="1:16" x14ac:dyDescent="0.25">
      <c r="A22" s="32">
        <v>42756</v>
      </c>
      <c r="B22">
        <f t="shared" si="0"/>
        <v>2017</v>
      </c>
      <c r="C22" t="s">
        <v>77</v>
      </c>
      <c r="D22" t="s">
        <v>78</v>
      </c>
      <c r="E22">
        <f t="shared" si="1"/>
        <v>1</v>
      </c>
      <c r="F22" t="str">
        <f t="shared" si="2"/>
        <v>2017 - 1</v>
      </c>
      <c r="G22" t="str">
        <f>Date[[#This Row],[Year]]&amp;IF(Date[[#This Row],[Month]]&lt;10,"0"&amp;Date[[#This Row],[Month]],Date[[#This Row],[Month]])</f>
        <v>201701</v>
      </c>
      <c r="H22" t="str">
        <f>Date[[#This Row],[Year]]&amp;" "&amp;Date[[#This Row],[Month Name]]</f>
        <v>2017 Jan</v>
      </c>
      <c r="I22" t="str">
        <f>IF(AND(Date[[#This Row],[Month]]=5,Date[[#This Row],[Year]]=2021),"True","False")</f>
        <v>False</v>
      </c>
      <c r="J22" t="str">
        <f>IF(AND(Date[[#This Row],[Month]]&lt;=5,Date[[#This Row],[Month]]&gt;=4,Date[[#This Row],[Year]]=2021),"True","False")</f>
        <v>False</v>
      </c>
      <c r="K22" t="str">
        <f>IF(Date[[#This Row],[Year]]=2021,"True","False")</f>
        <v>False</v>
      </c>
      <c r="L22" t="s">
        <v>79</v>
      </c>
      <c r="M22" t="s">
        <v>79</v>
      </c>
      <c r="N22" t="s">
        <v>79</v>
      </c>
      <c r="O22" t="s">
        <v>79</v>
      </c>
      <c r="P22" t="s">
        <v>79</v>
      </c>
    </row>
    <row r="23" spans="1:16" x14ac:dyDescent="0.25">
      <c r="A23" s="32">
        <v>42757</v>
      </c>
      <c r="B23">
        <f t="shared" si="0"/>
        <v>2017</v>
      </c>
      <c r="C23" t="s">
        <v>77</v>
      </c>
      <c r="D23" t="s">
        <v>78</v>
      </c>
      <c r="E23">
        <f t="shared" si="1"/>
        <v>1</v>
      </c>
      <c r="F23" t="str">
        <f t="shared" si="2"/>
        <v>2017 - 1</v>
      </c>
      <c r="G23" t="str">
        <f>Date[[#This Row],[Year]]&amp;IF(Date[[#This Row],[Month]]&lt;10,"0"&amp;Date[[#This Row],[Month]],Date[[#This Row],[Month]])</f>
        <v>201701</v>
      </c>
      <c r="H23" t="str">
        <f>Date[[#This Row],[Year]]&amp;" "&amp;Date[[#This Row],[Month Name]]</f>
        <v>2017 Jan</v>
      </c>
      <c r="I23" t="str">
        <f>IF(AND(Date[[#This Row],[Month]]=5,Date[[#This Row],[Year]]=2021),"True","False")</f>
        <v>False</v>
      </c>
      <c r="J23" t="str">
        <f>IF(AND(Date[[#This Row],[Month]]&lt;=5,Date[[#This Row],[Month]]&gt;=4,Date[[#This Row],[Year]]=2021),"True","False")</f>
        <v>False</v>
      </c>
      <c r="K23" t="str">
        <f>IF(Date[[#This Row],[Year]]=2021,"True","False")</f>
        <v>False</v>
      </c>
      <c r="L23" t="s">
        <v>79</v>
      </c>
      <c r="M23" t="s">
        <v>79</v>
      </c>
      <c r="N23" t="s">
        <v>79</v>
      </c>
      <c r="O23" t="s">
        <v>79</v>
      </c>
      <c r="P23" t="s">
        <v>79</v>
      </c>
    </row>
    <row r="24" spans="1:16" x14ac:dyDescent="0.25">
      <c r="A24" s="32">
        <v>42758</v>
      </c>
      <c r="B24">
        <f t="shared" si="0"/>
        <v>2017</v>
      </c>
      <c r="C24" t="s">
        <v>77</v>
      </c>
      <c r="D24" t="s">
        <v>78</v>
      </c>
      <c r="E24">
        <f t="shared" si="1"/>
        <v>1</v>
      </c>
      <c r="F24" t="str">
        <f t="shared" si="2"/>
        <v>2017 - 1</v>
      </c>
      <c r="G24" t="str">
        <f>Date[[#This Row],[Year]]&amp;IF(Date[[#This Row],[Month]]&lt;10,"0"&amp;Date[[#This Row],[Month]],Date[[#This Row],[Month]])</f>
        <v>201701</v>
      </c>
      <c r="H24" t="str">
        <f>Date[[#This Row],[Year]]&amp;" "&amp;Date[[#This Row],[Month Name]]</f>
        <v>2017 Jan</v>
      </c>
      <c r="I24" t="str">
        <f>IF(AND(Date[[#This Row],[Month]]=5,Date[[#This Row],[Year]]=2021),"True","False")</f>
        <v>False</v>
      </c>
      <c r="J24" t="str">
        <f>IF(AND(Date[[#This Row],[Month]]&lt;=5,Date[[#This Row],[Month]]&gt;=4,Date[[#This Row],[Year]]=2021),"True","False")</f>
        <v>False</v>
      </c>
      <c r="K24" t="str">
        <f>IF(Date[[#This Row],[Year]]=2021,"True","False")</f>
        <v>False</v>
      </c>
      <c r="L24" t="s">
        <v>79</v>
      </c>
      <c r="M24" t="s">
        <v>79</v>
      </c>
      <c r="N24" t="s">
        <v>79</v>
      </c>
      <c r="O24" t="s">
        <v>79</v>
      </c>
      <c r="P24" t="s">
        <v>79</v>
      </c>
    </row>
    <row r="25" spans="1:16" x14ac:dyDescent="0.25">
      <c r="A25" s="32">
        <v>42759</v>
      </c>
      <c r="B25">
        <f t="shared" si="0"/>
        <v>2017</v>
      </c>
      <c r="C25" t="s">
        <v>77</v>
      </c>
      <c r="D25" t="s">
        <v>78</v>
      </c>
      <c r="E25">
        <f t="shared" si="1"/>
        <v>1</v>
      </c>
      <c r="F25" t="str">
        <f t="shared" si="2"/>
        <v>2017 - 1</v>
      </c>
      <c r="G25" t="str">
        <f>Date[[#This Row],[Year]]&amp;IF(Date[[#This Row],[Month]]&lt;10,"0"&amp;Date[[#This Row],[Month]],Date[[#This Row],[Month]])</f>
        <v>201701</v>
      </c>
      <c r="H25" t="str">
        <f>Date[[#This Row],[Year]]&amp;" "&amp;Date[[#This Row],[Month Name]]</f>
        <v>2017 Jan</v>
      </c>
      <c r="I25" t="str">
        <f>IF(AND(Date[[#This Row],[Month]]=5,Date[[#This Row],[Year]]=2021),"True","False")</f>
        <v>False</v>
      </c>
      <c r="J25" t="str">
        <f>IF(AND(Date[[#This Row],[Month]]&lt;=5,Date[[#This Row],[Month]]&gt;=4,Date[[#This Row],[Year]]=2021),"True","False")</f>
        <v>False</v>
      </c>
      <c r="K25" t="str">
        <f>IF(Date[[#This Row],[Year]]=2021,"True","False")</f>
        <v>False</v>
      </c>
      <c r="L25" t="s">
        <v>79</v>
      </c>
      <c r="M25" t="s">
        <v>79</v>
      </c>
      <c r="N25" t="s">
        <v>79</v>
      </c>
      <c r="O25" t="s">
        <v>79</v>
      </c>
      <c r="P25" t="s">
        <v>79</v>
      </c>
    </row>
    <row r="26" spans="1:16" x14ac:dyDescent="0.25">
      <c r="A26" s="32">
        <v>42760</v>
      </c>
      <c r="B26">
        <f t="shared" si="0"/>
        <v>2017</v>
      </c>
      <c r="C26" t="s">
        <v>77</v>
      </c>
      <c r="D26" t="s">
        <v>78</v>
      </c>
      <c r="E26">
        <f t="shared" si="1"/>
        <v>1</v>
      </c>
      <c r="F26" t="str">
        <f t="shared" si="2"/>
        <v>2017 - 1</v>
      </c>
      <c r="G26" t="str">
        <f>Date[[#This Row],[Year]]&amp;IF(Date[[#This Row],[Month]]&lt;10,"0"&amp;Date[[#This Row],[Month]],Date[[#This Row],[Month]])</f>
        <v>201701</v>
      </c>
      <c r="H26" t="str">
        <f>Date[[#This Row],[Year]]&amp;" "&amp;Date[[#This Row],[Month Name]]</f>
        <v>2017 Jan</v>
      </c>
      <c r="I26" t="str">
        <f>IF(AND(Date[[#This Row],[Month]]=5,Date[[#This Row],[Year]]=2021),"True","False")</f>
        <v>False</v>
      </c>
      <c r="J26" t="str">
        <f>IF(AND(Date[[#This Row],[Month]]&lt;=5,Date[[#This Row],[Month]]&gt;=4,Date[[#This Row],[Year]]=2021),"True","False")</f>
        <v>False</v>
      </c>
      <c r="K26" t="str">
        <f>IF(Date[[#This Row],[Year]]=2021,"True","False")</f>
        <v>False</v>
      </c>
      <c r="L26" t="s">
        <v>79</v>
      </c>
      <c r="M26" t="s">
        <v>79</v>
      </c>
      <c r="N26" t="s">
        <v>79</v>
      </c>
      <c r="O26" t="s">
        <v>79</v>
      </c>
      <c r="P26" t="s">
        <v>79</v>
      </c>
    </row>
    <row r="27" spans="1:16" x14ac:dyDescent="0.25">
      <c r="A27" s="32">
        <v>42761</v>
      </c>
      <c r="B27">
        <f t="shared" si="0"/>
        <v>2017</v>
      </c>
      <c r="C27" t="s">
        <v>77</v>
      </c>
      <c r="D27" t="s">
        <v>78</v>
      </c>
      <c r="E27">
        <f t="shared" si="1"/>
        <v>1</v>
      </c>
      <c r="F27" t="str">
        <f t="shared" si="2"/>
        <v>2017 - 1</v>
      </c>
      <c r="G27" t="str">
        <f>Date[[#This Row],[Year]]&amp;IF(Date[[#This Row],[Month]]&lt;10,"0"&amp;Date[[#This Row],[Month]],Date[[#This Row],[Month]])</f>
        <v>201701</v>
      </c>
      <c r="H27" t="str">
        <f>Date[[#This Row],[Year]]&amp;" "&amp;Date[[#This Row],[Month Name]]</f>
        <v>2017 Jan</v>
      </c>
      <c r="I27" t="str">
        <f>IF(AND(Date[[#This Row],[Month]]=5,Date[[#This Row],[Year]]=2021),"True","False")</f>
        <v>False</v>
      </c>
      <c r="J27" t="str">
        <f>IF(AND(Date[[#This Row],[Month]]&lt;=5,Date[[#This Row],[Month]]&gt;=4,Date[[#This Row],[Year]]=2021),"True","False")</f>
        <v>False</v>
      </c>
      <c r="K27" t="str">
        <f>IF(Date[[#This Row],[Year]]=2021,"True","False")</f>
        <v>False</v>
      </c>
      <c r="L27" t="s">
        <v>79</v>
      </c>
      <c r="M27" t="s">
        <v>79</v>
      </c>
      <c r="N27" t="s">
        <v>79</v>
      </c>
      <c r="O27" t="s">
        <v>79</v>
      </c>
      <c r="P27" t="s">
        <v>79</v>
      </c>
    </row>
    <row r="28" spans="1:16" x14ac:dyDescent="0.25">
      <c r="A28" s="32">
        <v>42762</v>
      </c>
      <c r="B28">
        <f t="shared" si="0"/>
        <v>2017</v>
      </c>
      <c r="C28" t="s">
        <v>77</v>
      </c>
      <c r="D28" t="s">
        <v>78</v>
      </c>
      <c r="E28">
        <f t="shared" si="1"/>
        <v>1</v>
      </c>
      <c r="F28" t="str">
        <f t="shared" si="2"/>
        <v>2017 - 1</v>
      </c>
      <c r="G28" t="str">
        <f>Date[[#This Row],[Year]]&amp;IF(Date[[#This Row],[Month]]&lt;10,"0"&amp;Date[[#This Row],[Month]],Date[[#This Row],[Month]])</f>
        <v>201701</v>
      </c>
      <c r="H28" t="str">
        <f>Date[[#This Row],[Year]]&amp;" "&amp;Date[[#This Row],[Month Name]]</f>
        <v>2017 Jan</v>
      </c>
      <c r="I28" t="str">
        <f>IF(AND(Date[[#This Row],[Month]]=5,Date[[#This Row],[Year]]=2021),"True","False")</f>
        <v>False</v>
      </c>
      <c r="J28" t="str">
        <f>IF(AND(Date[[#This Row],[Month]]&lt;=5,Date[[#This Row],[Month]]&gt;=4,Date[[#This Row],[Year]]=2021),"True","False")</f>
        <v>False</v>
      </c>
      <c r="K28" t="str">
        <f>IF(Date[[#This Row],[Year]]=2021,"True","False")</f>
        <v>False</v>
      </c>
      <c r="L28" t="s">
        <v>79</v>
      </c>
      <c r="M28" t="s">
        <v>79</v>
      </c>
      <c r="N28" t="s">
        <v>79</v>
      </c>
      <c r="O28" t="s">
        <v>79</v>
      </c>
      <c r="P28" t="s">
        <v>79</v>
      </c>
    </row>
    <row r="29" spans="1:16" x14ac:dyDescent="0.25">
      <c r="A29" s="32">
        <v>42763</v>
      </c>
      <c r="B29">
        <f t="shared" si="0"/>
        <v>2017</v>
      </c>
      <c r="C29" t="s">
        <v>77</v>
      </c>
      <c r="D29" t="s">
        <v>78</v>
      </c>
      <c r="E29">
        <f t="shared" si="1"/>
        <v>1</v>
      </c>
      <c r="F29" t="str">
        <f t="shared" si="2"/>
        <v>2017 - 1</v>
      </c>
      <c r="G29" t="str">
        <f>Date[[#This Row],[Year]]&amp;IF(Date[[#This Row],[Month]]&lt;10,"0"&amp;Date[[#This Row],[Month]],Date[[#This Row],[Month]])</f>
        <v>201701</v>
      </c>
      <c r="H29" t="str">
        <f>Date[[#This Row],[Year]]&amp;" "&amp;Date[[#This Row],[Month Name]]</f>
        <v>2017 Jan</v>
      </c>
      <c r="I29" t="str">
        <f>IF(AND(Date[[#This Row],[Month]]=5,Date[[#This Row],[Year]]=2021),"True","False")</f>
        <v>False</v>
      </c>
      <c r="J29" t="str">
        <f>IF(AND(Date[[#This Row],[Month]]&lt;=5,Date[[#This Row],[Month]]&gt;=4,Date[[#This Row],[Year]]=2021),"True","False")</f>
        <v>False</v>
      </c>
      <c r="K29" t="str">
        <f>IF(Date[[#This Row],[Year]]=2021,"True","False")</f>
        <v>False</v>
      </c>
      <c r="L29" t="s">
        <v>79</v>
      </c>
      <c r="M29" t="s">
        <v>79</v>
      </c>
      <c r="N29" t="s">
        <v>79</v>
      </c>
      <c r="O29" t="s">
        <v>79</v>
      </c>
      <c r="P29" t="s">
        <v>79</v>
      </c>
    </row>
    <row r="30" spans="1:16" x14ac:dyDescent="0.25">
      <c r="A30" s="32">
        <v>42764</v>
      </c>
      <c r="B30">
        <f t="shared" si="0"/>
        <v>2017</v>
      </c>
      <c r="C30" t="s">
        <v>77</v>
      </c>
      <c r="D30" t="s">
        <v>78</v>
      </c>
      <c r="E30">
        <f t="shared" si="1"/>
        <v>1</v>
      </c>
      <c r="F30" t="str">
        <f t="shared" si="2"/>
        <v>2017 - 1</v>
      </c>
      <c r="G30" t="str">
        <f>Date[[#This Row],[Year]]&amp;IF(Date[[#This Row],[Month]]&lt;10,"0"&amp;Date[[#This Row],[Month]],Date[[#This Row],[Month]])</f>
        <v>201701</v>
      </c>
      <c r="H30" t="str">
        <f>Date[[#This Row],[Year]]&amp;" "&amp;Date[[#This Row],[Month Name]]</f>
        <v>2017 Jan</v>
      </c>
      <c r="I30" t="str">
        <f>IF(AND(Date[[#This Row],[Month]]=5,Date[[#This Row],[Year]]=2021),"True","False")</f>
        <v>False</v>
      </c>
      <c r="J30" t="str">
        <f>IF(AND(Date[[#This Row],[Month]]&lt;=5,Date[[#This Row],[Month]]&gt;=4,Date[[#This Row],[Year]]=2021),"True","False")</f>
        <v>False</v>
      </c>
      <c r="K30" t="str">
        <f>IF(Date[[#This Row],[Year]]=2021,"True","False")</f>
        <v>False</v>
      </c>
      <c r="L30" t="s">
        <v>79</v>
      </c>
      <c r="M30" t="s">
        <v>79</v>
      </c>
      <c r="N30" t="s">
        <v>79</v>
      </c>
      <c r="O30" t="s">
        <v>79</v>
      </c>
      <c r="P30" t="s">
        <v>79</v>
      </c>
    </row>
    <row r="31" spans="1:16" x14ac:dyDescent="0.25">
      <c r="A31" s="32">
        <v>42765</v>
      </c>
      <c r="B31">
        <f t="shared" si="0"/>
        <v>2017</v>
      </c>
      <c r="C31" t="s">
        <v>77</v>
      </c>
      <c r="D31" t="s">
        <v>78</v>
      </c>
      <c r="E31">
        <f t="shared" si="1"/>
        <v>1</v>
      </c>
      <c r="F31" t="str">
        <f t="shared" si="2"/>
        <v>2017 - 1</v>
      </c>
      <c r="G31" t="str">
        <f>Date[[#This Row],[Year]]&amp;IF(Date[[#This Row],[Month]]&lt;10,"0"&amp;Date[[#This Row],[Month]],Date[[#This Row],[Month]])</f>
        <v>201701</v>
      </c>
      <c r="H31" t="str">
        <f>Date[[#This Row],[Year]]&amp;" "&amp;Date[[#This Row],[Month Name]]</f>
        <v>2017 Jan</v>
      </c>
      <c r="I31" t="str">
        <f>IF(AND(Date[[#This Row],[Month]]=5,Date[[#This Row],[Year]]=2021),"True","False")</f>
        <v>False</v>
      </c>
      <c r="J31" t="str">
        <f>IF(AND(Date[[#This Row],[Month]]&lt;=5,Date[[#This Row],[Month]]&gt;=4,Date[[#This Row],[Year]]=2021),"True","False")</f>
        <v>False</v>
      </c>
      <c r="K31" t="str">
        <f>IF(Date[[#This Row],[Year]]=2021,"True","False")</f>
        <v>False</v>
      </c>
      <c r="L31" t="s">
        <v>79</v>
      </c>
      <c r="M31" t="s">
        <v>79</v>
      </c>
      <c r="N31" t="s">
        <v>79</v>
      </c>
      <c r="O31" t="s">
        <v>79</v>
      </c>
      <c r="P31" t="s">
        <v>79</v>
      </c>
    </row>
    <row r="32" spans="1:16" x14ac:dyDescent="0.25">
      <c r="A32" s="32">
        <v>42766</v>
      </c>
      <c r="B32">
        <f t="shared" si="0"/>
        <v>2017</v>
      </c>
      <c r="C32" t="s">
        <v>77</v>
      </c>
      <c r="D32" t="s">
        <v>78</v>
      </c>
      <c r="E32">
        <f t="shared" si="1"/>
        <v>1</v>
      </c>
      <c r="F32" t="str">
        <f t="shared" si="2"/>
        <v>2017 - 1</v>
      </c>
      <c r="G32" t="str">
        <f>Date[[#This Row],[Year]]&amp;IF(Date[[#This Row],[Month]]&lt;10,"0"&amp;Date[[#This Row],[Month]],Date[[#This Row],[Month]])</f>
        <v>201701</v>
      </c>
      <c r="H32" t="str">
        <f>Date[[#This Row],[Year]]&amp;" "&amp;Date[[#This Row],[Month Name]]</f>
        <v>2017 Jan</v>
      </c>
      <c r="I32" t="str">
        <f>IF(AND(Date[[#This Row],[Month]]=5,Date[[#This Row],[Year]]=2021),"True","False")</f>
        <v>False</v>
      </c>
      <c r="J32" t="str">
        <f>IF(AND(Date[[#This Row],[Month]]&lt;=5,Date[[#This Row],[Month]]&gt;=4,Date[[#This Row],[Year]]=2021),"True","False")</f>
        <v>False</v>
      </c>
      <c r="K32" t="str">
        <f>IF(Date[[#This Row],[Year]]=2021,"True","False")</f>
        <v>False</v>
      </c>
      <c r="L32" t="s">
        <v>79</v>
      </c>
      <c r="M32" t="s">
        <v>79</v>
      </c>
      <c r="N32" t="s">
        <v>79</v>
      </c>
      <c r="O32" t="s">
        <v>79</v>
      </c>
      <c r="P32" t="s">
        <v>79</v>
      </c>
    </row>
    <row r="33" spans="1:16" x14ac:dyDescent="0.25">
      <c r="A33" s="32">
        <v>42767</v>
      </c>
      <c r="B33">
        <f t="shared" si="0"/>
        <v>2017</v>
      </c>
      <c r="C33" t="s">
        <v>80</v>
      </c>
      <c r="D33" t="s">
        <v>78</v>
      </c>
      <c r="E33">
        <f t="shared" si="1"/>
        <v>2</v>
      </c>
      <c r="F33" t="str">
        <f t="shared" si="2"/>
        <v>2017 - 2</v>
      </c>
      <c r="G33" t="str">
        <f>Date[[#This Row],[Year]]&amp;IF(Date[[#This Row],[Month]]&lt;10,"0"&amp;Date[[#This Row],[Month]],Date[[#This Row],[Month]])</f>
        <v>201702</v>
      </c>
      <c r="H33" t="str">
        <f>Date[[#This Row],[Year]]&amp;" "&amp;Date[[#This Row],[Month Name]]</f>
        <v>2017 Feb</v>
      </c>
      <c r="I33" t="str">
        <f>IF(AND(Date[[#This Row],[Month]]=5,Date[[#This Row],[Year]]=2021),"True","False")</f>
        <v>False</v>
      </c>
      <c r="J33" t="str">
        <f>IF(AND(Date[[#This Row],[Month]]&lt;=5,Date[[#This Row],[Month]]&gt;=4,Date[[#This Row],[Year]]=2021),"True","False")</f>
        <v>False</v>
      </c>
      <c r="K33" t="str">
        <f>IF(Date[[#This Row],[Year]]=2021,"True","False")</f>
        <v>False</v>
      </c>
      <c r="L33" t="s">
        <v>79</v>
      </c>
      <c r="M33" t="s">
        <v>79</v>
      </c>
      <c r="N33" t="s">
        <v>79</v>
      </c>
      <c r="O33" t="s">
        <v>79</v>
      </c>
      <c r="P33" t="s">
        <v>79</v>
      </c>
    </row>
    <row r="34" spans="1:16" x14ac:dyDescent="0.25">
      <c r="A34" s="32">
        <v>42768</v>
      </c>
      <c r="B34">
        <f t="shared" si="0"/>
        <v>2017</v>
      </c>
      <c r="C34" t="s">
        <v>80</v>
      </c>
      <c r="D34" t="s">
        <v>78</v>
      </c>
      <c r="E34">
        <f t="shared" si="1"/>
        <v>2</v>
      </c>
      <c r="F34" t="str">
        <f t="shared" si="2"/>
        <v>2017 - 2</v>
      </c>
      <c r="G34" t="str">
        <f>Date[[#This Row],[Year]]&amp;IF(Date[[#This Row],[Month]]&lt;10,"0"&amp;Date[[#This Row],[Month]],Date[[#This Row],[Month]])</f>
        <v>201702</v>
      </c>
      <c r="H34" t="str">
        <f>Date[[#This Row],[Year]]&amp;" "&amp;Date[[#This Row],[Month Name]]</f>
        <v>2017 Feb</v>
      </c>
      <c r="I34" t="str">
        <f>IF(AND(Date[[#This Row],[Month]]=5,Date[[#This Row],[Year]]=2021),"True","False")</f>
        <v>False</v>
      </c>
      <c r="J34" t="str">
        <f>IF(AND(Date[[#This Row],[Month]]&lt;=5,Date[[#This Row],[Month]]&gt;=4,Date[[#This Row],[Year]]=2021),"True","False")</f>
        <v>False</v>
      </c>
      <c r="K34" t="str">
        <f>IF(Date[[#This Row],[Year]]=2021,"True","False")</f>
        <v>False</v>
      </c>
      <c r="L34" t="s">
        <v>79</v>
      </c>
      <c r="M34" t="s">
        <v>79</v>
      </c>
      <c r="N34" t="s">
        <v>79</v>
      </c>
      <c r="O34" t="s">
        <v>79</v>
      </c>
      <c r="P34" t="s">
        <v>79</v>
      </c>
    </row>
    <row r="35" spans="1:16" x14ac:dyDescent="0.25">
      <c r="A35" s="32">
        <v>42769</v>
      </c>
      <c r="B35">
        <f t="shared" si="0"/>
        <v>2017</v>
      </c>
      <c r="C35" t="s">
        <v>80</v>
      </c>
      <c r="D35" t="s">
        <v>78</v>
      </c>
      <c r="E35">
        <f t="shared" si="1"/>
        <v>2</v>
      </c>
      <c r="F35" t="str">
        <f t="shared" si="2"/>
        <v>2017 - 2</v>
      </c>
      <c r="G35" t="str">
        <f>Date[[#This Row],[Year]]&amp;IF(Date[[#This Row],[Month]]&lt;10,"0"&amp;Date[[#This Row],[Month]],Date[[#This Row],[Month]])</f>
        <v>201702</v>
      </c>
      <c r="H35" t="str">
        <f>Date[[#This Row],[Year]]&amp;" "&amp;Date[[#This Row],[Month Name]]</f>
        <v>2017 Feb</v>
      </c>
      <c r="I35" t="str">
        <f>IF(AND(Date[[#This Row],[Month]]=5,Date[[#This Row],[Year]]=2021),"True","False")</f>
        <v>False</v>
      </c>
      <c r="J35" t="str">
        <f>IF(AND(Date[[#This Row],[Month]]&lt;=5,Date[[#This Row],[Month]]&gt;=4,Date[[#This Row],[Year]]=2021),"True","False")</f>
        <v>False</v>
      </c>
      <c r="K35" t="str">
        <f>IF(Date[[#This Row],[Year]]=2021,"True","False")</f>
        <v>False</v>
      </c>
      <c r="L35" t="s">
        <v>79</v>
      </c>
      <c r="M35" t="s">
        <v>79</v>
      </c>
      <c r="N35" t="s">
        <v>79</v>
      </c>
      <c r="O35" t="s">
        <v>79</v>
      </c>
      <c r="P35" t="s">
        <v>79</v>
      </c>
    </row>
    <row r="36" spans="1:16" x14ac:dyDescent="0.25">
      <c r="A36" s="32">
        <v>42770</v>
      </c>
      <c r="B36">
        <f t="shared" si="0"/>
        <v>2017</v>
      </c>
      <c r="C36" t="s">
        <v>80</v>
      </c>
      <c r="D36" t="s">
        <v>78</v>
      </c>
      <c r="E36">
        <f t="shared" si="1"/>
        <v>2</v>
      </c>
      <c r="F36" t="str">
        <f t="shared" si="2"/>
        <v>2017 - 2</v>
      </c>
      <c r="G36" t="str">
        <f>Date[[#This Row],[Year]]&amp;IF(Date[[#This Row],[Month]]&lt;10,"0"&amp;Date[[#This Row],[Month]],Date[[#This Row],[Month]])</f>
        <v>201702</v>
      </c>
      <c r="H36" t="str">
        <f>Date[[#This Row],[Year]]&amp;" "&amp;Date[[#This Row],[Month Name]]</f>
        <v>2017 Feb</v>
      </c>
      <c r="I36" t="str">
        <f>IF(AND(Date[[#This Row],[Month]]=5,Date[[#This Row],[Year]]=2021),"True","False")</f>
        <v>False</v>
      </c>
      <c r="J36" t="str">
        <f>IF(AND(Date[[#This Row],[Month]]&lt;=5,Date[[#This Row],[Month]]&gt;=4,Date[[#This Row],[Year]]=2021),"True","False")</f>
        <v>False</v>
      </c>
      <c r="K36" t="str">
        <f>IF(Date[[#This Row],[Year]]=2021,"True","False")</f>
        <v>False</v>
      </c>
      <c r="L36" t="s">
        <v>79</v>
      </c>
      <c r="M36" t="s">
        <v>79</v>
      </c>
      <c r="N36" t="s">
        <v>79</v>
      </c>
      <c r="O36" t="s">
        <v>79</v>
      </c>
      <c r="P36" t="s">
        <v>79</v>
      </c>
    </row>
    <row r="37" spans="1:16" x14ac:dyDescent="0.25">
      <c r="A37" s="32">
        <v>42771</v>
      </c>
      <c r="B37">
        <f t="shared" si="0"/>
        <v>2017</v>
      </c>
      <c r="C37" t="s">
        <v>80</v>
      </c>
      <c r="D37" t="s">
        <v>78</v>
      </c>
      <c r="E37">
        <f t="shared" si="1"/>
        <v>2</v>
      </c>
      <c r="F37" t="str">
        <f t="shared" si="2"/>
        <v>2017 - 2</v>
      </c>
      <c r="G37" t="str">
        <f>Date[[#This Row],[Year]]&amp;IF(Date[[#This Row],[Month]]&lt;10,"0"&amp;Date[[#This Row],[Month]],Date[[#This Row],[Month]])</f>
        <v>201702</v>
      </c>
      <c r="H37" t="str">
        <f>Date[[#This Row],[Year]]&amp;" "&amp;Date[[#This Row],[Month Name]]</f>
        <v>2017 Feb</v>
      </c>
      <c r="I37" t="str">
        <f>IF(AND(Date[[#This Row],[Month]]=5,Date[[#This Row],[Year]]=2021),"True","False")</f>
        <v>False</v>
      </c>
      <c r="J37" t="str">
        <f>IF(AND(Date[[#This Row],[Month]]&lt;=5,Date[[#This Row],[Month]]&gt;=4,Date[[#This Row],[Year]]=2021),"True","False")</f>
        <v>False</v>
      </c>
      <c r="K37" t="str">
        <f>IF(Date[[#This Row],[Year]]=2021,"True","False")</f>
        <v>False</v>
      </c>
      <c r="L37" t="s">
        <v>79</v>
      </c>
      <c r="M37" t="s">
        <v>79</v>
      </c>
      <c r="N37" t="s">
        <v>79</v>
      </c>
      <c r="O37" t="s">
        <v>79</v>
      </c>
      <c r="P37" t="s">
        <v>79</v>
      </c>
    </row>
    <row r="38" spans="1:16" x14ac:dyDescent="0.25">
      <c r="A38" s="32">
        <v>42772</v>
      </c>
      <c r="B38">
        <f t="shared" si="0"/>
        <v>2017</v>
      </c>
      <c r="C38" t="s">
        <v>80</v>
      </c>
      <c r="D38" t="s">
        <v>78</v>
      </c>
      <c r="E38">
        <f t="shared" si="1"/>
        <v>2</v>
      </c>
      <c r="F38" t="str">
        <f t="shared" si="2"/>
        <v>2017 - 2</v>
      </c>
      <c r="G38" t="str">
        <f>Date[[#This Row],[Year]]&amp;IF(Date[[#This Row],[Month]]&lt;10,"0"&amp;Date[[#This Row],[Month]],Date[[#This Row],[Month]])</f>
        <v>201702</v>
      </c>
      <c r="H38" t="str">
        <f>Date[[#This Row],[Year]]&amp;" "&amp;Date[[#This Row],[Month Name]]</f>
        <v>2017 Feb</v>
      </c>
      <c r="I38" t="str">
        <f>IF(AND(Date[[#This Row],[Month]]=5,Date[[#This Row],[Year]]=2021),"True","False")</f>
        <v>False</v>
      </c>
      <c r="J38" t="str">
        <f>IF(AND(Date[[#This Row],[Month]]&lt;=5,Date[[#This Row],[Month]]&gt;=4,Date[[#This Row],[Year]]=2021),"True","False")</f>
        <v>False</v>
      </c>
      <c r="K38" t="str">
        <f>IF(Date[[#This Row],[Year]]=2021,"True","False")</f>
        <v>False</v>
      </c>
      <c r="L38" t="s">
        <v>79</v>
      </c>
      <c r="M38" t="s">
        <v>79</v>
      </c>
      <c r="N38" t="s">
        <v>79</v>
      </c>
      <c r="O38" t="s">
        <v>79</v>
      </c>
      <c r="P38" t="s">
        <v>79</v>
      </c>
    </row>
    <row r="39" spans="1:16" x14ac:dyDescent="0.25">
      <c r="A39" s="32">
        <v>42773</v>
      </c>
      <c r="B39">
        <f t="shared" si="0"/>
        <v>2017</v>
      </c>
      <c r="C39" t="s">
        <v>80</v>
      </c>
      <c r="D39" t="s">
        <v>78</v>
      </c>
      <c r="E39">
        <f t="shared" si="1"/>
        <v>2</v>
      </c>
      <c r="F39" t="str">
        <f t="shared" si="2"/>
        <v>2017 - 2</v>
      </c>
      <c r="G39" t="str">
        <f>Date[[#This Row],[Year]]&amp;IF(Date[[#This Row],[Month]]&lt;10,"0"&amp;Date[[#This Row],[Month]],Date[[#This Row],[Month]])</f>
        <v>201702</v>
      </c>
      <c r="H39" t="str">
        <f>Date[[#This Row],[Year]]&amp;" "&amp;Date[[#This Row],[Month Name]]</f>
        <v>2017 Feb</v>
      </c>
      <c r="I39" t="str">
        <f>IF(AND(Date[[#This Row],[Month]]=5,Date[[#This Row],[Year]]=2021),"True","False")</f>
        <v>False</v>
      </c>
      <c r="J39" t="str">
        <f>IF(AND(Date[[#This Row],[Month]]&lt;=5,Date[[#This Row],[Month]]&gt;=4,Date[[#This Row],[Year]]=2021),"True","False")</f>
        <v>False</v>
      </c>
      <c r="K39" t="str">
        <f>IF(Date[[#This Row],[Year]]=2021,"True","False")</f>
        <v>False</v>
      </c>
      <c r="L39" t="s">
        <v>79</v>
      </c>
      <c r="M39" t="s">
        <v>79</v>
      </c>
      <c r="N39" t="s">
        <v>79</v>
      </c>
      <c r="O39" t="s">
        <v>79</v>
      </c>
      <c r="P39" t="s">
        <v>79</v>
      </c>
    </row>
    <row r="40" spans="1:16" x14ac:dyDescent="0.25">
      <c r="A40" s="32">
        <v>42774</v>
      </c>
      <c r="B40">
        <f t="shared" si="0"/>
        <v>2017</v>
      </c>
      <c r="C40" t="s">
        <v>80</v>
      </c>
      <c r="D40" t="s">
        <v>78</v>
      </c>
      <c r="E40">
        <f t="shared" si="1"/>
        <v>2</v>
      </c>
      <c r="F40" t="str">
        <f t="shared" si="2"/>
        <v>2017 - 2</v>
      </c>
      <c r="G40" t="str">
        <f>Date[[#This Row],[Year]]&amp;IF(Date[[#This Row],[Month]]&lt;10,"0"&amp;Date[[#This Row],[Month]],Date[[#This Row],[Month]])</f>
        <v>201702</v>
      </c>
      <c r="H40" t="str">
        <f>Date[[#This Row],[Year]]&amp;" "&amp;Date[[#This Row],[Month Name]]</f>
        <v>2017 Feb</v>
      </c>
      <c r="I40" t="str">
        <f>IF(AND(Date[[#This Row],[Month]]=5,Date[[#This Row],[Year]]=2021),"True","False")</f>
        <v>False</v>
      </c>
      <c r="J40" t="str">
        <f>IF(AND(Date[[#This Row],[Month]]&lt;=5,Date[[#This Row],[Month]]&gt;=4,Date[[#This Row],[Year]]=2021),"True","False")</f>
        <v>False</v>
      </c>
      <c r="K40" t="str">
        <f>IF(Date[[#This Row],[Year]]=2021,"True","False")</f>
        <v>False</v>
      </c>
      <c r="L40" t="s">
        <v>79</v>
      </c>
      <c r="M40" t="s">
        <v>79</v>
      </c>
      <c r="N40" t="s">
        <v>79</v>
      </c>
      <c r="O40" t="s">
        <v>79</v>
      </c>
      <c r="P40" t="s">
        <v>79</v>
      </c>
    </row>
    <row r="41" spans="1:16" x14ac:dyDescent="0.25">
      <c r="A41" s="32">
        <v>42775</v>
      </c>
      <c r="B41">
        <f t="shared" si="0"/>
        <v>2017</v>
      </c>
      <c r="C41" t="s">
        <v>80</v>
      </c>
      <c r="D41" t="s">
        <v>78</v>
      </c>
      <c r="E41">
        <f t="shared" si="1"/>
        <v>2</v>
      </c>
      <c r="F41" t="str">
        <f t="shared" si="2"/>
        <v>2017 - 2</v>
      </c>
      <c r="G41" t="str">
        <f>Date[[#This Row],[Year]]&amp;IF(Date[[#This Row],[Month]]&lt;10,"0"&amp;Date[[#This Row],[Month]],Date[[#This Row],[Month]])</f>
        <v>201702</v>
      </c>
      <c r="H41" t="str">
        <f>Date[[#This Row],[Year]]&amp;" "&amp;Date[[#This Row],[Month Name]]</f>
        <v>2017 Feb</v>
      </c>
      <c r="I41" t="str">
        <f>IF(AND(Date[[#This Row],[Month]]=5,Date[[#This Row],[Year]]=2021),"True","False")</f>
        <v>False</v>
      </c>
      <c r="J41" t="str">
        <f>IF(AND(Date[[#This Row],[Month]]&lt;=5,Date[[#This Row],[Month]]&gt;=4,Date[[#This Row],[Year]]=2021),"True","False")</f>
        <v>False</v>
      </c>
      <c r="K41" t="str">
        <f>IF(Date[[#This Row],[Year]]=2021,"True","False")</f>
        <v>False</v>
      </c>
      <c r="L41" t="s">
        <v>79</v>
      </c>
      <c r="M41" t="s">
        <v>79</v>
      </c>
      <c r="N41" t="s">
        <v>79</v>
      </c>
      <c r="O41" t="s">
        <v>79</v>
      </c>
      <c r="P41" t="s">
        <v>79</v>
      </c>
    </row>
    <row r="42" spans="1:16" x14ac:dyDescent="0.25">
      <c r="A42" s="32">
        <v>42776</v>
      </c>
      <c r="B42">
        <f t="shared" si="0"/>
        <v>2017</v>
      </c>
      <c r="C42" t="s">
        <v>80</v>
      </c>
      <c r="D42" t="s">
        <v>78</v>
      </c>
      <c r="E42">
        <f t="shared" si="1"/>
        <v>2</v>
      </c>
      <c r="F42" t="str">
        <f t="shared" si="2"/>
        <v>2017 - 2</v>
      </c>
      <c r="G42" t="str">
        <f>Date[[#This Row],[Year]]&amp;IF(Date[[#This Row],[Month]]&lt;10,"0"&amp;Date[[#This Row],[Month]],Date[[#This Row],[Month]])</f>
        <v>201702</v>
      </c>
      <c r="H42" t="str">
        <f>Date[[#This Row],[Year]]&amp;" "&amp;Date[[#This Row],[Month Name]]</f>
        <v>2017 Feb</v>
      </c>
      <c r="I42" t="str">
        <f>IF(AND(Date[[#This Row],[Month]]=5,Date[[#This Row],[Year]]=2021),"True","False")</f>
        <v>False</v>
      </c>
      <c r="J42" t="str">
        <f>IF(AND(Date[[#This Row],[Month]]&lt;=5,Date[[#This Row],[Month]]&gt;=4,Date[[#This Row],[Year]]=2021),"True","False")</f>
        <v>False</v>
      </c>
      <c r="K42" t="str">
        <f>IF(Date[[#This Row],[Year]]=2021,"True","False")</f>
        <v>False</v>
      </c>
      <c r="L42" t="s">
        <v>79</v>
      </c>
      <c r="M42" t="s">
        <v>79</v>
      </c>
      <c r="N42" t="s">
        <v>79</v>
      </c>
      <c r="O42" t="s">
        <v>79</v>
      </c>
      <c r="P42" t="s">
        <v>79</v>
      </c>
    </row>
    <row r="43" spans="1:16" x14ac:dyDescent="0.25">
      <c r="A43" s="32">
        <v>42777</v>
      </c>
      <c r="B43">
        <f t="shared" si="0"/>
        <v>2017</v>
      </c>
      <c r="C43" t="s">
        <v>80</v>
      </c>
      <c r="D43" t="s">
        <v>78</v>
      </c>
      <c r="E43">
        <f t="shared" si="1"/>
        <v>2</v>
      </c>
      <c r="F43" t="str">
        <f t="shared" si="2"/>
        <v>2017 - 2</v>
      </c>
      <c r="G43" t="str">
        <f>Date[[#This Row],[Year]]&amp;IF(Date[[#This Row],[Month]]&lt;10,"0"&amp;Date[[#This Row],[Month]],Date[[#This Row],[Month]])</f>
        <v>201702</v>
      </c>
      <c r="H43" t="str">
        <f>Date[[#This Row],[Year]]&amp;" "&amp;Date[[#This Row],[Month Name]]</f>
        <v>2017 Feb</v>
      </c>
      <c r="I43" t="str">
        <f>IF(AND(Date[[#This Row],[Month]]=5,Date[[#This Row],[Year]]=2021),"True","False")</f>
        <v>False</v>
      </c>
      <c r="J43" t="str">
        <f>IF(AND(Date[[#This Row],[Month]]&lt;=5,Date[[#This Row],[Month]]&gt;=4,Date[[#This Row],[Year]]=2021),"True","False")</f>
        <v>False</v>
      </c>
      <c r="K43" t="str">
        <f>IF(Date[[#This Row],[Year]]=2021,"True","False")</f>
        <v>False</v>
      </c>
      <c r="L43" t="s">
        <v>79</v>
      </c>
      <c r="M43" t="s">
        <v>79</v>
      </c>
      <c r="N43" t="s">
        <v>79</v>
      </c>
      <c r="O43" t="s">
        <v>79</v>
      </c>
      <c r="P43" t="s">
        <v>79</v>
      </c>
    </row>
    <row r="44" spans="1:16" x14ac:dyDescent="0.25">
      <c r="A44" s="32">
        <v>42778</v>
      </c>
      <c r="B44">
        <f t="shared" si="0"/>
        <v>2017</v>
      </c>
      <c r="C44" t="s">
        <v>80</v>
      </c>
      <c r="D44" t="s">
        <v>78</v>
      </c>
      <c r="E44">
        <f t="shared" si="1"/>
        <v>2</v>
      </c>
      <c r="F44" t="str">
        <f t="shared" si="2"/>
        <v>2017 - 2</v>
      </c>
      <c r="G44" t="str">
        <f>Date[[#This Row],[Year]]&amp;IF(Date[[#This Row],[Month]]&lt;10,"0"&amp;Date[[#This Row],[Month]],Date[[#This Row],[Month]])</f>
        <v>201702</v>
      </c>
      <c r="H44" t="str">
        <f>Date[[#This Row],[Year]]&amp;" "&amp;Date[[#This Row],[Month Name]]</f>
        <v>2017 Feb</v>
      </c>
      <c r="I44" t="str">
        <f>IF(AND(Date[[#This Row],[Month]]=5,Date[[#This Row],[Year]]=2021),"True","False")</f>
        <v>False</v>
      </c>
      <c r="J44" t="str">
        <f>IF(AND(Date[[#This Row],[Month]]&lt;=5,Date[[#This Row],[Month]]&gt;=4,Date[[#This Row],[Year]]=2021),"True","False")</f>
        <v>False</v>
      </c>
      <c r="K44" t="str">
        <f>IF(Date[[#This Row],[Year]]=2021,"True","False")</f>
        <v>False</v>
      </c>
      <c r="L44" t="s">
        <v>79</v>
      </c>
      <c r="M44" t="s">
        <v>79</v>
      </c>
      <c r="N44" t="s">
        <v>79</v>
      </c>
      <c r="O44" t="s">
        <v>79</v>
      </c>
      <c r="P44" t="s">
        <v>79</v>
      </c>
    </row>
    <row r="45" spans="1:16" x14ac:dyDescent="0.25">
      <c r="A45" s="32">
        <v>42779</v>
      </c>
      <c r="B45">
        <f t="shared" si="0"/>
        <v>2017</v>
      </c>
      <c r="C45" t="s">
        <v>80</v>
      </c>
      <c r="D45" t="s">
        <v>78</v>
      </c>
      <c r="E45">
        <f t="shared" si="1"/>
        <v>2</v>
      </c>
      <c r="F45" t="str">
        <f t="shared" si="2"/>
        <v>2017 - 2</v>
      </c>
      <c r="G45" t="str">
        <f>Date[[#This Row],[Year]]&amp;IF(Date[[#This Row],[Month]]&lt;10,"0"&amp;Date[[#This Row],[Month]],Date[[#This Row],[Month]])</f>
        <v>201702</v>
      </c>
      <c r="H45" t="str">
        <f>Date[[#This Row],[Year]]&amp;" "&amp;Date[[#This Row],[Month Name]]</f>
        <v>2017 Feb</v>
      </c>
      <c r="I45" t="str">
        <f>IF(AND(Date[[#This Row],[Month]]=5,Date[[#This Row],[Year]]=2021),"True","False")</f>
        <v>False</v>
      </c>
      <c r="J45" t="str">
        <f>IF(AND(Date[[#This Row],[Month]]&lt;=5,Date[[#This Row],[Month]]&gt;=4,Date[[#This Row],[Year]]=2021),"True","False")</f>
        <v>False</v>
      </c>
      <c r="K45" t="str">
        <f>IF(Date[[#This Row],[Year]]=2021,"True","False")</f>
        <v>False</v>
      </c>
      <c r="L45" t="s">
        <v>79</v>
      </c>
      <c r="M45" t="s">
        <v>79</v>
      </c>
      <c r="N45" t="s">
        <v>79</v>
      </c>
      <c r="O45" t="s">
        <v>79</v>
      </c>
      <c r="P45" t="s">
        <v>79</v>
      </c>
    </row>
    <row r="46" spans="1:16" x14ac:dyDescent="0.25">
      <c r="A46" s="32">
        <v>42780</v>
      </c>
      <c r="B46">
        <f t="shared" si="0"/>
        <v>2017</v>
      </c>
      <c r="C46" t="s">
        <v>80</v>
      </c>
      <c r="D46" t="s">
        <v>78</v>
      </c>
      <c r="E46">
        <f t="shared" si="1"/>
        <v>2</v>
      </c>
      <c r="F46" t="str">
        <f t="shared" si="2"/>
        <v>2017 - 2</v>
      </c>
      <c r="G46" t="str">
        <f>Date[[#This Row],[Year]]&amp;IF(Date[[#This Row],[Month]]&lt;10,"0"&amp;Date[[#This Row],[Month]],Date[[#This Row],[Month]])</f>
        <v>201702</v>
      </c>
      <c r="H46" t="str">
        <f>Date[[#This Row],[Year]]&amp;" "&amp;Date[[#This Row],[Month Name]]</f>
        <v>2017 Feb</v>
      </c>
      <c r="I46" t="str">
        <f>IF(AND(Date[[#This Row],[Month]]=5,Date[[#This Row],[Year]]=2021),"True","False")</f>
        <v>False</v>
      </c>
      <c r="J46" t="str">
        <f>IF(AND(Date[[#This Row],[Month]]&lt;=5,Date[[#This Row],[Month]]&gt;=4,Date[[#This Row],[Year]]=2021),"True","False")</f>
        <v>False</v>
      </c>
      <c r="K46" t="str">
        <f>IF(Date[[#This Row],[Year]]=2021,"True","False")</f>
        <v>False</v>
      </c>
      <c r="L46" t="s">
        <v>79</v>
      </c>
      <c r="M46" t="s">
        <v>79</v>
      </c>
      <c r="N46" t="s">
        <v>79</v>
      </c>
      <c r="O46" t="s">
        <v>79</v>
      </c>
      <c r="P46" t="s">
        <v>79</v>
      </c>
    </row>
    <row r="47" spans="1:16" x14ac:dyDescent="0.25">
      <c r="A47" s="32">
        <v>42781</v>
      </c>
      <c r="B47">
        <f t="shared" si="0"/>
        <v>2017</v>
      </c>
      <c r="C47" t="s">
        <v>80</v>
      </c>
      <c r="D47" t="s">
        <v>78</v>
      </c>
      <c r="E47">
        <f t="shared" si="1"/>
        <v>2</v>
      </c>
      <c r="F47" t="str">
        <f t="shared" si="2"/>
        <v>2017 - 2</v>
      </c>
      <c r="G47" t="str">
        <f>Date[[#This Row],[Year]]&amp;IF(Date[[#This Row],[Month]]&lt;10,"0"&amp;Date[[#This Row],[Month]],Date[[#This Row],[Month]])</f>
        <v>201702</v>
      </c>
      <c r="H47" t="str">
        <f>Date[[#This Row],[Year]]&amp;" "&amp;Date[[#This Row],[Month Name]]</f>
        <v>2017 Feb</v>
      </c>
      <c r="I47" t="str">
        <f>IF(AND(Date[[#This Row],[Month]]=5,Date[[#This Row],[Year]]=2021),"True","False")</f>
        <v>False</v>
      </c>
      <c r="J47" t="str">
        <f>IF(AND(Date[[#This Row],[Month]]&lt;=5,Date[[#This Row],[Month]]&gt;=4,Date[[#This Row],[Year]]=2021),"True","False")</f>
        <v>False</v>
      </c>
      <c r="K47" t="str">
        <f>IF(Date[[#This Row],[Year]]=2021,"True","False")</f>
        <v>False</v>
      </c>
      <c r="L47" t="s">
        <v>79</v>
      </c>
      <c r="M47" t="s">
        <v>79</v>
      </c>
      <c r="N47" t="s">
        <v>79</v>
      </c>
      <c r="O47" t="s">
        <v>79</v>
      </c>
      <c r="P47" t="s">
        <v>79</v>
      </c>
    </row>
    <row r="48" spans="1:16" x14ac:dyDescent="0.25">
      <c r="A48" s="32">
        <v>42782</v>
      </c>
      <c r="B48">
        <f t="shared" si="0"/>
        <v>2017</v>
      </c>
      <c r="C48" t="s">
        <v>80</v>
      </c>
      <c r="D48" t="s">
        <v>78</v>
      </c>
      <c r="E48">
        <f t="shared" si="1"/>
        <v>2</v>
      </c>
      <c r="F48" t="str">
        <f t="shared" si="2"/>
        <v>2017 - 2</v>
      </c>
      <c r="G48" t="str">
        <f>Date[[#This Row],[Year]]&amp;IF(Date[[#This Row],[Month]]&lt;10,"0"&amp;Date[[#This Row],[Month]],Date[[#This Row],[Month]])</f>
        <v>201702</v>
      </c>
      <c r="H48" t="str">
        <f>Date[[#This Row],[Year]]&amp;" "&amp;Date[[#This Row],[Month Name]]</f>
        <v>2017 Feb</v>
      </c>
      <c r="I48" t="str">
        <f>IF(AND(Date[[#This Row],[Month]]=5,Date[[#This Row],[Year]]=2021),"True","False")</f>
        <v>False</v>
      </c>
      <c r="J48" t="str">
        <f>IF(AND(Date[[#This Row],[Month]]&lt;=5,Date[[#This Row],[Month]]&gt;=4,Date[[#This Row],[Year]]=2021),"True","False")</f>
        <v>False</v>
      </c>
      <c r="K48" t="str">
        <f>IF(Date[[#This Row],[Year]]=2021,"True","False")</f>
        <v>False</v>
      </c>
      <c r="L48" t="s">
        <v>79</v>
      </c>
      <c r="M48" t="s">
        <v>79</v>
      </c>
      <c r="N48" t="s">
        <v>79</v>
      </c>
      <c r="O48" t="s">
        <v>79</v>
      </c>
      <c r="P48" t="s">
        <v>79</v>
      </c>
    </row>
    <row r="49" spans="1:16" x14ac:dyDescent="0.25">
      <c r="A49" s="32">
        <v>42783</v>
      </c>
      <c r="B49">
        <f t="shared" si="0"/>
        <v>2017</v>
      </c>
      <c r="C49" t="s">
        <v>80</v>
      </c>
      <c r="D49" t="s">
        <v>78</v>
      </c>
      <c r="E49">
        <f t="shared" si="1"/>
        <v>2</v>
      </c>
      <c r="F49" t="str">
        <f t="shared" si="2"/>
        <v>2017 - 2</v>
      </c>
      <c r="G49" t="str">
        <f>Date[[#This Row],[Year]]&amp;IF(Date[[#This Row],[Month]]&lt;10,"0"&amp;Date[[#This Row],[Month]],Date[[#This Row],[Month]])</f>
        <v>201702</v>
      </c>
      <c r="H49" t="str">
        <f>Date[[#This Row],[Year]]&amp;" "&amp;Date[[#This Row],[Month Name]]</f>
        <v>2017 Feb</v>
      </c>
      <c r="I49" t="str">
        <f>IF(AND(Date[[#This Row],[Month]]=5,Date[[#This Row],[Year]]=2021),"True","False")</f>
        <v>False</v>
      </c>
      <c r="J49" t="str">
        <f>IF(AND(Date[[#This Row],[Month]]&lt;=5,Date[[#This Row],[Month]]&gt;=4,Date[[#This Row],[Year]]=2021),"True","False")</f>
        <v>False</v>
      </c>
      <c r="K49" t="str">
        <f>IF(Date[[#This Row],[Year]]=2021,"True","False")</f>
        <v>False</v>
      </c>
      <c r="L49" t="s">
        <v>79</v>
      </c>
      <c r="M49" t="s">
        <v>79</v>
      </c>
      <c r="N49" t="s">
        <v>79</v>
      </c>
      <c r="O49" t="s">
        <v>79</v>
      </c>
      <c r="P49" t="s">
        <v>79</v>
      </c>
    </row>
    <row r="50" spans="1:16" x14ac:dyDescent="0.25">
      <c r="A50" s="32">
        <v>42784</v>
      </c>
      <c r="B50">
        <f t="shared" si="0"/>
        <v>2017</v>
      </c>
      <c r="C50" t="s">
        <v>80</v>
      </c>
      <c r="D50" t="s">
        <v>78</v>
      </c>
      <c r="E50">
        <f t="shared" si="1"/>
        <v>2</v>
      </c>
      <c r="F50" t="str">
        <f t="shared" si="2"/>
        <v>2017 - 2</v>
      </c>
      <c r="G50" t="str">
        <f>Date[[#This Row],[Year]]&amp;IF(Date[[#This Row],[Month]]&lt;10,"0"&amp;Date[[#This Row],[Month]],Date[[#This Row],[Month]])</f>
        <v>201702</v>
      </c>
      <c r="H50" t="str">
        <f>Date[[#This Row],[Year]]&amp;" "&amp;Date[[#This Row],[Month Name]]</f>
        <v>2017 Feb</v>
      </c>
      <c r="I50" t="str">
        <f>IF(AND(Date[[#This Row],[Month]]=5,Date[[#This Row],[Year]]=2021),"True","False")</f>
        <v>False</v>
      </c>
      <c r="J50" t="str">
        <f>IF(AND(Date[[#This Row],[Month]]&lt;=5,Date[[#This Row],[Month]]&gt;=4,Date[[#This Row],[Year]]=2021),"True","False")</f>
        <v>False</v>
      </c>
      <c r="K50" t="str">
        <f>IF(Date[[#This Row],[Year]]=2021,"True","False")</f>
        <v>False</v>
      </c>
      <c r="L50" t="s">
        <v>79</v>
      </c>
      <c r="M50" t="s">
        <v>79</v>
      </c>
      <c r="N50" t="s">
        <v>79</v>
      </c>
      <c r="O50" t="s">
        <v>79</v>
      </c>
      <c r="P50" t="s">
        <v>79</v>
      </c>
    </row>
    <row r="51" spans="1:16" x14ac:dyDescent="0.25">
      <c r="A51" s="32">
        <v>42785</v>
      </c>
      <c r="B51">
        <f t="shared" si="0"/>
        <v>2017</v>
      </c>
      <c r="C51" t="s">
        <v>80</v>
      </c>
      <c r="D51" t="s">
        <v>78</v>
      </c>
      <c r="E51">
        <f t="shared" si="1"/>
        <v>2</v>
      </c>
      <c r="F51" t="str">
        <f t="shared" si="2"/>
        <v>2017 - 2</v>
      </c>
      <c r="G51" t="str">
        <f>Date[[#This Row],[Year]]&amp;IF(Date[[#This Row],[Month]]&lt;10,"0"&amp;Date[[#This Row],[Month]],Date[[#This Row],[Month]])</f>
        <v>201702</v>
      </c>
      <c r="H51" t="str">
        <f>Date[[#This Row],[Year]]&amp;" "&amp;Date[[#This Row],[Month Name]]</f>
        <v>2017 Feb</v>
      </c>
      <c r="I51" t="str">
        <f>IF(AND(Date[[#This Row],[Month]]=5,Date[[#This Row],[Year]]=2021),"True","False")</f>
        <v>False</v>
      </c>
      <c r="J51" t="str">
        <f>IF(AND(Date[[#This Row],[Month]]&lt;=5,Date[[#This Row],[Month]]&gt;=4,Date[[#This Row],[Year]]=2021),"True","False")</f>
        <v>False</v>
      </c>
      <c r="K51" t="str">
        <f>IF(Date[[#This Row],[Year]]=2021,"True","False")</f>
        <v>False</v>
      </c>
      <c r="L51" t="s">
        <v>79</v>
      </c>
      <c r="M51" t="s">
        <v>79</v>
      </c>
      <c r="N51" t="s">
        <v>79</v>
      </c>
      <c r="O51" t="s">
        <v>79</v>
      </c>
      <c r="P51" t="s">
        <v>79</v>
      </c>
    </row>
    <row r="52" spans="1:16" x14ac:dyDescent="0.25">
      <c r="A52" s="32">
        <v>42786</v>
      </c>
      <c r="B52">
        <f t="shared" si="0"/>
        <v>2017</v>
      </c>
      <c r="C52" t="s">
        <v>80</v>
      </c>
      <c r="D52" t="s">
        <v>78</v>
      </c>
      <c r="E52">
        <f t="shared" si="1"/>
        <v>2</v>
      </c>
      <c r="F52" t="str">
        <f t="shared" si="2"/>
        <v>2017 - 2</v>
      </c>
      <c r="G52" t="str">
        <f>Date[[#This Row],[Year]]&amp;IF(Date[[#This Row],[Month]]&lt;10,"0"&amp;Date[[#This Row],[Month]],Date[[#This Row],[Month]])</f>
        <v>201702</v>
      </c>
      <c r="H52" t="str">
        <f>Date[[#This Row],[Year]]&amp;" "&amp;Date[[#This Row],[Month Name]]</f>
        <v>2017 Feb</v>
      </c>
      <c r="I52" t="str">
        <f>IF(AND(Date[[#This Row],[Month]]=5,Date[[#This Row],[Year]]=2021),"True","False")</f>
        <v>False</v>
      </c>
      <c r="J52" t="str">
        <f>IF(AND(Date[[#This Row],[Month]]&lt;=5,Date[[#This Row],[Month]]&gt;=4,Date[[#This Row],[Year]]=2021),"True","False")</f>
        <v>False</v>
      </c>
      <c r="K52" t="str">
        <f>IF(Date[[#This Row],[Year]]=2021,"True","False")</f>
        <v>False</v>
      </c>
      <c r="L52" t="s">
        <v>79</v>
      </c>
      <c r="M52" t="s">
        <v>79</v>
      </c>
      <c r="N52" t="s">
        <v>79</v>
      </c>
      <c r="O52" t="s">
        <v>79</v>
      </c>
      <c r="P52" t="s">
        <v>79</v>
      </c>
    </row>
    <row r="53" spans="1:16" x14ac:dyDescent="0.25">
      <c r="A53" s="32">
        <v>42787</v>
      </c>
      <c r="B53">
        <f t="shared" si="0"/>
        <v>2017</v>
      </c>
      <c r="C53" t="s">
        <v>80</v>
      </c>
      <c r="D53" t="s">
        <v>78</v>
      </c>
      <c r="E53">
        <f t="shared" si="1"/>
        <v>2</v>
      </c>
      <c r="F53" t="str">
        <f t="shared" si="2"/>
        <v>2017 - 2</v>
      </c>
      <c r="G53" t="str">
        <f>Date[[#This Row],[Year]]&amp;IF(Date[[#This Row],[Month]]&lt;10,"0"&amp;Date[[#This Row],[Month]],Date[[#This Row],[Month]])</f>
        <v>201702</v>
      </c>
      <c r="H53" t="str">
        <f>Date[[#This Row],[Year]]&amp;" "&amp;Date[[#This Row],[Month Name]]</f>
        <v>2017 Feb</v>
      </c>
      <c r="I53" t="str">
        <f>IF(AND(Date[[#This Row],[Month]]=5,Date[[#This Row],[Year]]=2021),"True","False")</f>
        <v>False</v>
      </c>
      <c r="J53" t="str">
        <f>IF(AND(Date[[#This Row],[Month]]&lt;=5,Date[[#This Row],[Month]]&gt;=4,Date[[#This Row],[Year]]=2021),"True","False")</f>
        <v>False</v>
      </c>
      <c r="K53" t="str">
        <f>IF(Date[[#This Row],[Year]]=2021,"True","False")</f>
        <v>False</v>
      </c>
      <c r="L53" t="s">
        <v>79</v>
      </c>
      <c r="M53" t="s">
        <v>79</v>
      </c>
      <c r="N53" t="s">
        <v>79</v>
      </c>
      <c r="O53" t="s">
        <v>79</v>
      </c>
      <c r="P53" t="s">
        <v>79</v>
      </c>
    </row>
    <row r="54" spans="1:16" x14ac:dyDescent="0.25">
      <c r="A54" s="32">
        <v>42788</v>
      </c>
      <c r="B54">
        <f t="shared" si="0"/>
        <v>2017</v>
      </c>
      <c r="C54" t="s">
        <v>80</v>
      </c>
      <c r="D54" t="s">
        <v>78</v>
      </c>
      <c r="E54">
        <f t="shared" si="1"/>
        <v>2</v>
      </c>
      <c r="F54" t="str">
        <f t="shared" si="2"/>
        <v>2017 - 2</v>
      </c>
      <c r="G54" t="str">
        <f>Date[[#This Row],[Year]]&amp;IF(Date[[#This Row],[Month]]&lt;10,"0"&amp;Date[[#This Row],[Month]],Date[[#This Row],[Month]])</f>
        <v>201702</v>
      </c>
      <c r="H54" t="str">
        <f>Date[[#This Row],[Year]]&amp;" "&amp;Date[[#This Row],[Month Name]]</f>
        <v>2017 Feb</v>
      </c>
      <c r="I54" t="str">
        <f>IF(AND(Date[[#This Row],[Month]]=5,Date[[#This Row],[Year]]=2021),"True","False")</f>
        <v>False</v>
      </c>
      <c r="J54" t="str">
        <f>IF(AND(Date[[#This Row],[Month]]&lt;=5,Date[[#This Row],[Month]]&gt;=4,Date[[#This Row],[Year]]=2021),"True","False")</f>
        <v>False</v>
      </c>
      <c r="K54" t="str">
        <f>IF(Date[[#This Row],[Year]]=2021,"True","False")</f>
        <v>False</v>
      </c>
      <c r="L54" t="s">
        <v>79</v>
      </c>
      <c r="M54" t="s">
        <v>79</v>
      </c>
      <c r="N54" t="s">
        <v>79</v>
      </c>
      <c r="O54" t="s">
        <v>79</v>
      </c>
      <c r="P54" t="s">
        <v>79</v>
      </c>
    </row>
    <row r="55" spans="1:16" x14ac:dyDescent="0.25">
      <c r="A55" s="32">
        <v>42789</v>
      </c>
      <c r="B55">
        <f t="shared" si="0"/>
        <v>2017</v>
      </c>
      <c r="C55" t="s">
        <v>80</v>
      </c>
      <c r="D55" t="s">
        <v>78</v>
      </c>
      <c r="E55">
        <f t="shared" si="1"/>
        <v>2</v>
      </c>
      <c r="F55" t="str">
        <f t="shared" si="2"/>
        <v>2017 - 2</v>
      </c>
      <c r="G55" t="str">
        <f>Date[[#This Row],[Year]]&amp;IF(Date[[#This Row],[Month]]&lt;10,"0"&amp;Date[[#This Row],[Month]],Date[[#This Row],[Month]])</f>
        <v>201702</v>
      </c>
      <c r="H55" t="str">
        <f>Date[[#This Row],[Year]]&amp;" "&amp;Date[[#This Row],[Month Name]]</f>
        <v>2017 Feb</v>
      </c>
      <c r="I55" t="str">
        <f>IF(AND(Date[[#This Row],[Month]]=5,Date[[#This Row],[Year]]=2021),"True","False")</f>
        <v>False</v>
      </c>
      <c r="J55" t="str">
        <f>IF(AND(Date[[#This Row],[Month]]&lt;=5,Date[[#This Row],[Month]]&gt;=4,Date[[#This Row],[Year]]=2021),"True","False")</f>
        <v>False</v>
      </c>
      <c r="K55" t="str">
        <f>IF(Date[[#This Row],[Year]]=2021,"True","False")</f>
        <v>False</v>
      </c>
      <c r="L55" t="s">
        <v>79</v>
      </c>
      <c r="M55" t="s">
        <v>79</v>
      </c>
      <c r="N55" t="s">
        <v>79</v>
      </c>
      <c r="O55" t="s">
        <v>79</v>
      </c>
      <c r="P55" t="s">
        <v>79</v>
      </c>
    </row>
    <row r="56" spans="1:16" x14ac:dyDescent="0.25">
      <c r="A56" s="32">
        <v>42790</v>
      </c>
      <c r="B56">
        <f t="shared" si="0"/>
        <v>2017</v>
      </c>
      <c r="C56" t="s">
        <v>80</v>
      </c>
      <c r="D56" t="s">
        <v>78</v>
      </c>
      <c r="E56">
        <f t="shared" si="1"/>
        <v>2</v>
      </c>
      <c r="F56" t="str">
        <f t="shared" si="2"/>
        <v>2017 - 2</v>
      </c>
      <c r="G56" t="str">
        <f>Date[[#This Row],[Year]]&amp;IF(Date[[#This Row],[Month]]&lt;10,"0"&amp;Date[[#This Row],[Month]],Date[[#This Row],[Month]])</f>
        <v>201702</v>
      </c>
      <c r="H56" t="str">
        <f>Date[[#This Row],[Year]]&amp;" "&amp;Date[[#This Row],[Month Name]]</f>
        <v>2017 Feb</v>
      </c>
      <c r="I56" t="str">
        <f>IF(AND(Date[[#This Row],[Month]]=5,Date[[#This Row],[Year]]=2021),"True","False")</f>
        <v>False</v>
      </c>
      <c r="J56" t="str">
        <f>IF(AND(Date[[#This Row],[Month]]&lt;=5,Date[[#This Row],[Month]]&gt;=4,Date[[#This Row],[Year]]=2021),"True","False")</f>
        <v>False</v>
      </c>
      <c r="K56" t="str">
        <f>IF(Date[[#This Row],[Year]]=2021,"True","False")</f>
        <v>False</v>
      </c>
      <c r="L56" t="s">
        <v>79</v>
      </c>
      <c r="M56" t="s">
        <v>79</v>
      </c>
      <c r="N56" t="s">
        <v>79</v>
      </c>
      <c r="O56" t="s">
        <v>79</v>
      </c>
      <c r="P56" t="s">
        <v>79</v>
      </c>
    </row>
    <row r="57" spans="1:16" x14ac:dyDescent="0.25">
      <c r="A57" s="32">
        <v>42791</v>
      </c>
      <c r="B57">
        <f t="shared" si="0"/>
        <v>2017</v>
      </c>
      <c r="C57" t="s">
        <v>80</v>
      </c>
      <c r="D57" t="s">
        <v>78</v>
      </c>
      <c r="E57">
        <f t="shared" si="1"/>
        <v>2</v>
      </c>
      <c r="F57" t="str">
        <f t="shared" si="2"/>
        <v>2017 - 2</v>
      </c>
      <c r="G57" t="str">
        <f>Date[[#This Row],[Year]]&amp;IF(Date[[#This Row],[Month]]&lt;10,"0"&amp;Date[[#This Row],[Month]],Date[[#This Row],[Month]])</f>
        <v>201702</v>
      </c>
      <c r="H57" t="str">
        <f>Date[[#This Row],[Year]]&amp;" "&amp;Date[[#This Row],[Month Name]]</f>
        <v>2017 Feb</v>
      </c>
      <c r="I57" t="str">
        <f>IF(AND(Date[[#This Row],[Month]]=5,Date[[#This Row],[Year]]=2021),"True","False")</f>
        <v>False</v>
      </c>
      <c r="J57" t="str">
        <f>IF(AND(Date[[#This Row],[Month]]&lt;=5,Date[[#This Row],[Month]]&gt;=4,Date[[#This Row],[Year]]=2021),"True","False")</f>
        <v>False</v>
      </c>
      <c r="K57" t="str">
        <f>IF(Date[[#This Row],[Year]]=2021,"True","False")</f>
        <v>False</v>
      </c>
      <c r="L57" t="s">
        <v>79</v>
      </c>
      <c r="M57" t="s">
        <v>79</v>
      </c>
      <c r="N57" t="s">
        <v>79</v>
      </c>
      <c r="O57" t="s">
        <v>79</v>
      </c>
      <c r="P57" t="s">
        <v>79</v>
      </c>
    </row>
    <row r="58" spans="1:16" x14ac:dyDescent="0.25">
      <c r="A58" s="32">
        <v>42792</v>
      </c>
      <c r="B58">
        <f t="shared" si="0"/>
        <v>2017</v>
      </c>
      <c r="C58" t="s">
        <v>80</v>
      </c>
      <c r="D58" t="s">
        <v>78</v>
      </c>
      <c r="E58">
        <f t="shared" si="1"/>
        <v>2</v>
      </c>
      <c r="F58" t="str">
        <f t="shared" si="2"/>
        <v>2017 - 2</v>
      </c>
      <c r="G58" t="str">
        <f>Date[[#This Row],[Year]]&amp;IF(Date[[#This Row],[Month]]&lt;10,"0"&amp;Date[[#This Row],[Month]],Date[[#This Row],[Month]])</f>
        <v>201702</v>
      </c>
      <c r="H58" t="str">
        <f>Date[[#This Row],[Year]]&amp;" "&amp;Date[[#This Row],[Month Name]]</f>
        <v>2017 Feb</v>
      </c>
      <c r="I58" t="str">
        <f>IF(AND(Date[[#This Row],[Month]]=5,Date[[#This Row],[Year]]=2021),"True","False")</f>
        <v>False</v>
      </c>
      <c r="J58" t="str">
        <f>IF(AND(Date[[#This Row],[Month]]&lt;=5,Date[[#This Row],[Month]]&gt;=4,Date[[#This Row],[Year]]=2021),"True","False")</f>
        <v>False</v>
      </c>
      <c r="K58" t="str">
        <f>IF(Date[[#This Row],[Year]]=2021,"True","False")</f>
        <v>False</v>
      </c>
      <c r="L58" t="s">
        <v>79</v>
      </c>
      <c r="M58" t="s">
        <v>79</v>
      </c>
      <c r="N58" t="s">
        <v>79</v>
      </c>
      <c r="O58" t="s">
        <v>79</v>
      </c>
      <c r="P58" t="s">
        <v>79</v>
      </c>
    </row>
    <row r="59" spans="1:16" x14ac:dyDescent="0.25">
      <c r="A59" s="32">
        <v>42793</v>
      </c>
      <c r="B59">
        <f t="shared" si="0"/>
        <v>2017</v>
      </c>
      <c r="C59" t="s">
        <v>80</v>
      </c>
      <c r="D59" t="s">
        <v>78</v>
      </c>
      <c r="E59">
        <f t="shared" si="1"/>
        <v>2</v>
      </c>
      <c r="F59" t="str">
        <f t="shared" si="2"/>
        <v>2017 - 2</v>
      </c>
      <c r="G59" t="str">
        <f>Date[[#This Row],[Year]]&amp;IF(Date[[#This Row],[Month]]&lt;10,"0"&amp;Date[[#This Row],[Month]],Date[[#This Row],[Month]])</f>
        <v>201702</v>
      </c>
      <c r="H59" t="str">
        <f>Date[[#This Row],[Year]]&amp;" "&amp;Date[[#This Row],[Month Name]]</f>
        <v>2017 Feb</v>
      </c>
      <c r="I59" t="str">
        <f>IF(AND(Date[[#This Row],[Month]]=5,Date[[#This Row],[Year]]=2021),"True","False")</f>
        <v>False</v>
      </c>
      <c r="J59" t="str">
        <f>IF(AND(Date[[#This Row],[Month]]&lt;=5,Date[[#This Row],[Month]]&gt;=4,Date[[#This Row],[Year]]=2021),"True","False")</f>
        <v>False</v>
      </c>
      <c r="K59" t="str">
        <f>IF(Date[[#This Row],[Year]]=2021,"True","False")</f>
        <v>False</v>
      </c>
      <c r="L59" t="s">
        <v>79</v>
      </c>
      <c r="M59" t="s">
        <v>79</v>
      </c>
      <c r="N59" t="s">
        <v>79</v>
      </c>
      <c r="O59" t="s">
        <v>79</v>
      </c>
      <c r="P59" t="s">
        <v>79</v>
      </c>
    </row>
    <row r="60" spans="1:16" x14ac:dyDescent="0.25">
      <c r="A60" s="32">
        <v>42794</v>
      </c>
      <c r="B60">
        <f t="shared" si="0"/>
        <v>2017</v>
      </c>
      <c r="C60" t="s">
        <v>80</v>
      </c>
      <c r="D60" t="s">
        <v>78</v>
      </c>
      <c r="E60">
        <f t="shared" si="1"/>
        <v>2</v>
      </c>
      <c r="F60" t="str">
        <f t="shared" si="2"/>
        <v>2017 - 2</v>
      </c>
      <c r="G60" t="str">
        <f>Date[[#This Row],[Year]]&amp;IF(Date[[#This Row],[Month]]&lt;10,"0"&amp;Date[[#This Row],[Month]],Date[[#This Row],[Month]])</f>
        <v>201702</v>
      </c>
      <c r="H60" t="str">
        <f>Date[[#This Row],[Year]]&amp;" "&amp;Date[[#This Row],[Month Name]]</f>
        <v>2017 Feb</v>
      </c>
      <c r="I60" t="str">
        <f>IF(AND(Date[[#This Row],[Month]]=5,Date[[#This Row],[Year]]=2021),"True","False")</f>
        <v>False</v>
      </c>
      <c r="J60" t="str">
        <f>IF(AND(Date[[#This Row],[Month]]&lt;=5,Date[[#This Row],[Month]]&gt;=4,Date[[#This Row],[Year]]=2021),"True","False")</f>
        <v>False</v>
      </c>
      <c r="K60" t="str">
        <f>IF(Date[[#This Row],[Year]]=2021,"True","False")</f>
        <v>False</v>
      </c>
      <c r="L60" t="s">
        <v>79</v>
      </c>
      <c r="M60" t="s">
        <v>79</v>
      </c>
      <c r="N60" t="s">
        <v>79</v>
      </c>
      <c r="O60" t="s">
        <v>79</v>
      </c>
      <c r="P60" t="s">
        <v>79</v>
      </c>
    </row>
    <row r="61" spans="1:16" x14ac:dyDescent="0.25">
      <c r="A61" s="32">
        <v>42795</v>
      </c>
      <c r="B61">
        <f t="shared" si="0"/>
        <v>2017</v>
      </c>
      <c r="C61" t="s">
        <v>81</v>
      </c>
      <c r="D61" t="s">
        <v>78</v>
      </c>
      <c r="E61">
        <f t="shared" si="1"/>
        <v>3</v>
      </c>
      <c r="F61" t="str">
        <f t="shared" si="2"/>
        <v>2017 - 3</v>
      </c>
      <c r="G61" t="str">
        <f>Date[[#This Row],[Year]]&amp;IF(Date[[#This Row],[Month]]&lt;10,"0"&amp;Date[[#This Row],[Month]],Date[[#This Row],[Month]])</f>
        <v>201703</v>
      </c>
      <c r="H61" t="str">
        <f>Date[[#This Row],[Year]]&amp;" "&amp;Date[[#This Row],[Month Name]]</f>
        <v>2017 Mar</v>
      </c>
      <c r="I61" t="str">
        <f>IF(AND(Date[[#This Row],[Month]]=5,Date[[#This Row],[Year]]=2021),"True","False")</f>
        <v>False</v>
      </c>
      <c r="J61" t="str">
        <f>IF(AND(Date[[#This Row],[Month]]&lt;=5,Date[[#This Row],[Month]]&gt;=4,Date[[#This Row],[Year]]=2021),"True","False")</f>
        <v>False</v>
      </c>
      <c r="K61" t="str">
        <f>IF(Date[[#This Row],[Year]]=2021,"True","False")</f>
        <v>False</v>
      </c>
      <c r="L61" t="s">
        <v>79</v>
      </c>
      <c r="M61" t="s">
        <v>79</v>
      </c>
      <c r="N61" t="s">
        <v>79</v>
      </c>
      <c r="O61" t="s">
        <v>79</v>
      </c>
      <c r="P61" t="s">
        <v>79</v>
      </c>
    </row>
    <row r="62" spans="1:16" x14ac:dyDescent="0.25">
      <c r="A62" s="32">
        <v>42796</v>
      </c>
      <c r="B62">
        <f t="shared" si="0"/>
        <v>2017</v>
      </c>
      <c r="C62" t="s">
        <v>81</v>
      </c>
      <c r="D62" t="s">
        <v>78</v>
      </c>
      <c r="E62">
        <f t="shared" si="1"/>
        <v>3</v>
      </c>
      <c r="F62" t="str">
        <f t="shared" si="2"/>
        <v>2017 - 3</v>
      </c>
      <c r="G62" t="str">
        <f>Date[[#This Row],[Year]]&amp;IF(Date[[#This Row],[Month]]&lt;10,"0"&amp;Date[[#This Row],[Month]],Date[[#This Row],[Month]])</f>
        <v>201703</v>
      </c>
      <c r="H62" t="str">
        <f>Date[[#This Row],[Year]]&amp;" "&amp;Date[[#This Row],[Month Name]]</f>
        <v>2017 Mar</v>
      </c>
      <c r="I62" t="str">
        <f>IF(AND(Date[[#This Row],[Month]]=5,Date[[#This Row],[Year]]=2021),"True","False")</f>
        <v>False</v>
      </c>
      <c r="J62" t="str">
        <f>IF(AND(Date[[#This Row],[Month]]&lt;=5,Date[[#This Row],[Month]]&gt;=4,Date[[#This Row],[Year]]=2021),"True","False")</f>
        <v>False</v>
      </c>
      <c r="K62" t="str">
        <f>IF(Date[[#This Row],[Year]]=2021,"True","False")</f>
        <v>False</v>
      </c>
      <c r="L62" t="s">
        <v>79</v>
      </c>
      <c r="M62" t="s">
        <v>79</v>
      </c>
      <c r="N62" t="s">
        <v>79</v>
      </c>
      <c r="O62" t="s">
        <v>79</v>
      </c>
      <c r="P62" t="s">
        <v>79</v>
      </c>
    </row>
    <row r="63" spans="1:16" x14ac:dyDescent="0.25">
      <c r="A63" s="32">
        <v>42797</v>
      </c>
      <c r="B63">
        <f t="shared" si="0"/>
        <v>2017</v>
      </c>
      <c r="C63" t="s">
        <v>81</v>
      </c>
      <c r="D63" t="s">
        <v>78</v>
      </c>
      <c r="E63">
        <f t="shared" si="1"/>
        <v>3</v>
      </c>
      <c r="F63" t="str">
        <f t="shared" si="2"/>
        <v>2017 - 3</v>
      </c>
      <c r="G63" t="str">
        <f>Date[[#This Row],[Year]]&amp;IF(Date[[#This Row],[Month]]&lt;10,"0"&amp;Date[[#This Row],[Month]],Date[[#This Row],[Month]])</f>
        <v>201703</v>
      </c>
      <c r="H63" t="str">
        <f>Date[[#This Row],[Year]]&amp;" "&amp;Date[[#This Row],[Month Name]]</f>
        <v>2017 Mar</v>
      </c>
      <c r="I63" t="str">
        <f>IF(AND(Date[[#This Row],[Month]]=5,Date[[#This Row],[Year]]=2021),"True","False")</f>
        <v>False</v>
      </c>
      <c r="J63" t="str">
        <f>IF(AND(Date[[#This Row],[Month]]&lt;=5,Date[[#This Row],[Month]]&gt;=4,Date[[#This Row],[Year]]=2021),"True","False")</f>
        <v>False</v>
      </c>
      <c r="K63" t="str">
        <f>IF(Date[[#This Row],[Year]]=2021,"True","False")</f>
        <v>False</v>
      </c>
      <c r="L63" t="s">
        <v>79</v>
      </c>
      <c r="M63" t="s">
        <v>79</v>
      </c>
      <c r="N63" t="s">
        <v>79</v>
      </c>
      <c r="O63" t="s">
        <v>79</v>
      </c>
      <c r="P63" t="s">
        <v>79</v>
      </c>
    </row>
    <row r="64" spans="1:16" x14ac:dyDescent="0.25">
      <c r="A64" s="32">
        <v>42798</v>
      </c>
      <c r="B64">
        <f t="shared" si="0"/>
        <v>2017</v>
      </c>
      <c r="C64" t="s">
        <v>81</v>
      </c>
      <c r="D64" t="s">
        <v>78</v>
      </c>
      <c r="E64">
        <f t="shared" si="1"/>
        <v>3</v>
      </c>
      <c r="F64" t="str">
        <f t="shared" si="2"/>
        <v>2017 - 3</v>
      </c>
      <c r="G64" t="str">
        <f>Date[[#This Row],[Year]]&amp;IF(Date[[#This Row],[Month]]&lt;10,"0"&amp;Date[[#This Row],[Month]],Date[[#This Row],[Month]])</f>
        <v>201703</v>
      </c>
      <c r="H64" t="str">
        <f>Date[[#This Row],[Year]]&amp;" "&amp;Date[[#This Row],[Month Name]]</f>
        <v>2017 Mar</v>
      </c>
      <c r="I64" t="str">
        <f>IF(AND(Date[[#This Row],[Month]]=5,Date[[#This Row],[Year]]=2021),"True","False")</f>
        <v>False</v>
      </c>
      <c r="J64" t="str">
        <f>IF(AND(Date[[#This Row],[Month]]&lt;=5,Date[[#This Row],[Month]]&gt;=4,Date[[#This Row],[Year]]=2021),"True","False")</f>
        <v>False</v>
      </c>
      <c r="K64" t="str">
        <f>IF(Date[[#This Row],[Year]]=2021,"True","False")</f>
        <v>False</v>
      </c>
      <c r="L64" t="s">
        <v>79</v>
      </c>
      <c r="M64" t="s">
        <v>79</v>
      </c>
      <c r="N64" t="s">
        <v>79</v>
      </c>
      <c r="O64" t="s">
        <v>79</v>
      </c>
      <c r="P64" t="s">
        <v>79</v>
      </c>
    </row>
    <row r="65" spans="1:16" x14ac:dyDescent="0.25">
      <c r="A65" s="32">
        <v>42799</v>
      </c>
      <c r="B65">
        <f t="shared" si="0"/>
        <v>2017</v>
      </c>
      <c r="C65" t="s">
        <v>81</v>
      </c>
      <c r="D65" t="s">
        <v>78</v>
      </c>
      <c r="E65">
        <f t="shared" si="1"/>
        <v>3</v>
      </c>
      <c r="F65" t="str">
        <f t="shared" si="2"/>
        <v>2017 - 3</v>
      </c>
      <c r="G65" t="str">
        <f>Date[[#This Row],[Year]]&amp;IF(Date[[#This Row],[Month]]&lt;10,"0"&amp;Date[[#This Row],[Month]],Date[[#This Row],[Month]])</f>
        <v>201703</v>
      </c>
      <c r="H65" t="str">
        <f>Date[[#This Row],[Year]]&amp;" "&amp;Date[[#This Row],[Month Name]]</f>
        <v>2017 Mar</v>
      </c>
      <c r="I65" t="str">
        <f>IF(AND(Date[[#This Row],[Month]]=5,Date[[#This Row],[Year]]=2021),"True","False")</f>
        <v>False</v>
      </c>
      <c r="J65" t="str">
        <f>IF(AND(Date[[#This Row],[Month]]&lt;=5,Date[[#This Row],[Month]]&gt;=4,Date[[#This Row],[Year]]=2021),"True","False")</f>
        <v>False</v>
      </c>
      <c r="K65" t="str">
        <f>IF(Date[[#This Row],[Year]]=2021,"True","False")</f>
        <v>False</v>
      </c>
      <c r="L65" t="s">
        <v>79</v>
      </c>
      <c r="M65" t="s">
        <v>79</v>
      </c>
      <c r="N65" t="s">
        <v>79</v>
      </c>
      <c r="O65" t="s">
        <v>79</v>
      </c>
      <c r="P65" t="s">
        <v>79</v>
      </c>
    </row>
    <row r="66" spans="1:16" x14ac:dyDescent="0.25">
      <c r="A66" s="32">
        <v>42800</v>
      </c>
      <c r="B66">
        <f t="shared" si="0"/>
        <v>2017</v>
      </c>
      <c r="C66" t="s">
        <v>81</v>
      </c>
      <c r="D66" t="s">
        <v>78</v>
      </c>
      <c r="E66">
        <f t="shared" si="1"/>
        <v>3</v>
      </c>
      <c r="F66" t="str">
        <f t="shared" si="2"/>
        <v>2017 - 3</v>
      </c>
      <c r="G66" t="str">
        <f>Date[[#This Row],[Year]]&amp;IF(Date[[#This Row],[Month]]&lt;10,"0"&amp;Date[[#This Row],[Month]],Date[[#This Row],[Month]])</f>
        <v>201703</v>
      </c>
      <c r="H66" t="str">
        <f>Date[[#This Row],[Year]]&amp;" "&amp;Date[[#This Row],[Month Name]]</f>
        <v>2017 Mar</v>
      </c>
      <c r="I66" t="str">
        <f>IF(AND(Date[[#This Row],[Month]]=5,Date[[#This Row],[Year]]=2021),"True","False")</f>
        <v>False</v>
      </c>
      <c r="J66" t="str">
        <f>IF(AND(Date[[#This Row],[Month]]&lt;=5,Date[[#This Row],[Month]]&gt;=4,Date[[#This Row],[Year]]=2021),"True","False")</f>
        <v>False</v>
      </c>
      <c r="K66" t="str">
        <f>IF(Date[[#This Row],[Year]]=2021,"True","False")</f>
        <v>False</v>
      </c>
      <c r="L66" t="s">
        <v>79</v>
      </c>
      <c r="M66" t="s">
        <v>79</v>
      </c>
      <c r="N66" t="s">
        <v>79</v>
      </c>
      <c r="O66" t="s">
        <v>79</v>
      </c>
      <c r="P66" t="s">
        <v>79</v>
      </c>
    </row>
    <row r="67" spans="1:16" x14ac:dyDescent="0.25">
      <c r="A67" s="32">
        <v>42801</v>
      </c>
      <c r="B67">
        <f t="shared" ref="B67:B130" si="3">YEAR(A67)</f>
        <v>2017</v>
      </c>
      <c r="C67" t="s">
        <v>81</v>
      </c>
      <c r="D67" t="s">
        <v>78</v>
      </c>
      <c r="E67">
        <f t="shared" ref="E67:E130" si="4">MONTH(A67)</f>
        <v>3</v>
      </c>
      <c r="F67" t="str">
        <f t="shared" ref="F67:F130" si="5">B67&amp;" - " &amp;E67</f>
        <v>2017 - 3</v>
      </c>
      <c r="G67" t="str">
        <f>Date[[#This Row],[Year]]&amp;IF(Date[[#This Row],[Month]]&lt;10,"0"&amp;Date[[#This Row],[Month]],Date[[#This Row],[Month]])</f>
        <v>201703</v>
      </c>
      <c r="H67" t="str">
        <f>Date[[#This Row],[Year]]&amp;" "&amp;Date[[#This Row],[Month Name]]</f>
        <v>2017 Mar</v>
      </c>
      <c r="I67" t="str">
        <f>IF(AND(Date[[#This Row],[Month]]=5,Date[[#This Row],[Year]]=2021),"True","False")</f>
        <v>False</v>
      </c>
      <c r="J67" t="str">
        <f>IF(AND(Date[[#This Row],[Month]]&lt;=5,Date[[#This Row],[Month]]&gt;=4,Date[[#This Row],[Year]]=2021),"True","False")</f>
        <v>False</v>
      </c>
      <c r="K67" t="str">
        <f>IF(Date[[#This Row],[Year]]=2021,"True","False")</f>
        <v>False</v>
      </c>
      <c r="L67" t="s">
        <v>79</v>
      </c>
      <c r="M67" t="s">
        <v>79</v>
      </c>
      <c r="N67" t="s">
        <v>79</v>
      </c>
      <c r="O67" t="s">
        <v>79</v>
      </c>
      <c r="P67" t="s">
        <v>79</v>
      </c>
    </row>
    <row r="68" spans="1:16" x14ac:dyDescent="0.25">
      <c r="A68" s="32">
        <v>42802</v>
      </c>
      <c r="B68">
        <f t="shared" si="3"/>
        <v>2017</v>
      </c>
      <c r="C68" t="s">
        <v>81</v>
      </c>
      <c r="D68" t="s">
        <v>78</v>
      </c>
      <c r="E68">
        <f t="shared" si="4"/>
        <v>3</v>
      </c>
      <c r="F68" t="str">
        <f t="shared" si="5"/>
        <v>2017 - 3</v>
      </c>
      <c r="G68" t="str">
        <f>Date[[#This Row],[Year]]&amp;IF(Date[[#This Row],[Month]]&lt;10,"0"&amp;Date[[#This Row],[Month]],Date[[#This Row],[Month]])</f>
        <v>201703</v>
      </c>
      <c r="H68" t="str">
        <f>Date[[#This Row],[Year]]&amp;" "&amp;Date[[#This Row],[Month Name]]</f>
        <v>2017 Mar</v>
      </c>
      <c r="I68" t="str">
        <f>IF(AND(Date[[#This Row],[Month]]=5,Date[[#This Row],[Year]]=2021),"True","False")</f>
        <v>False</v>
      </c>
      <c r="J68" t="str">
        <f>IF(AND(Date[[#This Row],[Month]]&lt;=5,Date[[#This Row],[Month]]&gt;=4,Date[[#This Row],[Year]]=2021),"True","False")</f>
        <v>False</v>
      </c>
      <c r="K68" t="str">
        <f>IF(Date[[#This Row],[Year]]=2021,"True","False")</f>
        <v>False</v>
      </c>
      <c r="L68" t="s">
        <v>79</v>
      </c>
      <c r="M68" t="s">
        <v>79</v>
      </c>
      <c r="N68" t="s">
        <v>79</v>
      </c>
      <c r="O68" t="s">
        <v>79</v>
      </c>
      <c r="P68" t="s">
        <v>79</v>
      </c>
    </row>
    <row r="69" spans="1:16" x14ac:dyDescent="0.25">
      <c r="A69" s="32">
        <v>42803</v>
      </c>
      <c r="B69">
        <f t="shared" si="3"/>
        <v>2017</v>
      </c>
      <c r="C69" t="s">
        <v>81</v>
      </c>
      <c r="D69" t="s">
        <v>78</v>
      </c>
      <c r="E69">
        <f t="shared" si="4"/>
        <v>3</v>
      </c>
      <c r="F69" t="str">
        <f t="shared" si="5"/>
        <v>2017 - 3</v>
      </c>
      <c r="G69" t="str">
        <f>Date[[#This Row],[Year]]&amp;IF(Date[[#This Row],[Month]]&lt;10,"0"&amp;Date[[#This Row],[Month]],Date[[#This Row],[Month]])</f>
        <v>201703</v>
      </c>
      <c r="H69" t="str">
        <f>Date[[#This Row],[Year]]&amp;" "&amp;Date[[#This Row],[Month Name]]</f>
        <v>2017 Mar</v>
      </c>
      <c r="I69" t="str">
        <f>IF(AND(Date[[#This Row],[Month]]=5,Date[[#This Row],[Year]]=2021),"True","False")</f>
        <v>False</v>
      </c>
      <c r="J69" t="str">
        <f>IF(AND(Date[[#This Row],[Month]]&lt;=5,Date[[#This Row],[Month]]&gt;=4,Date[[#This Row],[Year]]=2021),"True","False")</f>
        <v>False</v>
      </c>
      <c r="K69" t="str">
        <f>IF(Date[[#This Row],[Year]]=2021,"True","False")</f>
        <v>False</v>
      </c>
      <c r="L69" t="s">
        <v>79</v>
      </c>
      <c r="M69" t="s">
        <v>79</v>
      </c>
      <c r="N69" t="s">
        <v>79</v>
      </c>
      <c r="O69" t="s">
        <v>79</v>
      </c>
      <c r="P69" t="s">
        <v>79</v>
      </c>
    </row>
    <row r="70" spans="1:16" x14ac:dyDescent="0.25">
      <c r="A70" s="32">
        <v>42804</v>
      </c>
      <c r="B70">
        <f t="shared" si="3"/>
        <v>2017</v>
      </c>
      <c r="C70" t="s">
        <v>81</v>
      </c>
      <c r="D70" t="s">
        <v>78</v>
      </c>
      <c r="E70">
        <f t="shared" si="4"/>
        <v>3</v>
      </c>
      <c r="F70" t="str">
        <f t="shared" si="5"/>
        <v>2017 - 3</v>
      </c>
      <c r="G70" t="str">
        <f>Date[[#This Row],[Year]]&amp;IF(Date[[#This Row],[Month]]&lt;10,"0"&amp;Date[[#This Row],[Month]],Date[[#This Row],[Month]])</f>
        <v>201703</v>
      </c>
      <c r="H70" t="str">
        <f>Date[[#This Row],[Year]]&amp;" "&amp;Date[[#This Row],[Month Name]]</f>
        <v>2017 Mar</v>
      </c>
      <c r="I70" t="str">
        <f>IF(AND(Date[[#This Row],[Month]]=5,Date[[#This Row],[Year]]=2021),"True","False")</f>
        <v>False</v>
      </c>
      <c r="J70" t="str">
        <f>IF(AND(Date[[#This Row],[Month]]&lt;=5,Date[[#This Row],[Month]]&gt;=4,Date[[#This Row],[Year]]=2021),"True","False")</f>
        <v>False</v>
      </c>
      <c r="K70" t="str">
        <f>IF(Date[[#This Row],[Year]]=2021,"True","False")</f>
        <v>False</v>
      </c>
      <c r="L70" t="s">
        <v>79</v>
      </c>
      <c r="M70" t="s">
        <v>79</v>
      </c>
      <c r="N70" t="s">
        <v>79</v>
      </c>
      <c r="O70" t="s">
        <v>79</v>
      </c>
      <c r="P70" t="s">
        <v>79</v>
      </c>
    </row>
    <row r="71" spans="1:16" x14ac:dyDescent="0.25">
      <c r="A71" s="32">
        <v>42805</v>
      </c>
      <c r="B71">
        <f t="shared" si="3"/>
        <v>2017</v>
      </c>
      <c r="C71" t="s">
        <v>81</v>
      </c>
      <c r="D71" t="s">
        <v>78</v>
      </c>
      <c r="E71">
        <f t="shared" si="4"/>
        <v>3</v>
      </c>
      <c r="F71" t="str">
        <f t="shared" si="5"/>
        <v>2017 - 3</v>
      </c>
      <c r="G71" t="str">
        <f>Date[[#This Row],[Year]]&amp;IF(Date[[#This Row],[Month]]&lt;10,"0"&amp;Date[[#This Row],[Month]],Date[[#This Row],[Month]])</f>
        <v>201703</v>
      </c>
      <c r="H71" t="str">
        <f>Date[[#This Row],[Year]]&amp;" "&amp;Date[[#This Row],[Month Name]]</f>
        <v>2017 Mar</v>
      </c>
      <c r="I71" t="str">
        <f>IF(AND(Date[[#This Row],[Month]]=5,Date[[#This Row],[Year]]=2021),"True","False")</f>
        <v>False</v>
      </c>
      <c r="J71" t="str">
        <f>IF(AND(Date[[#This Row],[Month]]&lt;=5,Date[[#This Row],[Month]]&gt;=4,Date[[#This Row],[Year]]=2021),"True","False")</f>
        <v>False</v>
      </c>
      <c r="K71" t="str">
        <f>IF(Date[[#This Row],[Year]]=2021,"True","False")</f>
        <v>False</v>
      </c>
      <c r="L71" t="s">
        <v>79</v>
      </c>
      <c r="M71" t="s">
        <v>79</v>
      </c>
      <c r="N71" t="s">
        <v>79</v>
      </c>
      <c r="O71" t="s">
        <v>79</v>
      </c>
      <c r="P71" t="s">
        <v>79</v>
      </c>
    </row>
    <row r="72" spans="1:16" x14ac:dyDescent="0.25">
      <c r="A72" s="32">
        <v>42806</v>
      </c>
      <c r="B72">
        <f t="shared" si="3"/>
        <v>2017</v>
      </c>
      <c r="C72" t="s">
        <v>81</v>
      </c>
      <c r="D72" t="s">
        <v>78</v>
      </c>
      <c r="E72">
        <f t="shared" si="4"/>
        <v>3</v>
      </c>
      <c r="F72" t="str">
        <f t="shared" si="5"/>
        <v>2017 - 3</v>
      </c>
      <c r="G72" t="str">
        <f>Date[[#This Row],[Year]]&amp;IF(Date[[#This Row],[Month]]&lt;10,"0"&amp;Date[[#This Row],[Month]],Date[[#This Row],[Month]])</f>
        <v>201703</v>
      </c>
      <c r="H72" t="str">
        <f>Date[[#This Row],[Year]]&amp;" "&amp;Date[[#This Row],[Month Name]]</f>
        <v>2017 Mar</v>
      </c>
      <c r="I72" t="str">
        <f>IF(AND(Date[[#This Row],[Month]]=5,Date[[#This Row],[Year]]=2021),"True","False")</f>
        <v>False</v>
      </c>
      <c r="J72" t="str">
        <f>IF(AND(Date[[#This Row],[Month]]&lt;=5,Date[[#This Row],[Month]]&gt;=4,Date[[#This Row],[Year]]=2021),"True","False")</f>
        <v>False</v>
      </c>
      <c r="K72" t="str">
        <f>IF(Date[[#This Row],[Year]]=2021,"True","False")</f>
        <v>False</v>
      </c>
      <c r="L72" t="s">
        <v>79</v>
      </c>
      <c r="M72" t="s">
        <v>79</v>
      </c>
      <c r="N72" t="s">
        <v>79</v>
      </c>
      <c r="O72" t="s">
        <v>79</v>
      </c>
      <c r="P72" t="s">
        <v>79</v>
      </c>
    </row>
    <row r="73" spans="1:16" x14ac:dyDescent="0.25">
      <c r="A73" s="32">
        <v>42807</v>
      </c>
      <c r="B73">
        <f t="shared" si="3"/>
        <v>2017</v>
      </c>
      <c r="C73" t="s">
        <v>81</v>
      </c>
      <c r="D73" t="s">
        <v>78</v>
      </c>
      <c r="E73">
        <f t="shared" si="4"/>
        <v>3</v>
      </c>
      <c r="F73" t="str">
        <f t="shared" si="5"/>
        <v>2017 - 3</v>
      </c>
      <c r="G73" t="str">
        <f>Date[[#This Row],[Year]]&amp;IF(Date[[#This Row],[Month]]&lt;10,"0"&amp;Date[[#This Row],[Month]],Date[[#This Row],[Month]])</f>
        <v>201703</v>
      </c>
      <c r="H73" t="str">
        <f>Date[[#This Row],[Year]]&amp;" "&amp;Date[[#This Row],[Month Name]]</f>
        <v>2017 Mar</v>
      </c>
      <c r="I73" t="str">
        <f>IF(AND(Date[[#This Row],[Month]]=5,Date[[#This Row],[Year]]=2021),"True","False")</f>
        <v>False</v>
      </c>
      <c r="J73" t="str">
        <f>IF(AND(Date[[#This Row],[Month]]&lt;=5,Date[[#This Row],[Month]]&gt;=4,Date[[#This Row],[Year]]=2021),"True","False")</f>
        <v>False</v>
      </c>
      <c r="K73" t="str">
        <f>IF(Date[[#This Row],[Year]]=2021,"True","False")</f>
        <v>False</v>
      </c>
      <c r="L73" t="s">
        <v>79</v>
      </c>
      <c r="M73" t="s">
        <v>79</v>
      </c>
      <c r="N73" t="s">
        <v>79</v>
      </c>
      <c r="O73" t="s">
        <v>79</v>
      </c>
      <c r="P73" t="s">
        <v>79</v>
      </c>
    </row>
    <row r="74" spans="1:16" x14ac:dyDescent="0.25">
      <c r="A74" s="32">
        <v>42808</v>
      </c>
      <c r="B74">
        <f t="shared" si="3"/>
        <v>2017</v>
      </c>
      <c r="C74" t="s">
        <v>81</v>
      </c>
      <c r="D74" t="s">
        <v>78</v>
      </c>
      <c r="E74">
        <f t="shared" si="4"/>
        <v>3</v>
      </c>
      <c r="F74" t="str">
        <f t="shared" si="5"/>
        <v>2017 - 3</v>
      </c>
      <c r="G74" t="str">
        <f>Date[[#This Row],[Year]]&amp;IF(Date[[#This Row],[Month]]&lt;10,"0"&amp;Date[[#This Row],[Month]],Date[[#This Row],[Month]])</f>
        <v>201703</v>
      </c>
      <c r="H74" t="str">
        <f>Date[[#This Row],[Year]]&amp;" "&amp;Date[[#This Row],[Month Name]]</f>
        <v>2017 Mar</v>
      </c>
      <c r="I74" t="str">
        <f>IF(AND(Date[[#This Row],[Month]]=5,Date[[#This Row],[Year]]=2021),"True","False")</f>
        <v>False</v>
      </c>
      <c r="J74" t="str">
        <f>IF(AND(Date[[#This Row],[Month]]&lt;=5,Date[[#This Row],[Month]]&gt;=4,Date[[#This Row],[Year]]=2021),"True","False")</f>
        <v>False</v>
      </c>
      <c r="K74" t="str">
        <f>IF(Date[[#This Row],[Year]]=2021,"True","False")</f>
        <v>False</v>
      </c>
      <c r="L74" t="s">
        <v>79</v>
      </c>
      <c r="M74" t="s">
        <v>79</v>
      </c>
      <c r="N74" t="s">
        <v>79</v>
      </c>
      <c r="O74" t="s">
        <v>79</v>
      </c>
      <c r="P74" t="s">
        <v>79</v>
      </c>
    </row>
    <row r="75" spans="1:16" x14ac:dyDescent="0.25">
      <c r="A75" s="32">
        <v>42809</v>
      </c>
      <c r="B75">
        <f t="shared" si="3"/>
        <v>2017</v>
      </c>
      <c r="C75" t="s">
        <v>81</v>
      </c>
      <c r="D75" t="s">
        <v>78</v>
      </c>
      <c r="E75">
        <f t="shared" si="4"/>
        <v>3</v>
      </c>
      <c r="F75" t="str">
        <f t="shared" si="5"/>
        <v>2017 - 3</v>
      </c>
      <c r="G75" t="str">
        <f>Date[[#This Row],[Year]]&amp;IF(Date[[#This Row],[Month]]&lt;10,"0"&amp;Date[[#This Row],[Month]],Date[[#This Row],[Month]])</f>
        <v>201703</v>
      </c>
      <c r="H75" t="str">
        <f>Date[[#This Row],[Year]]&amp;" "&amp;Date[[#This Row],[Month Name]]</f>
        <v>2017 Mar</v>
      </c>
      <c r="I75" t="str">
        <f>IF(AND(Date[[#This Row],[Month]]=5,Date[[#This Row],[Year]]=2021),"True","False")</f>
        <v>False</v>
      </c>
      <c r="J75" t="str">
        <f>IF(AND(Date[[#This Row],[Month]]&lt;=5,Date[[#This Row],[Month]]&gt;=4,Date[[#This Row],[Year]]=2021),"True","False")</f>
        <v>False</v>
      </c>
      <c r="K75" t="str">
        <f>IF(Date[[#This Row],[Year]]=2021,"True","False")</f>
        <v>False</v>
      </c>
      <c r="L75" t="s">
        <v>79</v>
      </c>
      <c r="M75" t="s">
        <v>79</v>
      </c>
      <c r="N75" t="s">
        <v>79</v>
      </c>
      <c r="O75" t="s">
        <v>79</v>
      </c>
      <c r="P75" t="s">
        <v>79</v>
      </c>
    </row>
    <row r="76" spans="1:16" x14ac:dyDescent="0.25">
      <c r="A76" s="32">
        <v>42810</v>
      </c>
      <c r="B76">
        <f t="shared" si="3"/>
        <v>2017</v>
      </c>
      <c r="C76" t="s">
        <v>81</v>
      </c>
      <c r="D76" t="s">
        <v>78</v>
      </c>
      <c r="E76">
        <f t="shared" si="4"/>
        <v>3</v>
      </c>
      <c r="F76" t="str">
        <f t="shared" si="5"/>
        <v>2017 - 3</v>
      </c>
      <c r="G76" t="str">
        <f>Date[[#This Row],[Year]]&amp;IF(Date[[#This Row],[Month]]&lt;10,"0"&amp;Date[[#This Row],[Month]],Date[[#This Row],[Month]])</f>
        <v>201703</v>
      </c>
      <c r="H76" t="str">
        <f>Date[[#This Row],[Year]]&amp;" "&amp;Date[[#This Row],[Month Name]]</f>
        <v>2017 Mar</v>
      </c>
      <c r="I76" t="str">
        <f>IF(AND(Date[[#This Row],[Month]]=5,Date[[#This Row],[Year]]=2021),"True","False")</f>
        <v>False</v>
      </c>
      <c r="J76" t="str">
        <f>IF(AND(Date[[#This Row],[Month]]&lt;=5,Date[[#This Row],[Month]]&gt;=4,Date[[#This Row],[Year]]=2021),"True","False")</f>
        <v>False</v>
      </c>
      <c r="K76" t="str">
        <f>IF(Date[[#This Row],[Year]]=2021,"True","False")</f>
        <v>False</v>
      </c>
      <c r="L76" t="s">
        <v>79</v>
      </c>
      <c r="M76" t="s">
        <v>79</v>
      </c>
      <c r="N76" t="s">
        <v>79</v>
      </c>
      <c r="O76" t="s">
        <v>79</v>
      </c>
      <c r="P76" t="s">
        <v>79</v>
      </c>
    </row>
    <row r="77" spans="1:16" x14ac:dyDescent="0.25">
      <c r="A77" s="32">
        <v>42811</v>
      </c>
      <c r="B77">
        <f t="shared" si="3"/>
        <v>2017</v>
      </c>
      <c r="C77" t="s">
        <v>81</v>
      </c>
      <c r="D77" t="s">
        <v>78</v>
      </c>
      <c r="E77">
        <f t="shared" si="4"/>
        <v>3</v>
      </c>
      <c r="F77" t="str">
        <f t="shared" si="5"/>
        <v>2017 - 3</v>
      </c>
      <c r="G77" t="str">
        <f>Date[[#This Row],[Year]]&amp;IF(Date[[#This Row],[Month]]&lt;10,"0"&amp;Date[[#This Row],[Month]],Date[[#This Row],[Month]])</f>
        <v>201703</v>
      </c>
      <c r="H77" t="str">
        <f>Date[[#This Row],[Year]]&amp;" "&amp;Date[[#This Row],[Month Name]]</f>
        <v>2017 Mar</v>
      </c>
      <c r="I77" t="str">
        <f>IF(AND(Date[[#This Row],[Month]]=5,Date[[#This Row],[Year]]=2021),"True","False")</f>
        <v>False</v>
      </c>
      <c r="J77" t="str">
        <f>IF(AND(Date[[#This Row],[Month]]&lt;=5,Date[[#This Row],[Month]]&gt;=4,Date[[#This Row],[Year]]=2021),"True","False")</f>
        <v>False</v>
      </c>
      <c r="K77" t="str">
        <f>IF(Date[[#This Row],[Year]]=2021,"True","False")</f>
        <v>False</v>
      </c>
      <c r="L77" t="s">
        <v>79</v>
      </c>
      <c r="M77" t="s">
        <v>79</v>
      </c>
      <c r="N77" t="s">
        <v>79</v>
      </c>
      <c r="O77" t="s">
        <v>79</v>
      </c>
      <c r="P77" t="s">
        <v>79</v>
      </c>
    </row>
    <row r="78" spans="1:16" x14ac:dyDescent="0.25">
      <c r="A78" s="32">
        <v>42812</v>
      </c>
      <c r="B78">
        <f t="shared" si="3"/>
        <v>2017</v>
      </c>
      <c r="C78" t="s">
        <v>81</v>
      </c>
      <c r="D78" t="s">
        <v>78</v>
      </c>
      <c r="E78">
        <f t="shared" si="4"/>
        <v>3</v>
      </c>
      <c r="F78" t="str">
        <f t="shared" si="5"/>
        <v>2017 - 3</v>
      </c>
      <c r="G78" t="str">
        <f>Date[[#This Row],[Year]]&amp;IF(Date[[#This Row],[Month]]&lt;10,"0"&amp;Date[[#This Row],[Month]],Date[[#This Row],[Month]])</f>
        <v>201703</v>
      </c>
      <c r="H78" t="str">
        <f>Date[[#This Row],[Year]]&amp;" "&amp;Date[[#This Row],[Month Name]]</f>
        <v>2017 Mar</v>
      </c>
      <c r="I78" t="str">
        <f>IF(AND(Date[[#This Row],[Month]]=5,Date[[#This Row],[Year]]=2021),"True","False")</f>
        <v>False</v>
      </c>
      <c r="J78" t="str">
        <f>IF(AND(Date[[#This Row],[Month]]&lt;=5,Date[[#This Row],[Month]]&gt;=4,Date[[#This Row],[Year]]=2021),"True","False")</f>
        <v>False</v>
      </c>
      <c r="K78" t="str">
        <f>IF(Date[[#This Row],[Year]]=2021,"True","False")</f>
        <v>False</v>
      </c>
      <c r="L78" t="s">
        <v>79</v>
      </c>
      <c r="M78" t="s">
        <v>79</v>
      </c>
      <c r="N78" t="s">
        <v>79</v>
      </c>
      <c r="O78" t="s">
        <v>79</v>
      </c>
      <c r="P78" t="s">
        <v>79</v>
      </c>
    </row>
    <row r="79" spans="1:16" x14ac:dyDescent="0.25">
      <c r="A79" s="32">
        <v>42813</v>
      </c>
      <c r="B79">
        <f t="shared" si="3"/>
        <v>2017</v>
      </c>
      <c r="C79" t="s">
        <v>81</v>
      </c>
      <c r="D79" t="s">
        <v>78</v>
      </c>
      <c r="E79">
        <f t="shared" si="4"/>
        <v>3</v>
      </c>
      <c r="F79" t="str">
        <f t="shared" si="5"/>
        <v>2017 - 3</v>
      </c>
      <c r="G79" t="str">
        <f>Date[[#This Row],[Year]]&amp;IF(Date[[#This Row],[Month]]&lt;10,"0"&amp;Date[[#This Row],[Month]],Date[[#This Row],[Month]])</f>
        <v>201703</v>
      </c>
      <c r="H79" t="str">
        <f>Date[[#This Row],[Year]]&amp;" "&amp;Date[[#This Row],[Month Name]]</f>
        <v>2017 Mar</v>
      </c>
      <c r="I79" t="str">
        <f>IF(AND(Date[[#This Row],[Month]]=5,Date[[#This Row],[Year]]=2021),"True","False")</f>
        <v>False</v>
      </c>
      <c r="J79" t="str">
        <f>IF(AND(Date[[#This Row],[Month]]&lt;=5,Date[[#This Row],[Month]]&gt;=4,Date[[#This Row],[Year]]=2021),"True","False")</f>
        <v>False</v>
      </c>
      <c r="K79" t="str">
        <f>IF(Date[[#This Row],[Year]]=2021,"True","False")</f>
        <v>False</v>
      </c>
      <c r="L79" t="s">
        <v>79</v>
      </c>
      <c r="M79" t="s">
        <v>79</v>
      </c>
      <c r="N79" t="s">
        <v>79</v>
      </c>
      <c r="O79" t="s">
        <v>79</v>
      </c>
      <c r="P79" t="s">
        <v>79</v>
      </c>
    </row>
    <row r="80" spans="1:16" x14ac:dyDescent="0.25">
      <c r="A80" s="32">
        <v>42814</v>
      </c>
      <c r="B80">
        <f t="shared" si="3"/>
        <v>2017</v>
      </c>
      <c r="C80" t="s">
        <v>81</v>
      </c>
      <c r="D80" t="s">
        <v>78</v>
      </c>
      <c r="E80">
        <f t="shared" si="4"/>
        <v>3</v>
      </c>
      <c r="F80" t="str">
        <f t="shared" si="5"/>
        <v>2017 - 3</v>
      </c>
      <c r="G80" t="str">
        <f>Date[[#This Row],[Year]]&amp;IF(Date[[#This Row],[Month]]&lt;10,"0"&amp;Date[[#This Row],[Month]],Date[[#This Row],[Month]])</f>
        <v>201703</v>
      </c>
      <c r="H80" t="str">
        <f>Date[[#This Row],[Year]]&amp;" "&amp;Date[[#This Row],[Month Name]]</f>
        <v>2017 Mar</v>
      </c>
      <c r="I80" t="str">
        <f>IF(AND(Date[[#This Row],[Month]]=5,Date[[#This Row],[Year]]=2021),"True","False")</f>
        <v>False</v>
      </c>
      <c r="J80" t="str">
        <f>IF(AND(Date[[#This Row],[Month]]&lt;=5,Date[[#This Row],[Month]]&gt;=4,Date[[#This Row],[Year]]=2021),"True","False")</f>
        <v>False</v>
      </c>
      <c r="K80" t="str">
        <f>IF(Date[[#This Row],[Year]]=2021,"True","False")</f>
        <v>False</v>
      </c>
      <c r="L80" t="s">
        <v>79</v>
      </c>
      <c r="M80" t="s">
        <v>79</v>
      </c>
      <c r="N80" t="s">
        <v>79</v>
      </c>
      <c r="O80" t="s">
        <v>79</v>
      </c>
      <c r="P80" t="s">
        <v>79</v>
      </c>
    </row>
    <row r="81" spans="1:16" x14ac:dyDescent="0.25">
      <c r="A81" s="32">
        <v>42815</v>
      </c>
      <c r="B81">
        <f t="shared" si="3"/>
        <v>2017</v>
      </c>
      <c r="C81" t="s">
        <v>81</v>
      </c>
      <c r="D81" t="s">
        <v>78</v>
      </c>
      <c r="E81">
        <f t="shared" si="4"/>
        <v>3</v>
      </c>
      <c r="F81" t="str">
        <f t="shared" si="5"/>
        <v>2017 - 3</v>
      </c>
      <c r="G81" t="str">
        <f>Date[[#This Row],[Year]]&amp;IF(Date[[#This Row],[Month]]&lt;10,"0"&amp;Date[[#This Row],[Month]],Date[[#This Row],[Month]])</f>
        <v>201703</v>
      </c>
      <c r="H81" t="str">
        <f>Date[[#This Row],[Year]]&amp;" "&amp;Date[[#This Row],[Month Name]]</f>
        <v>2017 Mar</v>
      </c>
      <c r="I81" t="str">
        <f>IF(AND(Date[[#This Row],[Month]]=5,Date[[#This Row],[Year]]=2021),"True","False")</f>
        <v>False</v>
      </c>
      <c r="J81" t="str">
        <f>IF(AND(Date[[#This Row],[Month]]&lt;=5,Date[[#This Row],[Month]]&gt;=4,Date[[#This Row],[Year]]=2021),"True","False")</f>
        <v>False</v>
      </c>
      <c r="K81" t="str">
        <f>IF(Date[[#This Row],[Year]]=2021,"True","False")</f>
        <v>False</v>
      </c>
      <c r="L81" t="s">
        <v>79</v>
      </c>
      <c r="M81" t="s">
        <v>79</v>
      </c>
      <c r="N81" t="s">
        <v>79</v>
      </c>
      <c r="O81" t="s">
        <v>79</v>
      </c>
      <c r="P81" t="s">
        <v>79</v>
      </c>
    </row>
    <row r="82" spans="1:16" x14ac:dyDescent="0.25">
      <c r="A82" s="32">
        <v>42816</v>
      </c>
      <c r="B82">
        <f t="shared" si="3"/>
        <v>2017</v>
      </c>
      <c r="C82" t="s">
        <v>81</v>
      </c>
      <c r="D82" t="s">
        <v>78</v>
      </c>
      <c r="E82">
        <f t="shared" si="4"/>
        <v>3</v>
      </c>
      <c r="F82" t="str">
        <f t="shared" si="5"/>
        <v>2017 - 3</v>
      </c>
      <c r="G82" t="str">
        <f>Date[[#This Row],[Year]]&amp;IF(Date[[#This Row],[Month]]&lt;10,"0"&amp;Date[[#This Row],[Month]],Date[[#This Row],[Month]])</f>
        <v>201703</v>
      </c>
      <c r="H82" t="str">
        <f>Date[[#This Row],[Year]]&amp;" "&amp;Date[[#This Row],[Month Name]]</f>
        <v>2017 Mar</v>
      </c>
      <c r="I82" t="str">
        <f>IF(AND(Date[[#This Row],[Month]]=5,Date[[#This Row],[Year]]=2021),"True","False")</f>
        <v>False</v>
      </c>
      <c r="J82" t="str">
        <f>IF(AND(Date[[#This Row],[Month]]&lt;=5,Date[[#This Row],[Month]]&gt;=4,Date[[#This Row],[Year]]=2021),"True","False")</f>
        <v>False</v>
      </c>
      <c r="K82" t="str">
        <f>IF(Date[[#This Row],[Year]]=2021,"True","False")</f>
        <v>False</v>
      </c>
      <c r="L82" t="s">
        <v>79</v>
      </c>
      <c r="M82" t="s">
        <v>79</v>
      </c>
      <c r="N82" t="s">
        <v>79</v>
      </c>
      <c r="O82" t="s">
        <v>79</v>
      </c>
      <c r="P82" t="s">
        <v>79</v>
      </c>
    </row>
    <row r="83" spans="1:16" x14ac:dyDescent="0.25">
      <c r="A83" s="32">
        <v>42817</v>
      </c>
      <c r="B83">
        <f t="shared" si="3"/>
        <v>2017</v>
      </c>
      <c r="C83" t="s">
        <v>81</v>
      </c>
      <c r="D83" t="s">
        <v>78</v>
      </c>
      <c r="E83">
        <f t="shared" si="4"/>
        <v>3</v>
      </c>
      <c r="F83" t="str">
        <f t="shared" si="5"/>
        <v>2017 - 3</v>
      </c>
      <c r="G83" t="str">
        <f>Date[[#This Row],[Year]]&amp;IF(Date[[#This Row],[Month]]&lt;10,"0"&amp;Date[[#This Row],[Month]],Date[[#This Row],[Month]])</f>
        <v>201703</v>
      </c>
      <c r="H83" t="str">
        <f>Date[[#This Row],[Year]]&amp;" "&amp;Date[[#This Row],[Month Name]]</f>
        <v>2017 Mar</v>
      </c>
      <c r="I83" t="str">
        <f>IF(AND(Date[[#This Row],[Month]]=5,Date[[#This Row],[Year]]=2021),"True","False")</f>
        <v>False</v>
      </c>
      <c r="J83" t="str">
        <f>IF(AND(Date[[#This Row],[Month]]&lt;=5,Date[[#This Row],[Month]]&gt;=4,Date[[#This Row],[Year]]=2021),"True","False")</f>
        <v>False</v>
      </c>
      <c r="K83" t="str">
        <f>IF(Date[[#This Row],[Year]]=2021,"True","False")</f>
        <v>False</v>
      </c>
      <c r="L83" t="s">
        <v>79</v>
      </c>
      <c r="M83" t="s">
        <v>79</v>
      </c>
      <c r="N83" t="s">
        <v>79</v>
      </c>
      <c r="O83" t="s">
        <v>79</v>
      </c>
      <c r="P83" t="s">
        <v>79</v>
      </c>
    </row>
    <row r="84" spans="1:16" x14ac:dyDescent="0.25">
      <c r="A84" s="32">
        <v>42818</v>
      </c>
      <c r="B84">
        <f t="shared" si="3"/>
        <v>2017</v>
      </c>
      <c r="C84" t="s">
        <v>81</v>
      </c>
      <c r="D84" t="s">
        <v>78</v>
      </c>
      <c r="E84">
        <f t="shared" si="4"/>
        <v>3</v>
      </c>
      <c r="F84" t="str">
        <f t="shared" si="5"/>
        <v>2017 - 3</v>
      </c>
      <c r="G84" t="str">
        <f>Date[[#This Row],[Year]]&amp;IF(Date[[#This Row],[Month]]&lt;10,"0"&amp;Date[[#This Row],[Month]],Date[[#This Row],[Month]])</f>
        <v>201703</v>
      </c>
      <c r="H84" t="str">
        <f>Date[[#This Row],[Year]]&amp;" "&amp;Date[[#This Row],[Month Name]]</f>
        <v>2017 Mar</v>
      </c>
      <c r="I84" t="str">
        <f>IF(AND(Date[[#This Row],[Month]]=5,Date[[#This Row],[Year]]=2021),"True","False")</f>
        <v>False</v>
      </c>
      <c r="J84" t="str">
        <f>IF(AND(Date[[#This Row],[Month]]&lt;=5,Date[[#This Row],[Month]]&gt;=4,Date[[#This Row],[Year]]=2021),"True","False")</f>
        <v>False</v>
      </c>
      <c r="K84" t="str">
        <f>IF(Date[[#This Row],[Year]]=2021,"True","False")</f>
        <v>False</v>
      </c>
      <c r="L84" t="s">
        <v>79</v>
      </c>
      <c r="M84" t="s">
        <v>79</v>
      </c>
      <c r="N84" t="s">
        <v>79</v>
      </c>
      <c r="O84" t="s">
        <v>79</v>
      </c>
      <c r="P84" t="s">
        <v>79</v>
      </c>
    </row>
    <row r="85" spans="1:16" x14ac:dyDescent="0.25">
      <c r="A85" s="32">
        <v>42819</v>
      </c>
      <c r="B85">
        <f t="shared" si="3"/>
        <v>2017</v>
      </c>
      <c r="C85" t="s">
        <v>81</v>
      </c>
      <c r="D85" t="s">
        <v>78</v>
      </c>
      <c r="E85">
        <f t="shared" si="4"/>
        <v>3</v>
      </c>
      <c r="F85" t="str">
        <f t="shared" si="5"/>
        <v>2017 - 3</v>
      </c>
      <c r="G85" t="str">
        <f>Date[[#This Row],[Year]]&amp;IF(Date[[#This Row],[Month]]&lt;10,"0"&amp;Date[[#This Row],[Month]],Date[[#This Row],[Month]])</f>
        <v>201703</v>
      </c>
      <c r="H85" t="str">
        <f>Date[[#This Row],[Year]]&amp;" "&amp;Date[[#This Row],[Month Name]]</f>
        <v>2017 Mar</v>
      </c>
      <c r="I85" t="str">
        <f>IF(AND(Date[[#This Row],[Month]]=5,Date[[#This Row],[Year]]=2021),"True","False")</f>
        <v>False</v>
      </c>
      <c r="J85" t="str">
        <f>IF(AND(Date[[#This Row],[Month]]&lt;=5,Date[[#This Row],[Month]]&gt;=4,Date[[#This Row],[Year]]=2021),"True","False")</f>
        <v>False</v>
      </c>
      <c r="K85" t="str">
        <f>IF(Date[[#This Row],[Year]]=2021,"True","False")</f>
        <v>False</v>
      </c>
      <c r="L85" t="s">
        <v>79</v>
      </c>
      <c r="M85" t="s">
        <v>79</v>
      </c>
      <c r="N85" t="s">
        <v>79</v>
      </c>
      <c r="O85" t="s">
        <v>79</v>
      </c>
      <c r="P85" t="s">
        <v>79</v>
      </c>
    </row>
    <row r="86" spans="1:16" x14ac:dyDescent="0.25">
      <c r="A86" s="32">
        <v>42820</v>
      </c>
      <c r="B86">
        <f t="shared" si="3"/>
        <v>2017</v>
      </c>
      <c r="C86" t="s">
        <v>81</v>
      </c>
      <c r="D86" t="s">
        <v>78</v>
      </c>
      <c r="E86">
        <f t="shared" si="4"/>
        <v>3</v>
      </c>
      <c r="F86" t="str">
        <f t="shared" si="5"/>
        <v>2017 - 3</v>
      </c>
      <c r="G86" t="str">
        <f>Date[[#This Row],[Year]]&amp;IF(Date[[#This Row],[Month]]&lt;10,"0"&amp;Date[[#This Row],[Month]],Date[[#This Row],[Month]])</f>
        <v>201703</v>
      </c>
      <c r="H86" t="str">
        <f>Date[[#This Row],[Year]]&amp;" "&amp;Date[[#This Row],[Month Name]]</f>
        <v>2017 Mar</v>
      </c>
      <c r="I86" t="str">
        <f>IF(AND(Date[[#This Row],[Month]]=5,Date[[#This Row],[Year]]=2021),"True","False")</f>
        <v>False</v>
      </c>
      <c r="J86" t="str">
        <f>IF(AND(Date[[#This Row],[Month]]&lt;=5,Date[[#This Row],[Month]]&gt;=4,Date[[#This Row],[Year]]=2021),"True","False")</f>
        <v>False</v>
      </c>
      <c r="K86" t="str">
        <f>IF(Date[[#This Row],[Year]]=2021,"True","False")</f>
        <v>False</v>
      </c>
      <c r="L86" t="s">
        <v>79</v>
      </c>
      <c r="M86" t="s">
        <v>79</v>
      </c>
      <c r="N86" t="s">
        <v>79</v>
      </c>
      <c r="O86" t="s">
        <v>79</v>
      </c>
      <c r="P86" t="s">
        <v>79</v>
      </c>
    </row>
    <row r="87" spans="1:16" x14ac:dyDescent="0.25">
      <c r="A87" s="32">
        <v>42821</v>
      </c>
      <c r="B87">
        <f t="shared" si="3"/>
        <v>2017</v>
      </c>
      <c r="C87" t="s">
        <v>81</v>
      </c>
      <c r="D87" t="s">
        <v>78</v>
      </c>
      <c r="E87">
        <f t="shared" si="4"/>
        <v>3</v>
      </c>
      <c r="F87" t="str">
        <f t="shared" si="5"/>
        <v>2017 - 3</v>
      </c>
      <c r="G87" t="str">
        <f>Date[[#This Row],[Year]]&amp;IF(Date[[#This Row],[Month]]&lt;10,"0"&amp;Date[[#This Row],[Month]],Date[[#This Row],[Month]])</f>
        <v>201703</v>
      </c>
      <c r="H87" t="str">
        <f>Date[[#This Row],[Year]]&amp;" "&amp;Date[[#This Row],[Month Name]]</f>
        <v>2017 Mar</v>
      </c>
      <c r="I87" t="str">
        <f>IF(AND(Date[[#This Row],[Month]]=5,Date[[#This Row],[Year]]=2021),"True","False")</f>
        <v>False</v>
      </c>
      <c r="J87" t="str">
        <f>IF(AND(Date[[#This Row],[Month]]&lt;=5,Date[[#This Row],[Month]]&gt;=4,Date[[#This Row],[Year]]=2021),"True","False")</f>
        <v>False</v>
      </c>
      <c r="K87" t="str">
        <f>IF(Date[[#This Row],[Year]]=2021,"True","False")</f>
        <v>False</v>
      </c>
      <c r="L87" t="s">
        <v>79</v>
      </c>
      <c r="M87" t="s">
        <v>79</v>
      </c>
      <c r="N87" t="s">
        <v>79</v>
      </c>
      <c r="O87" t="s">
        <v>79</v>
      </c>
      <c r="P87" t="s">
        <v>79</v>
      </c>
    </row>
    <row r="88" spans="1:16" x14ac:dyDescent="0.25">
      <c r="A88" s="32">
        <v>42822</v>
      </c>
      <c r="B88">
        <f t="shared" si="3"/>
        <v>2017</v>
      </c>
      <c r="C88" t="s">
        <v>81</v>
      </c>
      <c r="D88" t="s">
        <v>78</v>
      </c>
      <c r="E88">
        <f t="shared" si="4"/>
        <v>3</v>
      </c>
      <c r="F88" t="str">
        <f t="shared" si="5"/>
        <v>2017 - 3</v>
      </c>
      <c r="G88" t="str">
        <f>Date[[#This Row],[Year]]&amp;IF(Date[[#This Row],[Month]]&lt;10,"0"&amp;Date[[#This Row],[Month]],Date[[#This Row],[Month]])</f>
        <v>201703</v>
      </c>
      <c r="H88" t="str">
        <f>Date[[#This Row],[Year]]&amp;" "&amp;Date[[#This Row],[Month Name]]</f>
        <v>2017 Mar</v>
      </c>
      <c r="I88" t="str">
        <f>IF(AND(Date[[#This Row],[Month]]=5,Date[[#This Row],[Year]]=2021),"True","False")</f>
        <v>False</v>
      </c>
      <c r="J88" t="str">
        <f>IF(AND(Date[[#This Row],[Month]]&lt;=5,Date[[#This Row],[Month]]&gt;=4,Date[[#This Row],[Year]]=2021),"True","False")</f>
        <v>False</v>
      </c>
      <c r="K88" t="str">
        <f>IF(Date[[#This Row],[Year]]=2021,"True","False")</f>
        <v>False</v>
      </c>
      <c r="L88" t="s">
        <v>79</v>
      </c>
      <c r="M88" t="s">
        <v>79</v>
      </c>
      <c r="N88" t="s">
        <v>79</v>
      </c>
      <c r="O88" t="s">
        <v>79</v>
      </c>
      <c r="P88" t="s">
        <v>79</v>
      </c>
    </row>
    <row r="89" spans="1:16" x14ac:dyDescent="0.25">
      <c r="A89" s="32">
        <v>42823</v>
      </c>
      <c r="B89">
        <f t="shared" si="3"/>
        <v>2017</v>
      </c>
      <c r="C89" t="s">
        <v>81</v>
      </c>
      <c r="D89" t="s">
        <v>78</v>
      </c>
      <c r="E89">
        <f t="shared" si="4"/>
        <v>3</v>
      </c>
      <c r="F89" t="str">
        <f t="shared" si="5"/>
        <v>2017 - 3</v>
      </c>
      <c r="G89" t="str">
        <f>Date[[#This Row],[Year]]&amp;IF(Date[[#This Row],[Month]]&lt;10,"0"&amp;Date[[#This Row],[Month]],Date[[#This Row],[Month]])</f>
        <v>201703</v>
      </c>
      <c r="H89" t="str">
        <f>Date[[#This Row],[Year]]&amp;" "&amp;Date[[#This Row],[Month Name]]</f>
        <v>2017 Mar</v>
      </c>
      <c r="I89" t="str">
        <f>IF(AND(Date[[#This Row],[Month]]=5,Date[[#This Row],[Year]]=2021),"True","False")</f>
        <v>False</v>
      </c>
      <c r="J89" t="str">
        <f>IF(AND(Date[[#This Row],[Month]]&lt;=5,Date[[#This Row],[Month]]&gt;=4,Date[[#This Row],[Year]]=2021),"True","False")</f>
        <v>False</v>
      </c>
      <c r="K89" t="str">
        <f>IF(Date[[#This Row],[Year]]=2021,"True","False")</f>
        <v>False</v>
      </c>
      <c r="L89" t="s">
        <v>79</v>
      </c>
      <c r="M89" t="s">
        <v>79</v>
      </c>
      <c r="N89" t="s">
        <v>79</v>
      </c>
      <c r="O89" t="s">
        <v>79</v>
      </c>
      <c r="P89" t="s">
        <v>79</v>
      </c>
    </row>
    <row r="90" spans="1:16" x14ac:dyDescent="0.25">
      <c r="A90" s="32">
        <v>42824</v>
      </c>
      <c r="B90">
        <f t="shared" si="3"/>
        <v>2017</v>
      </c>
      <c r="C90" t="s">
        <v>81</v>
      </c>
      <c r="D90" t="s">
        <v>78</v>
      </c>
      <c r="E90">
        <f t="shared" si="4"/>
        <v>3</v>
      </c>
      <c r="F90" t="str">
        <f t="shared" si="5"/>
        <v>2017 - 3</v>
      </c>
      <c r="G90" t="str">
        <f>Date[[#This Row],[Year]]&amp;IF(Date[[#This Row],[Month]]&lt;10,"0"&amp;Date[[#This Row],[Month]],Date[[#This Row],[Month]])</f>
        <v>201703</v>
      </c>
      <c r="H90" t="str">
        <f>Date[[#This Row],[Year]]&amp;" "&amp;Date[[#This Row],[Month Name]]</f>
        <v>2017 Mar</v>
      </c>
      <c r="I90" t="str">
        <f>IF(AND(Date[[#This Row],[Month]]=5,Date[[#This Row],[Year]]=2021),"True","False")</f>
        <v>False</v>
      </c>
      <c r="J90" t="str">
        <f>IF(AND(Date[[#This Row],[Month]]&lt;=5,Date[[#This Row],[Month]]&gt;=4,Date[[#This Row],[Year]]=2021),"True","False")</f>
        <v>False</v>
      </c>
      <c r="K90" t="str">
        <f>IF(Date[[#This Row],[Year]]=2021,"True","False")</f>
        <v>False</v>
      </c>
      <c r="L90" t="s">
        <v>79</v>
      </c>
      <c r="M90" t="s">
        <v>79</v>
      </c>
      <c r="N90" t="s">
        <v>79</v>
      </c>
      <c r="O90" t="s">
        <v>79</v>
      </c>
      <c r="P90" t="s">
        <v>79</v>
      </c>
    </row>
    <row r="91" spans="1:16" x14ac:dyDescent="0.25">
      <c r="A91" s="32">
        <v>42825</v>
      </c>
      <c r="B91">
        <f t="shared" si="3"/>
        <v>2017</v>
      </c>
      <c r="C91" t="s">
        <v>81</v>
      </c>
      <c r="D91" t="s">
        <v>78</v>
      </c>
      <c r="E91">
        <f t="shared" si="4"/>
        <v>3</v>
      </c>
      <c r="F91" t="str">
        <f t="shared" si="5"/>
        <v>2017 - 3</v>
      </c>
      <c r="G91" t="str">
        <f>Date[[#This Row],[Year]]&amp;IF(Date[[#This Row],[Month]]&lt;10,"0"&amp;Date[[#This Row],[Month]],Date[[#This Row],[Month]])</f>
        <v>201703</v>
      </c>
      <c r="H91" t="str">
        <f>Date[[#This Row],[Year]]&amp;" "&amp;Date[[#This Row],[Month Name]]</f>
        <v>2017 Mar</v>
      </c>
      <c r="I91" t="str">
        <f>IF(AND(Date[[#This Row],[Month]]=5,Date[[#This Row],[Year]]=2021),"True","False")</f>
        <v>False</v>
      </c>
      <c r="J91" t="str">
        <f>IF(AND(Date[[#This Row],[Month]]&lt;=5,Date[[#This Row],[Month]]&gt;=4,Date[[#This Row],[Year]]=2021),"True","False")</f>
        <v>False</v>
      </c>
      <c r="K91" t="str">
        <f>IF(Date[[#This Row],[Year]]=2021,"True","False")</f>
        <v>False</v>
      </c>
      <c r="L91" t="s">
        <v>79</v>
      </c>
      <c r="M91" t="s">
        <v>79</v>
      </c>
      <c r="N91" t="s">
        <v>79</v>
      </c>
      <c r="O91" t="s">
        <v>79</v>
      </c>
      <c r="P91" t="s">
        <v>79</v>
      </c>
    </row>
    <row r="92" spans="1:16" x14ac:dyDescent="0.25">
      <c r="A92" s="32">
        <v>42826</v>
      </c>
      <c r="B92">
        <f t="shared" si="3"/>
        <v>2017</v>
      </c>
      <c r="C92" t="s">
        <v>82</v>
      </c>
      <c r="D92" t="s">
        <v>83</v>
      </c>
      <c r="E92">
        <f t="shared" si="4"/>
        <v>4</v>
      </c>
      <c r="F92" t="str">
        <f t="shared" si="5"/>
        <v>2017 - 4</v>
      </c>
      <c r="G92" t="str">
        <f>Date[[#This Row],[Year]]&amp;IF(Date[[#This Row],[Month]]&lt;10,"0"&amp;Date[[#This Row],[Month]],Date[[#This Row],[Month]])</f>
        <v>201704</v>
      </c>
      <c r="H92" t="str">
        <f>Date[[#This Row],[Year]]&amp;" "&amp;Date[[#This Row],[Month Name]]</f>
        <v>2017 Apr</v>
      </c>
      <c r="I92" t="str">
        <f>IF(AND(Date[[#This Row],[Month]]=5,Date[[#This Row],[Year]]=2021),"True","False")</f>
        <v>False</v>
      </c>
      <c r="J92" t="str">
        <f>IF(AND(Date[[#This Row],[Month]]&lt;=5,Date[[#This Row],[Month]]&gt;=4,Date[[#This Row],[Year]]=2021),"True","False")</f>
        <v>False</v>
      </c>
      <c r="K92" t="str">
        <f>IF(Date[[#This Row],[Year]]=2021,"True","False")</f>
        <v>False</v>
      </c>
      <c r="L92" t="s">
        <v>79</v>
      </c>
      <c r="M92" t="s">
        <v>79</v>
      </c>
      <c r="N92" t="s">
        <v>79</v>
      </c>
      <c r="O92" t="s">
        <v>79</v>
      </c>
      <c r="P92" t="s">
        <v>79</v>
      </c>
    </row>
    <row r="93" spans="1:16" x14ac:dyDescent="0.25">
      <c r="A93" s="32">
        <v>42827</v>
      </c>
      <c r="B93">
        <f t="shared" si="3"/>
        <v>2017</v>
      </c>
      <c r="C93" t="s">
        <v>82</v>
      </c>
      <c r="D93" t="s">
        <v>83</v>
      </c>
      <c r="E93">
        <f t="shared" si="4"/>
        <v>4</v>
      </c>
      <c r="F93" t="str">
        <f t="shared" si="5"/>
        <v>2017 - 4</v>
      </c>
      <c r="G93" t="str">
        <f>Date[[#This Row],[Year]]&amp;IF(Date[[#This Row],[Month]]&lt;10,"0"&amp;Date[[#This Row],[Month]],Date[[#This Row],[Month]])</f>
        <v>201704</v>
      </c>
      <c r="H93" t="str">
        <f>Date[[#This Row],[Year]]&amp;" "&amp;Date[[#This Row],[Month Name]]</f>
        <v>2017 Apr</v>
      </c>
      <c r="I93" t="str">
        <f>IF(AND(Date[[#This Row],[Month]]=5,Date[[#This Row],[Year]]=2021),"True","False")</f>
        <v>False</v>
      </c>
      <c r="J93" t="str">
        <f>IF(AND(Date[[#This Row],[Month]]&lt;=5,Date[[#This Row],[Month]]&gt;=4,Date[[#This Row],[Year]]=2021),"True","False")</f>
        <v>False</v>
      </c>
      <c r="K93" t="str">
        <f>IF(Date[[#This Row],[Year]]=2021,"True","False")</f>
        <v>False</v>
      </c>
      <c r="L93" t="s">
        <v>79</v>
      </c>
      <c r="M93" t="s">
        <v>79</v>
      </c>
      <c r="N93" t="s">
        <v>79</v>
      </c>
      <c r="O93" t="s">
        <v>79</v>
      </c>
      <c r="P93" t="s">
        <v>79</v>
      </c>
    </row>
    <row r="94" spans="1:16" x14ac:dyDescent="0.25">
      <c r="A94" s="32">
        <v>42828</v>
      </c>
      <c r="B94">
        <f t="shared" si="3"/>
        <v>2017</v>
      </c>
      <c r="C94" t="s">
        <v>82</v>
      </c>
      <c r="D94" t="s">
        <v>83</v>
      </c>
      <c r="E94">
        <f t="shared" si="4"/>
        <v>4</v>
      </c>
      <c r="F94" t="str">
        <f t="shared" si="5"/>
        <v>2017 - 4</v>
      </c>
      <c r="G94" t="str">
        <f>Date[[#This Row],[Year]]&amp;IF(Date[[#This Row],[Month]]&lt;10,"0"&amp;Date[[#This Row],[Month]],Date[[#This Row],[Month]])</f>
        <v>201704</v>
      </c>
      <c r="H94" t="str">
        <f>Date[[#This Row],[Year]]&amp;" "&amp;Date[[#This Row],[Month Name]]</f>
        <v>2017 Apr</v>
      </c>
      <c r="I94" t="str">
        <f>IF(AND(Date[[#This Row],[Month]]=5,Date[[#This Row],[Year]]=2021),"True","False")</f>
        <v>False</v>
      </c>
      <c r="J94" t="str">
        <f>IF(AND(Date[[#This Row],[Month]]&lt;=5,Date[[#This Row],[Month]]&gt;=4,Date[[#This Row],[Year]]=2021),"True","False")</f>
        <v>False</v>
      </c>
      <c r="K94" t="str">
        <f>IF(Date[[#This Row],[Year]]=2021,"True","False")</f>
        <v>False</v>
      </c>
      <c r="L94" t="s">
        <v>79</v>
      </c>
      <c r="M94" t="s">
        <v>79</v>
      </c>
      <c r="N94" t="s">
        <v>79</v>
      </c>
      <c r="O94" t="s">
        <v>79</v>
      </c>
      <c r="P94" t="s">
        <v>79</v>
      </c>
    </row>
    <row r="95" spans="1:16" x14ac:dyDescent="0.25">
      <c r="A95" s="32">
        <v>42829</v>
      </c>
      <c r="B95">
        <f t="shared" si="3"/>
        <v>2017</v>
      </c>
      <c r="C95" t="s">
        <v>82</v>
      </c>
      <c r="D95" t="s">
        <v>83</v>
      </c>
      <c r="E95">
        <f t="shared" si="4"/>
        <v>4</v>
      </c>
      <c r="F95" t="str">
        <f t="shared" si="5"/>
        <v>2017 - 4</v>
      </c>
      <c r="G95" t="str">
        <f>Date[[#This Row],[Year]]&amp;IF(Date[[#This Row],[Month]]&lt;10,"0"&amp;Date[[#This Row],[Month]],Date[[#This Row],[Month]])</f>
        <v>201704</v>
      </c>
      <c r="H95" t="str">
        <f>Date[[#This Row],[Year]]&amp;" "&amp;Date[[#This Row],[Month Name]]</f>
        <v>2017 Apr</v>
      </c>
      <c r="I95" t="str">
        <f>IF(AND(Date[[#This Row],[Month]]=5,Date[[#This Row],[Year]]=2021),"True","False")</f>
        <v>False</v>
      </c>
      <c r="J95" t="str">
        <f>IF(AND(Date[[#This Row],[Month]]&lt;=5,Date[[#This Row],[Month]]&gt;=4,Date[[#This Row],[Year]]=2021),"True","False")</f>
        <v>False</v>
      </c>
      <c r="K95" t="str">
        <f>IF(Date[[#This Row],[Year]]=2021,"True","False")</f>
        <v>False</v>
      </c>
      <c r="L95" t="s">
        <v>79</v>
      </c>
      <c r="M95" t="s">
        <v>79</v>
      </c>
      <c r="N95" t="s">
        <v>79</v>
      </c>
      <c r="O95" t="s">
        <v>79</v>
      </c>
      <c r="P95" t="s">
        <v>79</v>
      </c>
    </row>
    <row r="96" spans="1:16" x14ac:dyDescent="0.25">
      <c r="A96" s="32">
        <v>42830</v>
      </c>
      <c r="B96">
        <f t="shared" si="3"/>
        <v>2017</v>
      </c>
      <c r="C96" t="s">
        <v>82</v>
      </c>
      <c r="D96" t="s">
        <v>83</v>
      </c>
      <c r="E96">
        <f t="shared" si="4"/>
        <v>4</v>
      </c>
      <c r="F96" t="str">
        <f t="shared" si="5"/>
        <v>2017 - 4</v>
      </c>
      <c r="G96" t="str">
        <f>Date[[#This Row],[Year]]&amp;IF(Date[[#This Row],[Month]]&lt;10,"0"&amp;Date[[#This Row],[Month]],Date[[#This Row],[Month]])</f>
        <v>201704</v>
      </c>
      <c r="H96" t="str">
        <f>Date[[#This Row],[Year]]&amp;" "&amp;Date[[#This Row],[Month Name]]</f>
        <v>2017 Apr</v>
      </c>
      <c r="I96" t="str">
        <f>IF(AND(Date[[#This Row],[Month]]=5,Date[[#This Row],[Year]]=2021),"True","False")</f>
        <v>False</v>
      </c>
      <c r="J96" t="str">
        <f>IF(AND(Date[[#This Row],[Month]]&lt;=5,Date[[#This Row],[Month]]&gt;=4,Date[[#This Row],[Year]]=2021),"True","False")</f>
        <v>False</v>
      </c>
      <c r="K96" t="str">
        <f>IF(Date[[#This Row],[Year]]=2021,"True","False")</f>
        <v>False</v>
      </c>
      <c r="L96" t="s">
        <v>79</v>
      </c>
      <c r="M96" t="s">
        <v>79</v>
      </c>
      <c r="N96" t="s">
        <v>79</v>
      </c>
      <c r="O96" t="s">
        <v>79</v>
      </c>
      <c r="P96" t="s">
        <v>79</v>
      </c>
    </row>
    <row r="97" spans="1:16" x14ac:dyDescent="0.25">
      <c r="A97" s="32">
        <v>42831</v>
      </c>
      <c r="B97">
        <f t="shared" si="3"/>
        <v>2017</v>
      </c>
      <c r="C97" t="s">
        <v>82</v>
      </c>
      <c r="D97" t="s">
        <v>83</v>
      </c>
      <c r="E97">
        <f t="shared" si="4"/>
        <v>4</v>
      </c>
      <c r="F97" t="str">
        <f t="shared" si="5"/>
        <v>2017 - 4</v>
      </c>
      <c r="G97" t="str">
        <f>Date[[#This Row],[Year]]&amp;IF(Date[[#This Row],[Month]]&lt;10,"0"&amp;Date[[#This Row],[Month]],Date[[#This Row],[Month]])</f>
        <v>201704</v>
      </c>
      <c r="H97" t="str">
        <f>Date[[#This Row],[Year]]&amp;" "&amp;Date[[#This Row],[Month Name]]</f>
        <v>2017 Apr</v>
      </c>
      <c r="I97" t="str">
        <f>IF(AND(Date[[#This Row],[Month]]=5,Date[[#This Row],[Year]]=2021),"True","False")</f>
        <v>False</v>
      </c>
      <c r="J97" t="str">
        <f>IF(AND(Date[[#This Row],[Month]]&lt;=5,Date[[#This Row],[Month]]&gt;=4,Date[[#This Row],[Year]]=2021),"True","False")</f>
        <v>False</v>
      </c>
      <c r="K97" t="str">
        <f>IF(Date[[#This Row],[Year]]=2021,"True","False")</f>
        <v>False</v>
      </c>
      <c r="L97" t="s">
        <v>79</v>
      </c>
      <c r="M97" t="s">
        <v>79</v>
      </c>
      <c r="N97" t="s">
        <v>79</v>
      </c>
      <c r="O97" t="s">
        <v>79</v>
      </c>
      <c r="P97" t="s">
        <v>79</v>
      </c>
    </row>
    <row r="98" spans="1:16" x14ac:dyDescent="0.25">
      <c r="A98" s="32">
        <v>42832</v>
      </c>
      <c r="B98">
        <f t="shared" si="3"/>
        <v>2017</v>
      </c>
      <c r="C98" t="s">
        <v>82</v>
      </c>
      <c r="D98" t="s">
        <v>83</v>
      </c>
      <c r="E98">
        <f t="shared" si="4"/>
        <v>4</v>
      </c>
      <c r="F98" t="str">
        <f t="shared" si="5"/>
        <v>2017 - 4</v>
      </c>
      <c r="G98" t="str">
        <f>Date[[#This Row],[Year]]&amp;IF(Date[[#This Row],[Month]]&lt;10,"0"&amp;Date[[#This Row],[Month]],Date[[#This Row],[Month]])</f>
        <v>201704</v>
      </c>
      <c r="H98" t="str">
        <f>Date[[#This Row],[Year]]&amp;" "&amp;Date[[#This Row],[Month Name]]</f>
        <v>2017 Apr</v>
      </c>
      <c r="I98" t="str">
        <f>IF(AND(Date[[#This Row],[Month]]=5,Date[[#This Row],[Year]]=2021),"True","False")</f>
        <v>False</v>
      </c>
      <c r="J98" t="str">
        <f>IF(AND(Date[[#This Row],[Month]]&lt;=5,Date[[#This Row],[Month]]&gt;=4,Date[[#This Row],[Year]]=2021),"True","False")</f>
        <v>False</v>
      </c>
      <c r="K98" t="str">
        <f>IF(Date[[#This Row],[Year]]=2021,"True","False")</f>
        <v>False</v>
      </c>
      <c r="L98" t="s">
        <v>79</v>
      </c>
      <c r="M98" t="s">
        <v>79</v>
      </c>
      <c r="N98" t="s">
        <v>79</v>
      </c>
      <c r="O98" t="s">
        <v>79</v>
      </c>
      <c r="P98" t="s">
        <v>79</v>
      </c>
    </row>
    <row r="99" spans="1:16" x14ac:dyDescent="0.25">
      <c r="A99" s="32">
        <v>42833</v>
      </c>
      <c r="B99">
        <f t="shared" si="3"/>
        <v>2017</v>
      </c>
      <c r="C99" t="s">
        <v>82</v>
      </c>
      <c r="D99" t="s">
        <v>83</v>
      </c>
      <c r="E99">
        <f t="shared" si="4"/>
        <v>4</v>
      </c>
      <c r="F99" t="str">
        <f t="shared" si="5"/>
        <v>2017 - 4</v>
      </c>
      <c r="G99" t="str">
        <f>Date[[#This Row],[Year]]&amp;IF(Date[[#This Row],[Month]]&lt;10,"0"&amp;Date[[#This Row],[Month]],Date[[#This Row],[Month]])</f>
        <v>201704</v>
      </c>
      <c r="H99" t="str">
        <f>Date[[#This Row],[Year]]&amp;" "&amp;Date[[#This Row],[Month Name]]</f>
        <v>2017 Apr</v>
      </c>
      <c r="I99" t="str">
        <f>IF(AND(Date[[#This Row],[Month]]=5,Date[[#This Row],[Year]]=2021),"True","False")</f>
        <v>False</v>
      </c>
      <c r="J99" t="str">
        <f>IF(AND(Date[[#This Row],[Month]]&lt;=5,Date[[#This Row],[Month]]&gt;=4,Date[[#This Row],[Year]]=2021),"True","False")</f>
        <v>False</v>
      </c>
      <c r="K99" t="str">
        <f>IF(Date[[#This Row],[Year]]=2021,"True","False")</f>
        <v>False</v>
      </c>
      <c r="L99" t="s">
        <v>79</v>
      </c>
      <c r="M99" t="s">
        <v>79</v>
      </c>
      <c r="N99" t="s">
        <v>79</v>
      </c>
      <c r="O99" t="s">
        <v>79</v>
      </c>
      <c r="P99" t="s">
        <v>79</v>
      </c>
    </row>
    <row r="100" spans="1:16" x14ac:dyDescent="0.25">
      <c r="A100" s="32">
        <v>42834</v>
      </c>
      <c r="B100">
        <f t="shared" si="3"/>
        <v>2017</v>
      </c>
      <c r="C100" t="s">
        <v>82</v>
      </c>
      <c r="D100" t="s">
        <v>83</v>
      </c>
      <c r="E100">
        <f t="shared" si="4"/>
        <v>4</v>
      </c>
      <c r="F100" t="str">
        <f t="shared" si="5"/>
        <v>2017 - 4</v>
      </c>
      <c r="G100" t="str">
        <f>Date[[#This Row],[Year]]&amp;IF(Date[[#This Row],[Month]]&lt;10,"0"&amp;Date[[#This Row],[Month]],Date[[#This Row],[Month]])</f>
        <v>201704</v>
      </c>
      <c r="H100" t="str">
        <f>Date[[#This Row],[Year]]&amp;" "&amp;Date[[#This Row],[Month Name]]</f>
        <v>2017 Apr</v>
      </c>
      <c r="I100" t="str">
        <f>IF(AND(Date[[#This Row],[Month]]=5,Date[[#This Row],[Year]]=2021),"True","False")</f>
        <v>False</v>
      </c>
      <c r="J100" t="str">
        <f>IF(AND(Date[[#This Row],[Month]]&lt;=5,Date[[#This Row],[Month]]&gt;=4,Date[[#This Row],[Year]]=2021),"True","False")</f>
        <v>False</v>
      </c>
      <c r="K100" t="str">
        <f>IF(Date[[#This Row],[Year]]=2021,"True","False")</f>
        <v>False</v>
      </c>
      <c r="L100" t="s">
        <v>79</v>
      </c>
      <c r="M100" t="s">
        <v>79</v>
      </c>
      <c r="N100" t="s">
        <v>79</v>
      </c>
      <c r="O100" t="s">
        <v>79</v>
      </c>
      <c r="P100" t="s">
        <v>79</v>
      </c>
    </row>
    <row r="101" spans="1:16" x14ac:dyDescent="0.25">
      <c r="A101" s="32">
        <v>42835</v>
      </c>
      <c r="B101">
        <f t="shared" si="3"/>
        <v>2017</v>
      </c>
      <c r="C101" t="s">
        <v>82</v>
      </c>
      <c r="D101" t="s">
        <v>83</v>
      </c>
      <c r="E101">
        <f t="shared" si="4"/>
        <v>4</v>
      </c>
      <c r="F101" t="str">
        <f t="shared" si="5"/>
        <v>2017 - 4</v>
      </c>
      <c r="G101" t="str">
        <f>Date[[#This Row],[Year]]&amp;IF(Date[[#This Row],[Month]]&lt;10,"0"&amp;Date[[#This Row],[Month]],Date[[#This Row],[Month]])</f>
        <v>201704</v>
      </c>
      <c r="H101" t="str">
        <f>Date[[#This Row],[Year]]&amp;" "&amp;Date[[#This Row],[Month Name]]</f>
        <v>2017 Apr</v>
      </c>
      <c r="I101" t="str">
        <f>IF(AND(Date[[#This Row],[Month]]=5,Date[[#This Row],[Year]]=2021),"True","False")</f>
        <v>False</v>
      </c>
      <c r="J101" t="str">
        <f>IF(AND(Date[[#This Row],[Month]]&lt;=5,Date[[#This Row],[Month]]&gt;=4,Date[[#This Row],[Year]]=2021),"True","False")</f>
        <v>False</v>
      </c>
      <c r="K101" t="str">
        <f>IF(Date[[#This Row],[Year]]=2021,"True","False")</f>
        <v>False</v>
      </c>
      <c r="L101" t="s">
        <v>79</v>
      </c>
      <c r="M101" t="s">
        <v>79</v>
      </c>
      <c r="N101" t="s">
        <v>79</v>
      </c>
      <c r="O101" t="s">
        <v>79</v>
      </c>
      <c r="P101" t="s">
        <v>79</v>
      </c>
    </row>
    <row r="102" spans="1:16" x14ac:dyDescent="0.25">
      <c r="A102" s="32">
        <v>42836</v>
      </c>
      <c r="B102">
        <f t="shared" si="3"/>
        <v>2017</v>
      </c>
      <c r="C102" t="s">
        <v>82</v>
      </c>
      <c r="D102" t="s">
        <v>83</v>
      </c>
      <c r="E102">
        <f t="shared" si="4"/>
        <v>4</v>
      </c>
      <c r="F102" t="str">
        <f t="shared" si="5"/>
        <v>2017 - 4</v>
      </c>
      <c r="G102" t="str">
        <f>Date[[#This Row],[Year]]&amp;IF(Date[[#This Row],[Month]]&lt;10,"0"&amp;Date[[#This Row],[Month]],Date[[#This Row],[Month]])</f>
        <v>201704</v>
      </c>
      <c r="H102" t="str">
        <f>Date[[#This Row],[Year]]&amp;" "&amp;Date[[#This Row],[Month Name]]</f>
        <v>2017 Apr</v>
      </c>
      <c r="I102" t="str">
        <f>IF(AND(Date[[#This Row],[Month]]=5,Date[[#This Row],[Year]]=2021),"True","False")</f>
        <v>False</v>
      </c>
      <c r="J102" t="str">
        <f>IF(AND(Date[[#This Row],[Month]]&lt;=5,Date[[#This Row],[Month]]&gt;=4,Date[[#This Row],[Year]]=2021),"True","False")</f>
        <v>False</v>
      </c>
      <c r="K102" t="str">
        <f>IF(Date[[#This Row],[Year]]=2021,"True","False")</f>
        <v>False</v>
      </c>
      <c r="L102" t="s">
        <v>79</v>
      </c>
      <c r="M102" t="s">
        <v>79</v>
      </c>
      <c r="N102" t="s">
        <v>79</v>
      </c>
      <c r="O102" t="s">
        <v>79</v>
      </c>
      <c r="P102" t="s">
        <v>79</v>
      </c>
    </row>
    <row r="103" spans="1:16" x14ac:dyDescent="0.25">
      <c r="A103" s="32">
        <v>42837</v>
      </c>
      <c r="B103">
        <f t="shared" si="3"/>
        <v>2017</v>
      </c>
      <c r="C103" t="s">
        <v>82</v>
      </c>
      <c r="D103" t="s">
        <v>83</v>
      </c>
      <c r="E103">
        <f t="shared" si="4"/>
        <v>4</v>
      </c>
      <c r="F103" t="str">
        <f t="shared" si="5"/>
        <v>2017 - 4</v>
      </c>
      <c r="G103" t="str">
        <f>Date[[#This Row],[Year]]&amp;IF(Date[[#This Row],[Month]]&lt;10,"0"&amp;Date[[#This Row],[Month]],Date[[#This Row],[Month]])</f>
        <v>201704</v>
      </c>
      <c r="H103" t="str">
        <f>Date[[#This Row],[Year]]&amp;" "&amp;Date[[#This Row],[Month Name]]</f>
        <v>2017 Apr</v>
      </c>
      <c r="I103" t="str">
        <f>IF(AND(Date[[#This Row],[Month]]=5,Date[[#This Row],[Year]]=2021),"True","False")</f>
        <v>False</v>
      </c>
      <c r="J103" t="str">
        <f>IF(AND(Date[[#This Row],[Month]]&lt;=5,Date[[#This Row],[Month]]&gt;=4,Date[[#This Row],[Year]]=2021),"True","False")</f>
        <v>False</v>
      </c>
      <c r="K103" t="str">
        <f>IF(Date[[#This Row],[Year]]=2021,"True","False")</f>
        <v>False</v>
      </c>
      <c r="L103" t="s">
        <v>79</v>
      </c>
      <c r="M103" t="s">
        <v>79</v>
      </c>
      <c r="N103" t="s">
        <v>79</v>
      </c>
      <c r="O103" t="s">
        <v>79</v>
      </c>
      <c r="P103" t="s">
        <v>79</v>
      </c>
    </row>
    <row r="104" spans="1:16" x14ac:dyDescent="0.25">
      <c r="A104" s="32">
        <v>42838</v>
      </c>
      <c r="B104">
        <f t="shared" si="3"/>
        <v>2017</v>
      </c>
      <c r="C104" t="s">
        <v>82</v>
      </c>
      <c r="D104" t="s">
        <v>83</v>
      </c>
      <c r="E104">
        <f t="shared" si="4"/>
        <v>4</v>
      </c>
      <c r="F104" t="str">
        <f t="shared" si="5"/>
        <v>2017 - 4</v>
      </c>
      <c r="G104" t="str">
        <f>Date[[#This Row],[Year]]&amp;IF(Date[[#This Row],[Month]]&lt;10,"0"&amp;Date[[#This Row],[Month]],Date[[#This Row],[Month]])</f>
        <v>201704</v>
      </c>
      <c r="H104" t="str">
        <f>Date[[#This Row],[Year]]&amp;" "&amp;Date[[#This Row],[Month Name]]</f>
        <v>2017 Apr</v>
      </c>
      <c r="I104" t="str">
        <f>IF(AND(Date[[#This Row],[Month]]=5,Date[[#This Row],[Year]]=2021),"True","False")</f>
        <v>False</v>
      </c>
      <c r="J104" t="str">
        <f>IF(AND(Date[[#This Row],[Month]]&lt;=5,Date[[#This Row],[Month]]&gt;=4,Date[[#This Row],[Year]]=2021),"True","False")</f>
        <v>False</v>
      </c>
      <c r="K104" t="str">
        <f>IF(Date[[#This Row],[Year]]=2021,"True","False")</f>
        <v>False</v>
      </c>
      <c r="L104" t="s">
        <v>79</v>
      </c>
      <c r="M104" t="s">
        <v>79</v>
      </c>
      <c r="N104" t="s">
        <v>79</v>
      </c>
      <c r="O104" t="s">
        <v>79</v>
      </c>
      <c r="P104" t="s">
        <v>79</v>
      </c>
    </row>
    <row r="105" spans="1:16" x14ac:dyDescent="0.25">
      <c r="A105" s="32">
        <v>42839</v>
      </c>
      <c r="B105">
        <f t="shared" si="3"/>
        <v>2017</v>
      </c>
      <c r="C105" t="s">
        <v>82</v>
      </c>
      <c r="D105" t="s">
        <v>83</v>
      </c>
      <c r="E105">
        <f t="shared" si="4"/>
        <v>4</v>
      </c>
      <c r="F105" t="str">
        <f t="shared" si="5"/>
        <v>2017 - 4</v>
      </c>
      <c r="G105" t="str">
        <f>Date[[#This Row],[Year]]&amp;IF(Date[[#This Row],[Month]]&lt;10,"0"&amp;Date[[#This Row],[Month]],Date[[#This Row],[Month]])</f>
        <v>201704</v>
      </c>
      <c r="H105" t="str">
        <f>Date[[#This Row],[Year]]&amp;" "&amp;Date[[#This Row],[Month Name]]</f>
        <v>2017 Apr</v>
      </c>
      <c r="I105" t="str">
        <f>IF(AND(Date[[#This Row],[Month]]=5,Date[[#This Row],[Year]]=2021),"True","False")</f>
        <v>False</v>
      </c>
      <c r="J105" t="str">
        <f>IF(AND(Date[[#This Row],[Month]]&lt;=5,Date[[#This Row],[Month]]&gt;=4,Date[[#This Row],[Year]]=2021),"True","False")</f>
        <v>False</v>
      </c>
      <c r="K105" t="str">
        <f>IF(Date[[#This Row],[Year]]=2021,"True","False")</f>
        <v>False</v>
      </c>
      <c r="L105" t="s">
        <v>79</v>
      </c>
      <c r="M105" t="s">
        <v>79</v>
      </c>
      <c r="N105" t="s">
        <v>79</v>
      </c>
      <c r="O105" t="s">
        <v>79</v>
      </c>
      <c r="P105" t="s">
        <v>79</v>
      </c>
    </row>
    <row r="106" spans="1:16" x14ac:dyDescent="0.25">
      <c r="A106" s="32">
        <v>42840</v>
      </c>
      <c r="B106">
        <f t="shared" si="3"/>
        <v>2017</v>
      </c>
      <c r="C106" t="s">
        <v>82</v>
      </c>
      <c r="D106" t="s">
        <v>83</v>
      </c>
      <c r="E106">
        <f t="shared" si="4"/>
        <v>4</v>
      </c>
      <c r="F106" t="str">
        <f t="shared" si="5"/>
        <v>2017 - 4</v>
      </c>
      <c r="G106" t="str">
        <f>Date[[#This Row],[Year]]&amp;IF(Date[[#This Row],[Month]]&lt;10,"0"&amp;Date[[#This Row],[Month]],Date[[#This Row],[Month]])</f>
        <v>201704</v>
      </c>
      <c r="H106" t="str">
        <f>Date[[#This Row],[Year]]&amp;" "&amp;Date[[#This Row],[Month Name]]</f>
        <v>2017 Apr</v>
      </c>
      <c r="I106" t="str">
        <f>IF(AND(Date[[#This Row],[Month]]=5,Date[[#This Row],[Year]]=2021),"True","False")</f>
        <v>False</v>
      </c>
      <c r="J106" t="str">
        <f>IF(AND(Date[[#This Row],[Month]]&lt;=5,Date[[#This Row],[Month]]&gt;=4,Date[[#This Row],[Year]]=2021),"True","False")</f>
        <v>False</v>
      </c>
      <c r="K106" t="str">
        <f>IF(Date[[#This Row],[Year]]=2021,"True","False")</f>
        <v>False</v>
      </c>
      <c r="L106" t="s">
        <v>79</v>
      </c>
      <c r="M106" t="s">
        <v>79</v>
      </c>
      <c r="N106" t="s">
        <v>79</v>
      </c>
      <c r="O106" t="s">
        <v>79</v>
      </c>
      <c r="P106" t="s">
        <v>79</v>
      </c>
    </row>
    <row r="107" spans="1:16" x14ac:dyDescent="0.25">
      <c r="A107" s="32">
        <v>42841</v>
      </c>
      <c r="B107">
        <f t="shared" si="3"/>
        <v>2017</v>
      </c>
      <c r="C107" t="s">
        <v>82</v>
      </c>
      <c r="D107" t="s">
        <v>83</v>
      </c>
      <c r="E107">
        <f t="shared" si="4"/>
        <v>4</v>
      </c>
      <c r="F107" t="str">
        <f t="shared" si="5"/>
        <v>2017 - 4</v>
      </c>
      <c r="G107" t="str">
        <f>Date[[#This Row],[Year]]&amp;IF(Date[[#This Row],[Month]]&lt;10,"0"&amp;Date[[#This Row],[Month]],Date[[#This Row],[Month]])</f>
        <v>201704</v>
      </c>
      <c r="H107" t="str">
        <f>Date[[#This Row],[Year]]&amp;" "&amp;Date[[#This Row],[Month Name]]</f>
        <v>2017 Apr</v>
      </c>
      <c r="I107" t="str">
        <f>IF(AND(Date[[#This Row],[Month]]=5,Date[[#This Row],[Year]]=2021),"True","False")</f>
        <v>False</v>
      </c>
      <c r="J107" t="str">
        <f>IF(AND(Date[[#This Row],[Month]]&lt;=5,Date[[#This Row],[Month]]&gt;=4,Date[[#This Row],[Year]]=2021),"True","False")</f>
        <v>False</v>
      </c>
      <c r="K107" t="str">
        <f>IF(Date[[#This Row],[Year]]=2021,"True","False")</f>
        <v>False</v>
      </c>
      <c r="L107" t="s">
        <v>79</v>
      </c>
      <c r="M107" t="s">
        <v>79</v>
      </c>
      <c r="N107" t="s">
        <v>79</v>
      </c>
      <c r="O107" t="s">
        <v>79</v>
      </c>
      <c r="P107" t="s">
        <v>79</v>
      </c>
    </row>
    <row r="108" spans="1:16" x14ac:dyDescent="0.25">
      <c r="A108" s="32">
        <v>42842</v>
      </c>
      <c r="B108">
        <f t="shared" si="3"/>
        <v>2017</v>
      </c>
      <c r="C108" t="s">
        <v>82</v>
      </c>
      <c r="D108" t="s">
        <v>83</v>
      </c>
      <c r="E108">
        <f t="shared" si="4"/>
        <v>4</v>
      </c>
      <c r="F108" t="str">
        <f t="shared" si="5"/>
        <v>2017 - 4</v>
      </c>
      <c r="G108" t="str">
        <f>Date[[#This Row],[Year]]&amp;IF(Date[[#This Row],[Month]]&lt;10,"0"&amp;Date[[#This Row],[Month]],Date[[#This Row],[Month]])</f>
        <v>201704</v>
      </c>
      <c r="H108" t="str">
        <f>Date[[#This Row],[Year]]&amp;" "&amp;Date[[#This Row],[Month Name]]</f>
        <v>2017 Apr</v>
      </c>
      <c r="I108" t="str">
        <f>IF(AND(Date[[#This Row],[Month]]=5,Date[[#This Row],[Year]]=2021),"True","False")</f>
        <v>False</v>
      </c>
      <c r="J108" t="str">
        <f>IF(AND(Date[[#This Row],[Month]]&lt;=5,Date[[#This Row],[Month]]&gt;=4,Date[[#This Row],[Year]]=2021),"True","False")</f>
        <v>False</v>
      </c>
      <c r="K108" t="str">
        <f>IF(Date[[#This Row],[Year]]=2021,"True","False")</f>
        <v>False</v>
      </c>
      <c r="L108" t="s">
        <v>79</v>
      </c>
      <c r="M108" t="s">
        <v>79</v>
      </c>
      <c r="N108" t="s">
        <v>79</v>
      </c>
      <c r="O108" t="s">
        <v>79</v>
      </c>
      <c r="P108" t="s">
        <v>79</v>
      </c>
    </row>
    <row r="109" spans="1:16" x14ac:dyDescent="0.25">
      <c r="A109" s="32">
        <v>42843</v>
      </c>
      <c r="B109">
        <f t="shared" si="3"/>
        <v>2017</v>
      </c>
      <c r="C109" t="s">
        <v>82</v>
      </c>
      <c r="D109" t="s">
        <v>83</v>
      </c>
      <c r="E109">
        <f t="shared" si="4"/>
        <v>4</v>
      </c>
      <c r="F109" t="str">
        <f t="shared" si="5"/>
        <v>2017 - 4</v>
      </c>
      <c r="G109" t="str">
        <f>Date[[#This Row],[Year]]&amp;IF(Date[[#This Row],[Month]]&lt;10,"0"&amp;Date[[#This Row],[Month]],Date[[#This Row],[Month]])</f>
        <v>201704</v>
      </c>
      <c r="H109" t="str">
        <f>Date[[#This Row],[Year]]&amp;" "&amp;Date[[#This Row],[Month Name]]</f>
        <v>2017 Apr</v>
      </c>
      <c r="I109" t="str">
        <f>IF(AND(Date[[#This Row],[Month]]=5,Date[[#This Row],[Year]]=2021),"True","False")</f>
        <v>False</v>
      </c>
      <c r="J109" t="str">
        <f>IF(AND(Date[[#This Row],[Month]]&lt;=5,Date[[#This Row],[Month]]&gt;=4,Date[[#This Row],[Year]]=2021),"True","False")</f>
        <v>False</v>
      </c>
      <c r="K109" t="str">
        <f>IF(Date[[#This Row],[Year]]=2021,"True","False")</f>
        <v>False</v>
      </c>
      <c r="L109" t="s">
        <v>79</v>
      </c>
      <c r="M109" t="s">
        <v>79</v>
      </c>
      <c r="N109" t="s">
        <v>79</v>
      </c>
      <c r="O109" t="s">
        <v>79</v>
      </c>
      <c r="P109" t="s">
        <v>79</v>
      </c>
    </row>
    <row r="110" spans="1:16" x14ac:dyDescent="0.25">
      <c r="A110" s="32">
        <v>42844</v>
      </c>
      <c r="B110">
        <f t="shared" si="3"/>
        <v>2017</v>
      </c>
      <c r="C110" t="s">
        <v>82</v>
      </c>
      <c r="D110" t="s">
        <v>83</v>
      </c>
      <c r="E110">
        <f t="shared" si="4"/>
        <v>4</v>
      </c>
      <c r="F110" t="str">
        <f t="shared" si="5"/>
        <v>2017 - 4</v>
      </c>
      <c r="G110" t="str">
        <f>Date[[#This Row],[Year]]&amp;IF(Date[[#This Row],[Month]]&lt;10,"0"&amp;Date[[#This Row],[Month]],Date[[#This Row],[Month]])</f>
        <v>201704</v>
      </c>
      <c r="H110" t="str">
        <f>Date[[#This Row],[Year]]&amp;" "&amp;Date[[#This Row],[Month Name]]</f>
        <v>2017 Apr</v>
      </c>
      <c r="I110" t="str">
        <f>IF(AND(Date[[#This Row],[Month]]=5,Date[[#This Row],[Year]]=2021),"True","False")</f>
        <v>False</v>
      </c>
      <c r="J110" t="str">
        <f>IF(AND(Date[[#This Row],[Month]]&lt;=5,Date[[#This Row],[Month]]&gt;=4,Date[[#This Row],[Year]]=2021),"True","False")</f>
        <v>False</v>
      </c>
      <c r="K110" t="str">
        <f>IF(Date[[#This Row],[Year]]=2021,"True","False")</f>
        <v>False</v>
      </c>
      <c r="L110" t="s">
        <v>79</v>
      </c>
      <c r="M110" t="s">
        <v>79</v>
      </c>
      <c r="N110" t="s">
        <v>79</v>
      </c>
      <c r="O110" t="s">
        <v>79</v>
      </c>
      <c r="P110" t="s">
        <v>79</v>
      </c>
    </row>
    <row r="111" spans="1:16" x14ac:dyDescent="0.25">
      <c r="A111" s="32">
        <v>42845</v>
      </c>
      <c r="B111">
        <f t="shared" si="3"/>
        <v>2017</v>
      </c>
      <c r="C111" t="s">
        <v>82</v>
      </c>
      <c r="D111" t="s">
        <v>83</v>
      </c>
      <c r="E111">
        <f t="shared" si="4"/>
        <v>4</v>
      </c>
      <c r="F111" t="str">
        <f t="shared" si="5"/>
        <v>2017 - 4</v>
      </c>
      <c r="G111" t="str">
        <f>Date[[#This Row],[Year]]&amp;IF(Date[[#This Row],[Month]]&lt;10,"0"&amp;Date[[#This Row],[Month]],Date[[#This Row],[Month]])</f>
        <v>201704</v>
      </c>
      <c r="H111" t="str">
        <f>Date[[#This Row],[Year]]&amp;" "&amp;Date[[#This Row],[Month Name]]</f>
        <v>2017 Apr</v>
      </c>
      <c r="I111" t="str">
        <f>IF(AND(Date[[#This Row],[Month]]=5,Date[[#This Row],[Year]]=2021),"True","False")</f>
        <v>False</v>
      </c>
      <c r="J111" t="str">
        <f>IF(AND(Date[[#This Row],[Month]]&lt;=5,Date[[#This Row],[Month]]&gt;=4,Date[[#This Row],[Year]]=2021),"True","False")</f>
        <v>False</v>
      </c>
      <c r="K111" t="str">
        <f>IF(Date[[#This Row],[Year]]=2021,"True","False")</f>
        <v>False</v>
      </c>
      <c r="L111" t="s">
        <v>79</v>
      </c>
      <c r="M111" t="s">
        <v>79</v>
      </c>
      <c r="N111" t="s">
        <v>79</v>
      </c>
      <c r="O111" t="s">
        <v>79</v>
      </c>
      <c r="P111" t="s">
        <v>79</v>
      </c>
    </row>
    <row r="112" spans="1:16" x14ac:dyDescent="0.25">
      <c r="A112" s="32">
        <v>42846</v>
      </c>
      <c r="B112">
        <f t="shared" si="3"/>
        <v>2017</v>
      </c>
      <c r="C112" t="s">
        <v>82</v>
      </c>
      <c r="D112" t="s">
        <v>83</v>
      </c>
      <c r="E112">
        <f t="shared" si="4"/>
        <v>4</v>
      </c>
      <c r="F112" t="str">
        <f t="shared" si="5"/>
        <v>2017 - 4</v>
      </c>
      <c r="G112" t="str">
        <f>Date[[#This Row],[Year]]&amp;IF(Date[[#This Row],[Month]]&lt;10,"0"&amp;Date[[#This Row],[Month]],Date[[#This Row],[Month]])</f>
        <v>201704</v>
      </c>
      <c r="H112" t="str">
        <f>Date[[#This Row],[Year]]&amp;" "&amp;Date[[#This Row],[Month Name]]</f>
        <v>2017 Apr</v>
      </c>
      <c r="I112" t="str">
        <f>IF(AND(Date[[#This Row],[Month]]=5,Date[[#This Row],[Year]]=2021),"True","False")</f>
        <v>False</v>
      </c>
      <c r="J112" t="str">
        <f>IF(AND(Date[[#This Row],[Month]]&lt;=5,Date[[#This Row],[Month]]&gt;=4,Date[[#This Row],[Year]]=2021),"True","False")</f>
        <v>False</v>
      </c>
      <c r="K112" t="str">
        <f>IF(Date[[#This Row],[Year]]=2021,"True","False")</f>
        <v>False</v>
      </c>
      <c r="L112" t="s">
        <v>79</v>
      </c>
      <c r="M112" t="s">
        <v>79</v>
      </c>
      <c r="N112" t="s">
        <v>79</v>
      </c>
      <c r="O112" t="s">
        <v>79</v>
      </c>
      <c r="P112" t="s">
        <v>79</v>
      </c>
    </row>
    <row r="113" spans="1:16" x14ac:dyDescent="0.25">
      <c r="A113" s="32">
        <v>42847</v>
      </c>
      <c r="B113">
        <f t="shared" si="3"/>
        <v>2017</v>
      </c>
      <c r="C113" t="s">
        <v>82</v>
      </c>
      <c r="D113" t="s">
        <v>83</v>
      </c>
      <c r="E113">
        <f t="shared" si="4"/>
        <v>4</v>
      </c>
      <c r="F113" t="str">
        <f t="shared" si="5"/>
        <v>2017 - 4</v>
      </c>
      <c r="G113" t="str">
        <f>Date[[#This Row],[Year]]&amp;IF(Date[[#This Row],[Month]]&lt;10,"0"&amp;Date[[#This Row],[Month]],Date[[#This Row],[Month]])</f>
        <v>201704</v>
      </c>
      <c r="H113" t="str">
        <f>Date[[#This Row],[Year]]&amp;" "&amp;Date[[#This Row],[Month Name]]</f>
        <v>2017 Apr</v>
      </c>
      <c r="I113" t="str">
        <f>IF(AND(Date[[#This Row],[Month]]=5,Date[[#This Row],[Year]]=2021),"True","False")</f>
        <v>False</v>
      </c>
      <c r="J113" t="str">
        <f>IF(AND(Date[[#This Row],[Month]]&lt;=5,Date[[#This Row],[Month]]&gt;=4,Date[[#This Row],[Year]]=2021),"True","False")</f>
        <v>False</v>
      </c>
      <c r="K113" t="str">
        <f>IF(Date[[#This Row],[Year]]=2021,"True","False")</f>
        <v>False</v>
      </c>
      <c r="L113" t="s">
        <v>79</v>
      </c>
      <c r="M113" t="s">
        <v>79</v>
      </c>
      <c r="N113" t="s">
        <v>79</v>
      </c>
      <c r="O113" t="s">
        <v>79</v>
      </c>
      <c r="P113" t="s">
        <v>79</v>
      </c>
    </row>
    <row r="114" spans="1:16" x14ac:dyDescent="0.25">
      <c r="A114" s="32">
        <v>42848</v>
      </c>
      <c r="B114">
        <f t="shared" si="3"/>
        <v>2017</v>
      </c>
      <c r="C114" t="s">
        <v>82</v>
      </c>
      <c r="D114" t="s">
        <v>83</v>
      </c>
      <c r="E114">
        <f t="shared" si="4"/>
        <v>4</v>
      </c>
      <c r="F114" t="str">
        <f t="shared" si="5"/>
        <v>2017 - 4</v>
      </c>
      <c r="G114" t="str">
        <f>Date[[#This Row],[Year]]&amp;IF(Date[[#This Row],[Month]]&lt;10,"0"&amp;Date[[#This Row],[Month]],Date[[#This Row],[Month]])</f>
        <v>201704</v>
      </c>
      <c r="H114" t="str">
        <f>Date[[#This Row],[Year]]&amp;" "&amp;Date[[#This Row],[Month Name]]</f>
        <v>2017 Apr</v>
      </c>
      <c r="I114" t="str">
        <f>IF(AND(Date[[#This Row],[Month]]=5,Date[[#This Row],[Year]]=2021),"True","False")</f>
        <v>False</v>
      </c>
      <c r="J114" t="str">
        <f>IF(AND(Date[[#This Row],[Month]]&lt;=5,Date[[#This Row],[Month]]&gt;=4,Date[[#This Row],[Year]]=2021),"True","False")</f>
        <v>False</v>
      </c>
      <c r="K114" t="str">
        <f>IF(Date[[#This Row],[Year]]=2021,"True","False")</f>
        <v>False</v>
      </c>
      <c r="L114" t="s">
        <v>79</v>
      </c>
      <c r="M114" t="s">
        <v>79</v>
      </c>
      <c r="N114" t="s">
        <v>79</v>
      </c>
      <c r="O114" t="s">
        <v>79</v>
      </c>
      <c r="P114" t="s">
        <v>79</v>
      </c>
    </row>
    <row r="115" spans="1:16" x14ac:dyDescent="0.25">
      <c r="A115" s="32">
        <v>42849</v>
      </c>
      <c r="B115">
        <f t="shared" si="3"/>
        <v>2017</v>
      </c>
      <c r="C115" t="s">
        <v>82</v>
      </c>
      <c r="D115" t="s">
        <v>83</v>
      </c>
      <c r="E115">
        <f t="shared" si="4"/>
        <v>4</v>
      </c>
      <c r="F115" t="str">
        <f t="shared" si="5"/>
        <v>2017 - 4</v>
      </c>
      <c r="G115" t="str">
        <f>Date[[#This Row],[Year]]&amp;IF(Date[[#This Row],[Month]]&lt;10,"0"&amp;Date[[#This Row],[Month]],Date[[#This Row],[Month]])</f>
        <v>201704</v>
      </c>
      <c r="H115" t="str">
        <f>Date[[#This Row],[Year]]&amp;" "&amp;Date[[#This Row],[Month Name]]</f>
        <v>2017 Apr</v>
      </c>
      <c r="I115" t="str">
        <f>IF(AND(Date[[#This Row],[Month]]=5,Date[[#This Row],[Year]]=2021),"True","False")</f>
        <v>False</v>
      </c>
      <c r="J115" t="str">
        <f>IF(AND(Date[[#This Row],[Month]]&lt;=5,Date[[#This Row],[Month]]&gt;=4,Date[[#This Row],[Year]]=2021),"True","False")</f>
        <v>False</v>
      </c>
      <c r="K115" t="str">
        <f>IF(Date[[#This Row],[Year]]=2021,"True","False")</f>
        <v>False</v>
      </c>
      <c r="L115" t="s">
        <v>79</v>
      </c>
      <c r="M115" t="s">
        <v>79</v>
      </c>
      <c r="N115" t="s">
        <v>79</v>
      </c>
      <c r="O115" t="s">
        <v>79</v>
      </c>
      <c r="P115" t="s">
        <v>79</v>
      </c>
    </row>
    <row r="116" spans="1:16" x14ac:dyDescent="0.25">
      <c r="A116" s="32">
        <v>42850</v>
      </c>
      <c r="B116">
        <f t="shared" si="3"/>
        <v>2017</v>
      </c>
      <c r="C116" t="s">
        <v>82</v>
      </c>
      <c r="D116" t="s">
        <v>83</v>
      </c>
      <c r="E116">
        <f t="shared" si="4"/>
        <v>4</v>
      </c>
      <c r="F116" t="str">
        <f t="shared" si="5"/>
        <v>2017 - 4</v>
      </c>
      <c r="G116" t="str">
        <f>Date[[#This Row],[Year]]&amp;IF(Date[[#This Row],[Month]]&lt;10,"0"&amp;Date[[#This Row],[Month]],Date[[#This Row],[Month]])</f>
        <v>201704</v>
      </c>
      <c r="H116" t="str">
        <f>Date[[#This Row],[Year]]&amp;" "&amp;Date[[#This Row],[Month Name]]</f>
        <v>2017 Apr</v>
      </c>
      <c r="I116" t="str">
        <f>IF(AND(Date[[#This Row],[Month]]=5,Date[[#This Row],[Year]]=2021),"True","False")</f>
        <v>False</v>
      </c>
      <c r="J116" t="str">
        <f>IF(AND(Date[[#This Row],[Month]]&lt;=5,Date[[#This Row],[Month]]&gt;=4,Date[[#This Row],[Year]]=2021),"True","False")</f>
        <v>False</v>
      </c>
      <c r="K116" t="str">
        <f>IF(Date[[#This Row],[Year]]=2021,"True","False")</f>
        <v>False</v>
      </c>
      <c r="L116" t="s">
        <v>79</v>
      </c>
      <c r="M116" t="s">
        <v>79</v>
      </c>
      <c r="N116" t="s">
        <v>79</v>
      </c>
      <c r="O116" t="s">
        <v>79</v>
      </c>
      <c r="P116" t="s">
        <v>79</v>
      </c>
    </row>
    <row r="117" spans="1:16" x14ac:dyDescent="0.25">
      <c r="A117" s="32">
        <v>42851</v>
      </c>
      <c r="B117">
        <f t="shared" si="3"/>
        <v>2017</v>
      </c>
      <c r="C117" t="s">
        <v>82</v>
      </c>
      <c r="D117" t="s">
        <v>83</v>
      </c>
      <c r="E117">
        <f t="shared" si="4"/>
        <v>4</v>
      </c>
      <c r="F117" t="str">
        <f t="shared" si="5"/>
        <v>2017 - 4</v>
      </c>
      <c r="G117" t="str">
        <f>Date[[#This Row],[Year]]&amp;IF(Date[[#This Row],[Month]]&lt;10,"0"&amp;Date[[#This Row],[Month]],Date[[#This Row],[Month]])</f>
        <v>201704</v>
      </c>
      <c r="H117" t="str">
        <f>Date[[#This Row],[Year]]&amp;" "&amp;Date[[#This Row],[Month Name]]</f>
        <v>2017 Apr</v>
      </c>
      <c r="I117" t="str">
        <f>IF(AND(Date[[#This Row],[Month]]=5,Date[[#This Row],[Year]]=2021),"True","False")</f>
        <v>False</v>
      </c>
      <c r="J117" t="str">
        <f>IF(AND(Date[[#This Row],[Month]]&lt;=5,Date[[#This Row],[Month]]&gt;=4,Date[[#This Row],[Year]]=2021),"True","False")</f>
        <v>False</v>
      </c>
      <c r="K117" t="str">
        <f>IF(Date[[#This Row],[Year]]=2021,"True","False")</f>
        <v>False</v>
      </c>
      <c r="L117" t="s">
        <v>79</v>
      </c>
      <c r="M117" t="s">
        <v>79</v>
      </c>
      <c r="N117" t="s">
        <v>79</v>
      </c>
      <c r="O117" t="s">
        <v>79</v>
      </c>
      <c r="P117" t="s">
        <v>79</v>
      </c>
    </row>
    <row r="118" spans="1:16" x14ac:dyDescent="0.25">
      <c r="A118" s="32">
        <v>42852</v>
      </c>
      <c r="B118">
        <f t="shared" si="3"/>
        <v>2017</v>
      </c>
      <c r="C118" t="s">
        <v>82</v>
      </c>
      <c r="D118" t="s">
        <v>83</v>
      </c>
      <c r="E118">
        <f t="shared" si="4"/>
        <v>4</v>
      </c>
      <c r="F118" t="str">
        <f t="shared" si="5"/>
        <v>2017 - 4</v>
      </c>
      <c r="G118" t="str">
        <f>Date[[#This Row],[Year]]&amp;IF(Date[[#This Row],[Month]]&lt;10,"0"&amp;Date[[#This Row],[Month]],Date[[#This Row],[Month]])</f>
        <v>201704</v>
      </c>
      <c r="H118" t="str">
        <f>Date[[#This Row],[Year]]&amp;" "&amp;Date[[#This Row],[Month Name]]</f>
        <v>2017 Apr</v>
      </c>
      <c r="I118" t="str">
        <f>IF(AND(Date[[#This Row],[Month]]=5,Date[[#This Row],[Year]]=2021),"True","False")</f>
        <v>False</v>
      </c>
      <c r="J118" t="str">
        <f>IF(AND(Date[[#This Row],[Month]]&lt;=5,Date[[#This Row],[Month]]&gt;=4,Date[[#This Row],[Year]]=2021),"True","False")</f>
        <v>False</v>
      </c>
      <c r="K118" t="str">
        <f>IF(Date[[#This Row],[Year]]=2021,"True","False")</f>
        <v>False</v>
      </c>
      <c r="L118" t="s">
        <v>79</v>
      </c>
      <c r="M118" t="s">
        <v>79</v>
      </c>
      <c r="N118" t="s">
        <v>79</v>
      </c>
      <c r="O118" t="s">
        <v>79</v>
      </c>
      <c r="P118" t="s">
        <v>79</v>
      </c>
    </row>
    <row r="119" spans="1:16" x14ac:dyDescent="0.25">
      <c r="A119" s="32">
        <v>42853</v>
      </c>
      <c r="B119">
        <f t="shared" si="3"/>
        <v>2017</v>
      </c>
      <c r="C119" t="s">
        <v>82</v>
      </c>
      <c r="D119" t="s">
        <v>83</v>
      </c>
      <c r="E119">
        <f t="shared" si="4"/>
        <v>4</v>
      </c>
      <c r="F119" t="str">
        <f t="shared" si="5"/>
        <v>2017 - 4</v>
      </c>
      <c r="G119" t="str">
        <f>Date[[#This Row],[Year]]&amp;IF(Date[[#This Row],[Month]]&lt;10,"0"&amp;Date[[#This Row],[Month]],Date[[#This Row],[Month]])</f>
        <v>201704</v>
      </c>
      <c r="H119" t="str">
        <f>Date[[#This Row],[Year]]&amp;" "&amp;Date[[#This Row],[Month Name]]</f>
        <v>2017 Apr</v>
      </c>
      <c r="I119" t="str">
        <f>IF(AND(Date[[#This Row],[Month]]=5,Date[[#This Row],[Year]]=2021),"True","False")</f>
        <v>False</v>
      </c>
      <c r="J119" t="str">
        <f>IF(AND(Date[[#This Row],[Month]]&lt;=5,Date[[#This Row],[Month]]&gt;=4,Date[[#This Row],[Year]]=2021),"True","False")</f>
        <v>False</v>
      </c>
      <c r="K119" t="str">
        <f>IF(Date[[#This Row],[Year]]=2021,"True","False")</f>
        <v>False</v>
      </c>
      <c r="L119" t="s">
        <v>79</v>
      </c>
      <c r="M119" t="s">
        <v>79</v>
      </c>
      <c r="N119" t="s">
        <v>79</v>
      </c>
      <c r="O119" t="s">
        <v>79</v>
      </c>
      <c r="P119" t="s">
        <v>79</v>
      </c>
    </row>
    <row r="120" spans="1:16" x14ac:dyDescent="0.25">
      <c r="A120" s="32">
        <v>42854</v>
      </c>
      <c r="B120">
        <f t="shared" si="3"/>
        <v>2017</v>
      </c>
      <c r="C120" t="s">
        <v>82</v>
      </c>
      <c r="D120" t="s">
        <v>83</v>
      </c>
      <c r="E120">
        <f t="shared" si="4"/>
        <v>4</v>
      </c>
      <c r="F120" t="str">
        <f t="shared" si="5"/>
        <v>2017 - 4</v>
      </c>
      <c r="G120" t="str">
        <f>Date[[#This Row],[Year]]&amp;IF(Date[[#This Row],[Month]]&lt;10,"0"&amp;Date[[#This Row],[Month]],Date[[#This Row],[Month]])</f>
        <v>201704</v>
      </c>
      <c r="H120" t="str">
        <f>Date[[#This Row],[Year]]&amp;" "&amp;Date[[#This Row],[Month Name]]</f>
        <v>2017 Apr</v>
      </c>
      <c r="I120" t="str">
        <f>IF(AND(Date[[#This Row],[Month]]=5,Date[[#This Row],[Year]]=2021),"True","False")</f>
        <v>False</v>
      </c>
      <c r="J120" t="str">
        <f>IF(AND(Date[[#This Row],[Month]]&lt;=5,Date[[#This Row],[Month]]&gt;=4,Date[[#This Row],[Year]]=2021),"True","False")</f>
        <v>False</v>
      </c>
      <c r="K120" t="str">
        <f>IF(Date[[#This Row],[Year]]=2021,"True","False")</f>
        <v>False</v>
      </c>
      <c r="L120" t="s">
        <v>79</v>
      </c>
      <c r="M120" t="s">
        <v>79</v>
      </c>
      <c r="N120" t="s">
        <v>79</v>
      </c>
      <c r="O120" t="s">
        <v>79</v>
      </c>
      <c r="P120" t="s">
        <v>79</v>
      </c>
    </row>
    <row r="121" spans="1:16" x14ac:dyDescent="0.25">
      <c r="A121" s="32">
        <v>42855</v>
      </c>
      <c r="B121">
        <f t="shared" si="3"/>
        <v>2017</v>
      </c>
      <c r="C121" t="s">
        <v>82</v>
      </c>
      <c r="D121" t="s">
        <v>83</v>
      </c>
      <c r="E121">
        <f t="shared" si="4"/>
        <v>4</v>
      </c>
      <c r="F121" t="str">
        <f t="shared" si="5"/>
        <v>2017 - 4</v>
      </c>
      <c r="G121" t="str">
        <f>Date[[#This Row],[Year]]&amp;IF(Date[[#This Row],[Month]]&lt;10,"0"&amp;Date[[#This Row],[Month]],Date[[#This Row],[Month]])</f>
        <v>201704</v>
      </c>
      <c r="H121" t="str">
        <f>Date[[#This Row],[Year]]&amp;" "&amp;Date[[#This Row],[Month Name]]</f>
        <v>2017 Apr</v>
      </c>
      <c r="I121" t="str">
        <f>IF(AND(Date[[#This Row],[Month]]=5,Date[[#This Row],[Year]]=2021),"True","False")</f>
        <v>False</v>
      </c>
      <c r="J121" t="str">
        <f>IF(AND(Date[[#This Row],[Month]]&lt;=5,Date[[#This Row],[Month]]&gt;=4,Date[[#This Row],[Year]]=2021),"True","False")</f>
        <v>False</v>
      </c>
      <c r="K121" t="str">
        <f>IF(Date[[#This Row],[Year]]=2021,"True","False")</f>
        <v>False</v>
      </c>
      <c r="L121" t="s">
        <v>79</v>
      </c>
      <c r="M121" t="s">
        <v>79</v>
      </c>
      <c r="N121" t="s">
        <v>79</v>
      </c>
      <c r="O121" t="s">
        <v>79</v>
      </c>
      <c r="P121" t="s">
        <v>79</v>
      </c>
    </row>
    <row r="122" spans="1:16" x14ac:dyDescent="0.25">
      <c r="A122" s="32">
        <v>42856</v>
      </c>
      <c r="B122">
        <f t="shared" si="3"/>
        <v>2017</v>
      </c>
      <c r="C122" t="s">
        <v>84</v>
      </c>
      <c r="D122" t="s">
        <v>83</v>
      </c>
      <c r="E122">
        <f t="shared" si="4"/>
        <v>5</v>
      </c>
      <c r="F122" t="str">
        <f t="shared" si="5"/>
        <v>2017 - 5</v>
      </c>
      <c r="G122" t="str">
        <f>Date[[#This Row],[Year]]&amp;IF(Date[[#This Row],[Month]]&lt;10,"0"&amp;Date[[#This Row],[Month]],Date[[#This Row],[Month]])</f>
        <v>201705</v>
      </c>
      <c r="H122" t="str">
        <f>Date[[#This Row],[Year]]&amp;" "&amp;Date[[#This Row],[Month Name]]</f>
        <v>2017 May</v>
      </c>
      <c r="I122" t="str">
        <f>IF(AND(Date[[#This Row],[Month]]=5,Date[[#This Row],[Year]]=2021),"True","False")</f>
        <v>False</v>
      </c>
      <c r="J122" t="str">
        <f>IF(AND(Date[[#This Row],[Month]]&lt;=5,Date[[#This Row],[Month]]&gt;=4,Date[[#This Row],[Year]]=2021),"True","False")</f>
        <v>False</v>
      </c>
      <c r="K122" t="str">
        <f>IF(Date[[#This Row],[Year]]=2021,"True","False")</f>
        <v>False</v>
      </c>
      <c r="L122" t="s">
        <v>79</v>
      </c>
      <c r="M122" t="s">
        <v>79</v>
      </c>
      <c r="N122" t="s">
        <v>79</v>
      </c>
      <c r="O122" t="s">
        <v>79</v>
      </c>
      <c r="P122" t="s">
        <v>79</v>
      </c>
    </row>
    <row r="123" spans="1:16" x14ac:dyDescent="0.25">
      <c r="A123" s="32">
        <v>42857</v>
      </c>
      <c r="B123">
        <f t="shared" si="3"/>
        <v>2017</v>
      </c>
      <c r="C123" t="s">
        <v>84</v>
      </c>
      <c r="D123" t="s">
        <v>83</v>
      </c>
      <c r="E123">
        <f t="shared" si="4"/>
        <v>5</v>
      </c>
      <c r="F123" t="str">
        <f t="shared" si="5"/>
        <v>2017 - 5</v>
      </c>
      <c r="G123" t="str">
        <f>Date[[#This Row],[Year]]&amp;IF(Date[[#This Row],[Month]]&lt;10,"0"&amp;Date[[#This Row],[Month]],Date[[#This Row],[Month]])</f>
        <v>201705</v>
      </c>
      <c r="H123" t="str">
        <f>Date[[#This Row],[Year]]&amp;" "&amp;Date[[#This Row],[Month Name]]</f>
        <v>2017 May</v>
      </c>
      <c r="I123" t="str">
        <f>IF(AND(Date[[#This Row],[Month]]=5,Date[[#This Row],[Year]]=2021),"True","False")</f>
        <v>False</v>
      </c>
      <c r="J123" t="str">
        <f>IF(AND(Date[[#This Row],[Month]]&lt;=5,Date[[#This Row],[Month]]&gt;=4,Date[[#This Row],[Year]]=2021),"True","False")</f>
        <v>False</v>
      </c>
      <c r="K123" t="str">
        <f>IF(Date[[#This Row],[Year]]=2021,"True","False")</f>
        <v>False</v>
      </c>
      <c r="L123" t="s">
        <v>79</v>
      </c>
      <c r="M123" t="s">
        <v>79</v>
      </c>
      <c r="N123" t="s">
        <v>79</v>
      </c>
      <c r="O123" t="s">
        <v>79</v>
      </c>
      <c r="P123" t="s">
        <v>79</v>
      </c>
    </row>
    <row r="124" spans="1:16" x14ac:dyDescent="0.25">
      <c r="A124" s="32">
        <v>42858</v>
      </c>
      <c r="B124">
        <f t="shared" si="3"/>
        <v>2017</v>
      </c>
      <c r="C124" t="s">
        <v>84</v>
      </c>
      <c r="D124" t="s">
        <v>83</v>
      </c>
      <c r="E124">
        <f t="shared" si="4"/>
        <v>5</v>
      </c>
      <c r="F124" t="str">
        <f t="shared" si="5"/>
        <v>2017 - 5</v>
      </c>
      <c r="G124" t="str">
        <f>Date[[#This Row],[Year]]&amp;IF(Date[[#This Row],[Month]]&lt;10,"0"&amp;Date[[#This Row],[Month]],Date[[#This Row],[Month]])</f>
        <v>201705</v>
      </c>
      <c r="H124" t="str">
        <f>Date[[#This Row],[Year]]&amp;" "&amp;Date[[#This Row],[Month Name]]</f>
        <v>2017 May</v>
      </c>
      <c r="I124" t="str">
        <f>IF(AND(Date[[#This Row],[Month]]=5,Date[[#This Row],[Year]]=2021),"True","False")</f>
        <v>False</v>
      </c>
      <c r="J124" t="str">
        <f>IF(AND(Date[[#This Row],[Month]]&lt;=5,Date[[#This Row],[Month]]&gt;=4,Date[[#This Row],[Year]]=2021),"True","False")</f>
        <v>False</v>
      </c>
      <c r="K124" t="str">
        <f>IF(Date[[#This Row],[Year]]=2021,"True","False")</f>
        <v>False</v>
      </c>
      <c r="L124" t="s">
        <v>79</v>
      </c>
      <c r="M124" t="s">
        <v>79</v>
      </c>
      <c r="N124" t="s">
        <v>79</v>
      </c>
      <c r="O124" t="s">
        <v>79</v>
      </c>
      <c r="P124" t="s">
        <v>79</v>
      </c>
    </row>
    <row r="125" spans="1:16" x14ac:dyDescent="0.25">
      <c r="A125" s="32">
        <v>42859</v>
      </c>
      <c r="B125">
        <f t="shared" si="3"/>
        <v>2017</v>
      </c>
      <c r="C125" t="s">
        <v>84</v>
      </c>
      <c r="D125" t="s">
        <v>83</v>
      </c>
      <c r="E125">
        <f t="shared" si="4"/>
        <v>5</v>
      </c>
      <c r="F125" t="str">
        <f t="shared" si="5"/>
        <v>2017 - 5</v>
      </c>
      <c r="G125" t="str">
        <f>Date[[#This Row],[Year]]&amp;IF(Date[[#This Row],[Month]]&lt;10,"0"&amp;Date[[#This Row],[Month]],Date[[#This Row],[Month]])</f>
        <v>201705</v>
      </c>
      <c r="H125" t="str">
        <f>Date[[#This Row],[Year]]&amp;" "&amp;Date[[#This Row],[Month Name]]</f>
        <v>2017 May</v>
      </c>
      <c r="I125" t="str">
        <f>IF(AND(Date[[#This Row],[Month]]=5,Date[[#This Row],[Year]]=2021),"True","False")</f>
        <v>False</v>
      </c>
      <c r="J125" t="str">
        <f>IF(AND(Date[[#This Row],[Month]]&lt;=5,Date[[#This Row],[Month]]&gt;=4,Date[[#This Row],[Year]]=2021),"True","False")</f>
        <v>False</v>
      </c>
      <c r="K125" t="str">
        <f>IF(Date[[#This Row],[Year]]=2021,"True","False")</f>
        <v>False</v>
      </c>
      <c r="L125" t="s">
        <v>79</v>
      </c>
      <c r="M125" t="s">
        <v>79</v>
      </c>
      <c r="N125" t="s">
        <v>79</v>
      </c>
      <c r="O125" t="s">
        <v>79</v>
      </c>
      <c r="P125" t="s">
        <v>79</v>
      </c>
    </row>
    <row r="126" spans="1:16" x14ac:dyDescent="0.25">
      <c r="A126" s="32">
        <v>42860</v>
      </c>
      <c r="B126">
        <f t="shared" si="3"/>
        <v>2017</v>
      </c>
      <c r="C126" t="s">
        <v>84</v>
      </c>
      <c r="D126" t="s">
        <v>83</v>
      </c>
      <c r="E126">
        <f t="shared" si="4"/>
        <v>5</v>
      </c>
      <c r="F126" t="str">
        <f t="shared" si="5"/>
        <v>2017 - 5</v>
      </c>
      <c r="G126" t="str">
        <f>Date[[#This Row],[Year]]&amp;IF(Date[[#This Row],[Month]]&lt;10,"0"&amp;Date[[#This Row],[Month]],Date[[#This Row],[Month]])</f>
        <v>201705</v>
      </c>
      <c r="H126" t="str">
        <f>Date[[#This Row],[Year]]&amp;" "&amp;Date[[#This Row],[Month Name]]</f>
        <v>2017 May</v>
      </c>
      <c r="I126" t="str">
        <f>IF(AND(Date[[#This Row],[Month]]=5,Date[[#This Row],[Year]]=2021),"True","False")</f>
        <v>False</v>
      </c>
      <c r="J126" t="str">
        <f>IF(AND(Date[[#This Row],[Month]]&lt;=5,Date[[#This Row],[Month]]&gt;=4,Date[[#This Row],[Year]]=2021),"True","False")</f>
        <v>False</v>
      </c>
      <c r="K126" t="str">
        <f>IF(Date[[#This Row],[Year]]=2021,"True","False")</f>
        <v>False</v>
      </c>
      <c r="L126" t="s">
        <v>79</v>
      </c>
      <c r="M126" t="s">
        <v>79</v>
      </c>
      <c r="N126" t="s">
        <v>79</v>
      </c>
      <c r="O126" t="s">
        <v>79</v>
      </c>
      <c r="P126" t="s">
        <v>79</v>
      </c>
    </row>
    <row r="127" spans="1:16" x14ac:dyDescent="0.25">
      <c r="A127" s="32">
        <v>42861</v>
      </c>
      <c r="B127">
        <f t="shared" si="3"/>
        <v>2017</v>
      </c>
      <c r="C127" t="s">
        <v>84</v>
      </c>
      <c r="D127" t="s">
        <v>83</v>
      </c>
      <c r="E127">
        <f t="shared" si="4"/>
        <v>5</v>
      </c>
      <c r="F127" t="str">
        <f t="shared" si="5"/>
        <v>2017 - 5</v>
      </c>
      <c r="G127" t="str">
        <f>Date[[#This Row],[Year]]&amp;IF(Date[[#This Row],[Month]]&lt;10,"0"&amp;Date[[#This Row],[Month]],Date[[#This Row],[Month]])</f>
        <v>201705</v>
      </c>
      <c r="H127" t="str">
        <f>Date[[#This Row],[Year]]&amp;" "&amp;Date[[#This Row],[Month Name]]</f>
        <v>2017 May</v>
      </c>
      <c r="I127" t="str">
        <f>IF(AND(Date[[#This Row],[Month]]=5,Date[[#This Row],[Year]]=2021),"True","False")</f>
        <v>False</v>
      </c>
      <c r="J127" t="str">
        <f>IF(AND(Date[[#This Row],[Month]]&lt;=5,Date[[#This Row],[Month]]&gt;=4,Date[[#This Row],[Year]]=2021),"True","False")</f>
        <v>False</v>
      </c>
      <c r="K127" t="str">
        <f>IF(Date[[#This Row],[Year]]=2021,"True","False")</f>
        <v>False</v>
      </c>
      <c r="L127" t="s">
        <v>79</v>
      </c>
      <c r="M127" t="s">
        <v>79</v>
      </c>
      <c r="N127" t="s">
        <v>79</v>
      </c>
      <c r="O127" t="s">
        <v>79</v>
      </c>
      <c r="P127" t="s">
        <v>79</v>
      </c>
    </row>
    <row r="128" spans="1:16" x14ac:dyDescent="0.25">
      <c r="A128" s="32">
        <v>42862</v>
      </c>
      <c r="B128">
        <f t="shared" si="3"/>
        <v>2017</v>
      </c>
      <c r="C128" t="s">
        <v>84</v>
      </c>
      <c r="D128" t="s">
        <v>83</v>
      </c>
      <c r="E128">
        <f t="shared" si="4"/>
        <v>5</v>
      </c>
      <c r="F128" t="str">
        <f t="shared" si="5"/>
        <v>2017 - 5</v>
      </c>
      <c r="G128" t="str">
        <f>Date[[#This Row],[Year]]&amp;IF(Date[[#This Row],[Month]]&lt;10,"0"&amp;Date[[#This Row],[Month]],Date[[#This Row],[Month]])</f>
        <v>201705</v>
      </c>
      <c r="H128" t="str">
        <f>Date[[#This Row],[Year]]&amp;" "&amp;Date[[#This Row],[Month Name]]</f>
        <v>2017 May</v>
      </c>
      <c r="I128" t="str">
        <f>IF(AND(Date[[#This Row],[Month]]=5,Date[[#This Row],[Year]]=2021),"True","False")</f>
        <v>False</v>
      </c>
      <c r="J128" t="str">
        <f>IF(AND(Date[[#This Row],[Month]]&lt;=5,Date[[#This Row],[Month]]&gt;=4,Date[[#This Row],[Year]]=2021),"True","False")</f>
        <v>False</v>
      </c>
      <c r="K128" t="str">
        <f>IF(Date[[#This Row],[Year]]=2021,"True","False")</f>
        <v>False</v>
      </c>
      <c r="L128" t="s">
        <v>79</v>
      </c>
      <c r="M128" t="s">
        <v>79</v>
      </c>
      <c r="N128" t="s">
        <v>79</v>
      </c>
      <c r="O128" t="s">
        <v>79</v>
      </c>
      <c r="P128" t="s">
        <v>79</v>
      </c>
    </row>
    <row r="129" spans="1:16" x14ac:dyDescent="0.25">
      <c r="A129" s="32">
        <v>42863</v>
      </c>
      <c r="B129">
        <f t="shared" si="3"/>
        <v>2017</v>
      </c>
      <c r="C129" t="s">
        <v>84</v>
      </c>
      <c r="D129" t="s">
        <v>83</v>
      </c>
      <c r="E129">
        <f t="shared" si="4"/>
        <v>5</v>
      </c>
      <c r="F129" t="str">
        <f t="shared" si="5"/>
        <v>2017 - 5</v>
      </c>
      <c r="G129" t="str">
        <f>Date[[#This Row],[Year]]&amp;IF(Date[[#This Row],[Month]]&lt;10,"0"&amp;Date[[#This Row],[Month]],Date[[#This Row],[Month]])</f>
        <v>201705</v>
      </c>
      <c r="H129" t="str">
        <f>Date[[#This Row],[Year]]&amp;" "&amp;Date[[#This Row],[Month Name]]</f>
        <v>2017 May</v>
      </c>
      <c r="I129" t="str">
        <f>IF(AND(Date[[#This Row],[Month]]=5,Date[[#This Row],[Year]]=2021),"True","False")</f>
        <v>False</v>
      </c>
      <c r="J129" t="str">
        <f>IF(AND(Date[[#This Row],[Month]]&lt;=5,Date[[#This Row],[Month]]&gt;=4,Date[[#This Row],[Year]]=2021),"True","False")</f>
        <v>False</v>
      </c>
      <c r="K129" t="str">
        <f>IF(Date[[#This Row],[Year]]=2021,"True","False")</f>
        <v>False</v>
      </c>
      <c r="L129" t="s">
        <v>79</v>
      </c>
      <c r="M129" t="s">
        <v>79</v>
      </c>
      <c r="N129" t="s">
        <v>79</v>
      </c>
      <c r="O129" t="s">
        <v>79</v>
      </c>
      <c r="P129" t="s">
        <v>79</v>
      </c>
    </row>
    <row r="130" spans="1:16" x14ac:dyDescent="0.25">
      <c r="A130" s="32">
        <v>42864</v>
      </c>
      <c r="B130">
        <f t="shared" si="3"/>
        <v>2017</v>
      </c>
      <c r="C130" t="s">
        <v>84</v>
      </c>
      <c r="D130" t="s">
        <v>83</v>
      </c>
      <c r="E130">
        <f t="shared" si="4"/>
        <v>5</v>
      </c>
      <c r="F130" t="str">
        <f t="shared" si="5"/>
        <v>2017 - 5</v>
      </c>
      <c r="G130" t="str">
        <f>Date[[#This Row],[Year]]&amp;IF(Date[[#This Row],[Month]]&lt;10,"0"&amp;Date[[#This Row],[Month]],Date[[#This Row],[Month]])</f>
        <v>201705</v>
      </c>
      <c r="H130" t="str">
        <f>Date[[#This Row],[Year]]&amp;" "&amp;Date[[#This Row],[Month Name]]</f>
        <v>2017 May</v>
      </c>
      <c r="I130" t="str">
        <f>IF(AND(Date[[#This Row],[Month]]=5,Date[[#This Row],[Year]]=2021),"True","False")</f>
        <v>False</v>
      </c>
      <c r="J130" t="str">
        <f>IF(AND(Date[[#This Row],[Month]]&lt;=5,Date[[#This Row],[Month]]&gt;=4,Date[[#This Row],[Year]]=2021),"True","False")</f>
        <v>False</v>
      </c>
      <c r="K130" t="str">
        <f>IF(Date[[#This Row],[Year]]=2021,"True","False")</f>
        <v>False</v>
      </c>
      <c r="L130" t="s">
        <v>79</v>
      </c>
      <c r="M130" t="s">
        <v>79</v>
      </c>
      <c r="N130" t="s">
        <v>79</v>
      </c>
      <c r="O130" t="s">
        <v>79</v>
      </c>
      <c r="P130" t="s">
        <v>79</v>
      </c>
    </row>
    <row r="131" spans="1:16" x14ac:dyDescent="0.25">
      <c r="A131" s="32">
        <v>42865</v>
      </c>
      <c r="B131">
        <f t="shared" ref="B131:B194" si="6">YEAR(A131)</f>
        <v>2017</v>
      </c>
      <c r="C131" t="s">
        <v>84</v>
      </c>
      <c r="D131" t="s">
        <v>83</v>
      </c>
      <c r="E131">
        <f t="shared" ref="E131:E194" si="7">MONTH(A131)</f>
        <v>5</v>
      </c>
      <c r="F131" t="str">
        <f t="shared" ref="F131:F194" si="8">B131&amp;" - " &amp;E131</f>
        <v>2017 - 5</v>
      </c>
      <c r="G131" t="str">
        <f>Date[[#This Row],[Year]]&amp;IF(Date[[#This Row],[Month]]&lt;10,"0"&amp;Date[[#This Row],[Month]],Date[[#This Row],[Month]])</f>
        <v>201705</v>
      </c>
      <c r="H131" t="str">
        <f>Date[[#This Row],[Year]]&amp;" "&amp;Date[[#This Row],[Month Name]]</f>
        <v>2017 May</v>
      </c>
      <c r="I131" t="str">
        <f>IF(AND(Date[[#This Row],[Month]]=5,Date[[#This Row],[Year]]=2021),"True","False")</f>
        <v>False</v>
      </c>
      <c r="J131" t="str">
        <f>IF(AND(Date[[#This Row],[Month]]&lt;=5,Date[[#This Row],[Month]]&gt;=4,Date[[#This Row],[Year]]=2021),"True","False")</f>
        <v>False</v>
      </c>
      <c r="K131" t="str">
        <f>IF(Date[[#This Row],[Year]]=2021,"True","False")</f>
        <v>False</v>
      </c>
      <c r="L131" t="s">
        <v>79</v>
      </c>
      <c r="M131" t="s">
        <v>79</v>
      </c>
      <c r="N131" t="s">
        <v>79</v>
      </c>
      <c r="O131" t="s">
        <v>79</v>
      </c>
      <c r="P131" t="s">
        <v>79</v>
      </c>
    </row>
    <row r="132" spans="1:16" x14ac:dyDescent="0.25">
      <c r="A132" s="32">
        <v>42866</v>
      </c>
      <c r="B132">
        <f t="shared" si="6"/>
        <v>2017</v>
      </c>
      <c r="C132" t="s">
        <v>84</v>
      </c>
      <c r="D132" t="s">
        <v>83</v>
      </c>
      <c r="E132">
        <f t="shared" si="7"/>
        <v>5</v>
      </c>
      <c r="F132" t="str">
        <f t="shared" si="8"/>
        <v>2017 - 5</v>
      </c>
      <c r="G132" t="str">
        <f>Date[[#This Row],[Year]]&amp;IF(Date[[#This Row],[Month]]&lt;10,"0"&amp;Date[[#This Row],[Month]],Date[[#This Row],[Month]])</f>
        <v>201705</v>
      </c>
      <c r="H132" t="str">
        <f>Date[[#This Row],[Year]]&amp;" "&amp;Date[[#This Row],[Month Name]]</f>
        <v>2017 May</v>
      </c>
      <c r="I132" t="str">
        <f>IF(AND(Date[[#This Row],[Month]]=5,Date[[#This Row],[Year]]=2021),"True","False")</f>
        <v>False</v>
      </c>
      <c r="J132" t="str">
        <f>IF(AND(Date[[#This Row],[Month]]&lt;=5,Date[[#This Row],[Month]]&gt;=4,Date[[#This Row],[Year]]=2021),"True","False")</f>
        <v>False</v>
      </c>
      <c r="K132" t="str">
        <f>IF(Date[[#This Row],[Year]]=2021,"True","False")</f>
        <v>False</v>
      </c>
      <c r="L132" t="s">
        <v>79</v>
      </c>
      <c r="M132" t="s">
        <v>79</v>
      </c>
      <c r="N132" t="s">
        <v>79</v>
      </c>
      <c r="O132" t="s">
        <v>79</v>
      </c>
      <c r="P132" t="s">
        <v>79</v>
      </c>
    </row>
    <row r="133" spans="1:16" x14ac:dyDescent="0.25">
      <c r="A133" s="32">
        <v>42867</v>
      </c>
      <c r="B133">
        <f t="shared" si="6"/>
        <v>2017</v>
      </c>
      <c r="C133" t="s">
        <v>84</v>
      </c>
      <c r="D133" t="s">
        <v>83</v>
      </c>
      <c r="E133">
        <f t="shared" si="7"/>
        <v>5</v>
      </c>
      <c r="F133" t="str">
        <f t="shared" si="8"/>
        <v>2017 - 5</v>
      </c>
      <c r="G133" t="str">
        <f>Date[[#This Row],[Year]]&amp;IF(Date[[#This Row],[Month]]&lt;10,"0"&amp;Date[[#This Row],[Month]],Date[[#This Row],[Month]])</f>
        <v>201705</v>
      </c>
      <c r="H133" t="str">
        <f>Date[[#This Row],[Year]]&amp;" "&amp;Date[[#This Row],[Month Name]]</f>
        <v>2017 May</v>
      </c>
      <c r="I133" t="str">
        <f>IF(AND(Date[[#This Row],[Month]]=5,Date[[#This Row],[Year]]=2021),"True","False")</f>
        <v>False</v>
      </c>
      <c r="J133" t="str">
        <f>IF(AND(Date[[#This Row],[Month]]&lt;=5,Date[[#This Row],[Month]]&gt;=4,Date[[#This Row],[Year]]=2021),"True","False")</f>
        <v>False</v>
      </c>
      <c r="K133" t="str">
        <f>IF(Date[[#This Row],[Year]]=2021,"True","False")</f>
        <v>False</v>
      </c>
      <c r="L133" t="s">
        <v>79</v>
      </c>
      <c r="M133" t="s">
        <v>79</v>
      </c>
      <c r="N133" t="s">
        <v>79</v>
      </c>
      <c r="O133" t="s">
        <v>79</v>
      </c>
      <c r="P133" t="s">
        <v>79</v>
      </c>
    </row>
    <row r="134" spans="1:16" x14ac:dyDescent="0.25">
      <c r="A134" s="32">
        <v>42868</v>
      </c>
      <c r="B134">
        <f t="shared" si="6"/>
        <v>2017</v>
      </c>
      <c r="C134" t="s">
        <v>84</v>
      </c>
      <c r="D134" t="s">
        <v>83</v>
      </c>
      <c r="E134">
        <f t="shared" si="7"/>
        <v>5</v>
      </c>
      <c r="F134" t="str">
        <f t="shared" si="8"/>
        <v>2017 - 5</v>
      </c>
      <c r="G134" t="str">
        <f>Date[[#This Row],[Year]]&amp;IF(Date[[#This Row],[Month]]&lt;10,"0"&amp;Date[[#This Row],[Month]],Date[[#This Row],[Month]])</f>
        <v>201705</v>
      </c>
      <c r="H134" t="str">
        <f>Date[[#This Row],[Year]]&amp;" "&amp;Date[[#This Row],[Month Name]]</f>
        <v>2017 May</v>
      </c>
      <c r="I134" t="str">
        <f>IF(AND(Date[[#This Row],[Month]]=5,Date[[#This Row],[Year]]=2021),"True","False")</f>
        <v>False</v>
      </c>
      <c r="J134" t="str">
        <f>IF(AND(Date[[#This Row],[Month]]&lt;=5,Date[[#This Row],[Month]]&gt;=4,Date[[#This Row],[Year]]=2021),"True","False")</f>
        <v>False</v>
      </c>
      <c r="K134" t="str">
        <f>IF(Date[[#This Row],[Year]]=2021,"True","False")</f>
        <v>False</v>
      </c>
      <c r="L134" t="s">
        <v>79</v>
      </c>
      <c r="M134" t="s">
        <v>79</v>
      </c>
      <c r="N134" t="s">
        <v>79</v>
      </c>
      <c r="O134" t="s">
        <v>79</v>
      </c>
      <c r="P134" t="s">
        <v>79</v>
      </c>
    </row>
    <row r="135" spans="1:16" x14ac:dyDescent="0.25">
      <c r="A135" s="32">
        <v>42869</v>
      </c>
      <c r="B135">
        <f t="shared" si="6"/>
        <v>2017</v>
      </c>
      <c r="C135" t="s">
        <v>84</v>
      </c>
      <c r="D135" t="s">
        <v>83</v>
      </c>
      <c r="E135">
        <f t="shared" si="7"/>
        <v>5</v>
      </c>
      <c r="F135" t="str">
        <f t="shared" si="8"/>
        <v>2017 - 5</v>
      </c>
      <c r="G135" t="str">
        <f>Date[[#This Row],[Year]]&amp;IF(Date[[#This Row],[Month]]&lt;10,"0"&amp;Date[[#This Row],[Month]],Date[[#This Row],[Month]])</f>
        <v>201705</v>
      </c>
      <c r="H135" t="str">
        <f>Date[[#This Row],[Year]]&amp;" "&amp;Date[[#This Row],[Month Name]]</f>
        <v>2017 May</v>
      </c>
      <c r="I135" t="str">
        <f>IF(AND(Date[[#This Row],[Month]]=5,Date[[#This Row],[Year]]=2021),"True","False")</f>
        <v>False</v>
      </c>
      <c r="J135" t="str">
        <f>IF(AND(Date[[#This Row],[Month]]&lt;=5,Date[[#This Row],[Month]]&gt;=4,Date[[#This Row],[Year]]=2021),"True","False")</f>
        <v>False</v>
      </c>
      <c r="K135" t="str">
        <f>IF(Date[[#This Row],[Year]]=2021,"True","False")</f>
        <v>False</v>
      </c>
      <c r="L135" t="s">
        <v>79</v>
      </c>
      <c r="M135" t="s">
        <v>79</v>
      </c>
      <c r="N135" t="s">
        <v>79</v>
      </c>
      <c r="O135" t="s">
        <v>79</v>
      </c>
      <c r="P135" t="s">
        <v>79</v>
      </c>
    </row>
    <row r="136" spans="1:16" x14ac:dyDescent="0.25">
      <c r="A136" s="32">
        <v>42870</v>
      </c>
      <c r="B136">
        <f t="shared" si="6"/>
        <v>2017</v>
      </c>
      <c r="C136" t="s">
        <v>84</v>
      </c>
      <c r="D136" t="s">
        <v>83</v>
      </c>
      <c r="E136">
        <f t="shared" si="7"/>
        <v>5</v>
      </c>
      <c r="F136" t="str">
        <f t="shared" si="8"/>
        <v>2017 - 5</v>
      </c>
      <c r="G136" t="str">
        <f>Date[[#This Row],[Year]]&amp;IF(Date[[#This Row],[Month]]&lt;10,"0"&amp;Date[[#This Row],[Month]],Date[[#This Row],[Month]])</f>
        <v>201705</v>
      </c>
      <c r="H136" t="str">
        <f>Date[[#This Row],[Year]]&amp;" "&amp;Date[[#This Row],[Month Name]]</f>
        <v>2017 May</v>
      </c>
      <c r="I136" t="str">
        <f>IF(AND(Date[[#This Row],[Month]]=5,Date[[#This Row],[Year]]=2021),"True","False")</f>
        <v>False</v>
      </c>
      <c r="J136" t="str">
        <f>IF(AND(Date[[#This Row],[Month]]&lt;=5,Date[[#This Row],[Month]]&gt;=4,Date[[#This Row],[Year]]=2021),"True","False")</f>
        <v>False</v>
      </c>
      <c r="K136" t="str">
        <f>IF(Date[[#This Row],[Year]]=2021,"True","False")</f>
        <v>False</v>
      </c>
      <c r="L136" t="s">
        <v>79</v>
      </c>
      <c r="M136" t="s">
        <v>79</v>
      </c>
      <c r="N136" t="s">
        <v>79</v>
      </c>
      <c r="O136" t="s">
        <v>79</v>
      </c>
      <c r="P136" t="s">
        <v>79</v>
      </c>
    </row>
    <row r="137" spans="1:16" x14ac:dyDescent="0.25">
      <c r="A137" s="32">
        <v>42871</v>
      </c>
      <c r="B137">
        <f t="shared" si="6"/>
        <v>2017</v>
      </c>
      <c r="C137" t="s">
        <v>84</v>
      </c>
      <c r="D137" t="s">
        <v>83</v>
      </c>
      <c r="E137">
        <f t="shared" si="7"/>
        <v>5</v>
      </c>
      <c r="F137" t="str">
        <f t="shared" si="8"/>
        <v>2017 - 5</v>
      </c>
      <c r="G137" t="str">
        <f>Date[[#This Row],[Year]]&amp;IF(Date[[#This Row],[Month]]&lt;10,"0"&amp;Date[[#This Row],[Month]],Date[[#This Row],[Month]])</f>
        <v>201705</v>
      </c>
      <c r="H137" t="str">
        <f>Date[[#This Row],[Year]]&amp;" "&amp;Date[[#This Row],[Month Name]]</f>
        <v>2017 May</v>
      </c>
      <c r="I137" t="str">
        <f>IF(AND(Date[[#This Row],[Month]]=5,Date[[#This Row],[Year]]=2021),"True","False")</f>
        <v>False</v>
      </c>
      <c r="J137" t="str">
        <f>IF(AND(Date[[#This Row],[Month]]&lt;=5,Date[[#This Row],[Month]]&gt;=4,Date[[#This Row],[Year]]=2021),"True","False")</f>
        <v>False</v>
      </c>
      <c r="K137" t="str">
        <f>IF(Date[[#This Row],[Year]]=2021,"True","False")</f>
        <v>False</v>
      </c>
      <c r="L137" t="s">
        <v>79</v>
      </c>
      <c r="M137" t="s">
        <v>79</v>
      </c>
      <c r="N137" t="s">
        <v>79</v>
      </c>
      <c r="O137" t="s">
        <v>79</v>
      </c>
      <c r="P137" t="s">
        <v>79</v>
      </c>
    </row>
    <row r="138" spans="1:16" x14ac:dyDescent="0.25">
      <c r="A138" s="32">
        <v>42872</v>
      </c>
      <c r="B138">
        <f t="shared" si="6"/>
        <v>2017</v>
      </c>
      <c r="C138" t="s">
        <v>84</v>
      </c>
      <c r="D138" t="s">
        <v>83</v>
      </c>
      <c r="E138">
        <f t="shared" si="7"/>
        <v>5</v>
      </c>
      <c r="F138" t="str">
        <f t="shared" si="8"/>
        <v>2017 - 5</v>
      </c>
      <c r="G138" t="str">
        <f>Date[[#This Row],[Year]]&amp;IF(Date[[#This Row],[Month]]&lt;10,"0"&amp;Date[[#This Row],[Month]],Date[[#This Row],[Month]])</f>
        <v>201705</v>
      </c>
      <c r="H138" t="str">
        <f>Date[[#This Row],[Year]]&amp;" "&amp;Date[[#This Row],[Month Name]]</f>
        <v>2017 May</v>
      </c>
      <c r="I138" t="str">
        <f>IF(AND(Date[[#This Row],[Month]]=5,Date[[#This Row],[Year]]=2021),"True","False")</f>
        <v>False</v>
      </c>
      <c r="J138" t="str">
        <f>IF(AND(Date[[#This Row],[Month]]&lt;=5,Date[[#This Row],[Month]]&gt;=4,Date[[#This Row],[Year]]=2021),"True","False")</f>
        <v>False</v>
      </c>
      <c r="K138" t="str">
        <f>IF(Date[[#This Row],[Year]]=2021,"True","False")</f>
        <v>False</v>
      </c>
      <c r="L138" t="s">
        <v>79</v>
      </c>
      <c r="M138" t="s">
        <v>79</v>
      </c>
      <c r="N138" t="s">
        <v>79</v>
      </c>
      <c r="O138" t="s">
        <v>79</v>
      </c>
      <c r="P138" t="s">
        <v>79</v>
      </c>
    </row>
    <row r="139" spans="1:16" x14ac:dyDescent="0.25">
      <c r="A139" s="32">
        <v>42873</v>
      </c>
      <c r="B139">
        <f t="shared" si="6"/>
        <v>2017</v>
      </c>
      <c r="C139" t="s">
        <v>84</v>
      </c>
      <c r="D139" t="s">
        <v>83</v>
      </c>
      <c r="E139">
        <f t="shared" si="7"/>
        <v>5</v>
      </c>
      <c r="F139" t="str">
        <f t="shared" si="8"/>
        <v>2017 - 5</v>
      </c>
      <c r="G139" t="str">
        <f>Date[[#This Row],[Year]]&amp;IF(Date[[#This Row],[Month]]&lt;10,"0"&amp;Date[[#This Row],[Month]],Date[[#This Row],[Month]])</f>
        <v>201705</v>
      </c>
      <c r="H139" t="str">
        <f>Date[[#This Row],[Year]]&amp;" "&amp;Date[[#This Row],[Month Name]]</f>
        <v>2017 May</v>
      </c>
      <c r="I139" t="str">
        <f>IF(AND(Date[[#This Row],[Month]]=5,Date[[#This Row],[Year]]=2021),"True","False")</f>
        <v>False</v>
      </c>
      <c r="J139" t="str">
        <f>IF(AND(Date[[#This Row],[Month]]&lt;=5,Date[[#This Row],[Month]]&gt;=4,Date[[#This Row],[Year]]=2021),"True","False")</f>
        <v>False</v>
      </c>
      <c r="K139" t="str">
        <f>IF(Date[[#This Row],[Year]]=2021,"True","False")</f>
        <v>False</v>
      </c>
      <c r="L139" t="s">
        <v>79</v>
      </c>
      <c r="M139" t="s">
        <v>79</v>
      </c>
      <c r="N139" t="s">
        <v>79</v>
      </c>
      <c r="O139" t="s">
        <v>79</v>
      </c>
      <c r="P139" t="s">
        <v>79</v>
      </c>
    </row>
    <row r="140" spans="1:16" x14ac:dyDescent="0.25">
      <c r="A140" s="32">
        <v>42874</v>
      </c>
      <c r="B140">
        <f t="shared" si="6"/>
        <v>2017</v>
      </c>
      <c r="C140" t="s">
        <v>84</v>
      </c>
      <c r="D140" t="s">
        <v>83</v>
      </c>
      <c r="E140">
        <f t="shared" si="7"/>
        <v>5</v>
      </c>
      <c r="F140" t="str">
        <f t="shared" si="8"/>
        <v>2017 - 5</v>
      </c>
      <c r="G140" t="str">
        <f>Date[[#This Row],[Year]]&amp;IF(Date[[#This Row],[Month]]&lt;10,"0"&amp;Date[[#This Row],[Month]],Date[[#This Row],[Month]])</f>
        <v>201705</v>
      </c>
      <c r="H140" t="str">
        <f>Date[[#This Row],[Year]]&amp;" "&amp;Date[[#This Row],[Month Name]]</f>
        <v>2017 May</v>
      </c>
      <c r="I140" t="str">
        <f>IF(AND(Date[[#This Row],[Month]]=5,Date[[#This Row],[Year]]=2021),"True","False")</f>
        <v>False</v>
      </c>
      <c r="J140" t="str">
        <f>IF(AND(Date[[#This Row],[Month]]&lt;=5,Date[[#This Row],[Month]]&gt;=4,Date[[#This Row],[Year]]=2021),"True","False")</f>
        <v>False</v>
      </c>
      <c r="K140" t="str">
        <f>IF(Date[[#This Row],[Year]]=2021,"True","False")</f>
        <v>False</v>
      </c>
      <c r="L140" t="s">
        <v>79</v>
      </c>
      <c r="M140" t="s">
        <v>79</v>
      </c>
      <c r="N140" t="s">
        <v>79</v>
      </c>
      <c r="O140" t="s">
        <v>79</v>
      </c>
      <c r="P140" t="s">
        <v>79</v>
      </c>
    </row>
    <row r="141" spans="1:16" x14ac:dyDescent="0.25">
      <c r="A141" s="32">
        <v>42875</v>
      </c>
      <c r="B141">
        <f t="shared" si="6"/>
        <v>2017</v>
      </c>
      <c r="C141" t="s">
        <v>84</v>
      </c>
      <c r="D141" t="s">
        <v>83</v>
      </c>
      <c r="E141">
        <f t="shared" si="7"/>
        <v>5</v>
      </c>
      <c r="F141" t="str">
        <f t="shared" si="8"/>
        <v>2017 - 5</v>
      </c>
      <c r="G141" t="str">
        <f>Date[[#This Row],[Year]]&amp;IF(Date[[#This Row],[Month]]&lt;10,"0"&amp;Date[[#This Row],[Month]],Date[[#This Row],[Month]])</f>
        <v>201705</v>
      </c>
      <c r="H141" t="str">
        <f>Date[[#This Row],[Year]]&amp;" "&amp;Date[[#This Row],[Month Name]]</f>
        <v>2017 May</v>
      </c>
      <c r="I141" t="str">
        <f>IF(AND(Date[[#This Row],[Month]]=5,Date[[#This Row],[Year]]=2021),"True","False")</f>
        <v>False</v>
      </c>
      <c r="J141" t="str">
        <f>IF(AND(Date[[#This Row],[Month]]&lt;=5,Date[[#This Row],[Month]]&gt;=4,Date[[#This Row],[Year]]=2021),"True","False")</f>
        <v>False</v>
      </c>
      <c r="K141" t="str">
        <f>IF(Date[[#This Row],[Year]]=2021,"True","False")</f>
        <v>False</v>
      </c>
      <c r="L141" t="s">
        <v>79</v>
      </c>
      <c r="M141" t="s">
        <v>79</v>
      </c>
      <c r="N141" t="s">
        <v>79</v>
      </c>
      <c r="O141" t="s">
        <v>79</v>
      </c>
      <c r="P141" t="s">
        <v>79</v>
      </c>
    </row>
    <row r="142" spans="1:16" x14ac:dyDescent="0.25">
      <c r="A142" s="32">
        <v>42876</v>
      </c>
      <c r="B142">
        <f t="shared" si="6"/>
        <v>2017</v>
      </c>
      <c r="C142" t="s">
        <v>84</v>
      </c>
      <c r="D142" t="s">
        <v>83</v>
      </c>
      <c r="E142">
        <f t="shared" si="7"/>
        <v>5</v>
      </c>
      <c r="F142" t="str">
        <f t="shared" si="8"/>
        <v>2017 - 5</v>
      </c>
      <c r="G142" t="str">
        <f>Date[[#This Row],[Year]]&amp;IF(Date[[#This Row],[Month]]&lt;10,"0"&amp;Date[[#This Row],[Month]],Date[[#This Row],[Month]])</f>
        <v>201705</v>
      </c>
      <c r="H142" t="str">
        <f>Date[[#This Row],[Year]]&amp;" "&amp;Date[[#This Row],[Month Name]]</f>
        <v>2017 May</v>
      </c>
      <c r="I142" t="str">
        <f>IF(AND(Date[[#This Row],[Month]]=5,Date[[#This Row],[Year]]=2021),"True","False")</f>
        <v>False</v>
      </c>
      <c r="J142" t="str">
        <f>IF(AND(Date[[#This Row],[Month]]&lt;=5,Date[[#This Row],[Month]]&gt;=4,Date[[#This Row],[Year]]=2021),"True","False")</f>
        <v>False</v>
      </c>
      <c r="K142" t="str">
        <f>IF(Date[[#This Row],[Year]]=2021,"True","False")</f>
        <v>False</v>
      </c>
      <c r="L142" t="s">
        <v>79</v>
      </c>
      <c r="M142" t="s">
        <v>79</v>
      </c>
      <c r="N142" t="s">
        <v>79</v>
      </c>
      <c r="O142" t="s">
        <v>79</v>
      </c>
      <c r="P142" t="s">
        <v>79</v>
      </c>
    </row>
    <row r="143" spans="1:16" x14ac:dyDescent="0.25">
      <c r="A143" s="32">
        <v>42877</v>
      </c>
      <c r="B143">
        <f t="shared" si="6"/>
        <v>2017</v>
      </c>
      <c r="C143" t="s">
        <v>84</v>
      </c>
      <c r="D143" t="s">
        <v>83</v>
      </c>
      <c r="E143">
        <f t="shared" si="7"/>
        <v>5</v>
      </c>
      <c r="F143" t="str">
        <f t="shared" si="8"/>
        <v>2017 - 5</v>
      </c>
      <c r="G143" t="str">
        <f>Date[[#This Row],[Year]]&amp;IF(Date[[#This Row],[Month]]&lt;10,"0"&amp;Date[[#This Row],[Month]],Date[[#This Row],[Month]])</f>
        <v>201705</v>
      </c>
      <c r="H143" t="str">
        <f>Date[[#This Row],[Year]]&amp;" "&amp;Date[[#This Row],[Month Name]]</f>
        <v>2017 May</v>
      </c>
      <c r="I143" t="str">
        <f>IF(AND(Date[[#This Row],[Month]]=5,Date[[#This Row],[Year]]=2021),"True","False")</f>
        <v>False</v>
      </c>
      <c r="J143" t="str">
        <f>IF(AND(Date[[#This Row],[Month]]&lt;=5,Date[[#This Row],[Month]]&gt;=4,Date[[#This Row],[Year]]=2021),"True","False")</f>
        <v>False</v>
      </c>
      <c r="K143" t="str">
        <f>IF(Date[[#This Row],[Year]]=2021,"True","False")</f>
        <v>False</v>
      </c>
      <c r="L143" t="s">
        <v>79</v>
      </c>
      <c r="M143" t="s">
        <v>79</v>
      </c>
      <c r="N143" t="s">
        <v>79</v>
      </c>
      <c r="O143" t="s">
        <v>79</v>
      </c>
      <c r="P143" t="s">
        <v>79</v>
      </c>
    </row>
    <row r="144" spans="1:16" x14ac:dyDescent="0.25">
      <c r="A144" s="32">
        <v>42878</v>
      </c>
      <c r="B144">
        <f t="shared" si="6"/>
        <v>2017</v>
      </c>
      <c r="C144" t="s">
        <v>84</v>
      </c>
      <c r="D144" t="s">
        <v>83</v>
      </c>
      <c r="E144">
        <f t="shared" si="7"/>
        <v>5</v>
      </c>
      <c r="F144" t="str">
        <f t="shared" si="8"/>
        <v>2017 - 5</v>
      </c>
      <c r="G144" t="str">
        <f>Date[[#This Row],[Year]]&amp;IF(Date[[#This Row],[Month]]&lt;10,"0"&amp;Date[[#This Row],[Month]],Date[[#This Row],[Month]])</f>
        <v>201705</v>
      </c>
      <c r="H144" t="str">
        <f>Date[[#This Row],[Year]]&amp;" "&amp;Date[[#This Row],[Month Name]]</f>
        <v>2017 May</v>
      </c>
      <c r="I144" t="str">
        <f>IF(AND(Date[[#This Row],[Month]]=5,Date[[#This Row],[Year]]=2021),"True","False")</f>
        <v>False</v>
      </c>
      <c r="J144" t="str">
        <f>IF(AND(Date[[#This Row],[Month]]&lt;=5,Date[[#This Row],[Month]]&gt;=4,Date[[#This Row],[Year]]=2021),"True","False")</f>
        <v>False</v>
      </c>
      <c r="K144" t="str">
        <f>IF(Date[[#This Row],[Year]]=2021,"True","False")</f>
        <v>False</v>
      </c>
      <c r="L144" t="s">
        <v>79</v>
      </c>
      <c r="M144" t="s">
        <v>79</v>
      </c>
      <c r="N144" t="s">
        <v>79</v>
      </c>
      <c r="O144" t="s">
        <v>79</v>
      </c>
      <c r="P144" t="s">
        <v>79</v>
      </c>
    </row>
    <row r="145" spans="1:16" x14ac:dyDescent="0.25">
      <c r="A145" s="32">
        <v>42879</v>
      </c>
      <c r="B145">
        <f t="shared" si="6"/>
        <v>2017</v>
      </c>
      <c r="C145" t="s">
        <v>84</v>
      </c>
      <c r="D145" t="s">
        <v>83</v>
      </c>
      <c r="E145">
        <f t="shared" si="7"/>
        <v>5</v>
      </c>
      <c r="F145" t="str">
        <f t="shared" si="8"/>
        <v>2017 - 5</v>
      </c>
      <c r="G145" t="str">
        <f>Date[[#This Row],[Year]]&amp;IF(Date[[#This Row],[Month]]&lt;10,"0"&amp;Date[[#This Row],[Month]],Date[[#This Row],[Month]])</f>
        <v>201705</v>
      </c>
      <c r="H145" t="str">
        <f>Date[[#This Row],[Year]]&amp;" "&amp;Date[[#This Row],[Month Name]]</f>
        <v>2017 May</v>
      </c>
      <c r="I145" t="str">
        <f>IF(AND(Date[[#This Row],[Month]]=5,Date[[#This Row],[Year]]=2021),"True","False")</f>
        <v>False</v>
      </c>
      <c r="J145" t="str">
        <f>IF(AND(Date[[#This Row],[Month]]&lt;=5,Date[[#This Row],[Month]]&gt;=4,Date[[#This Row],[Year]]=2021),"True","False")</f>
        <v>False</v>
      </c>
      <c r="K145" t="str">
        <f>IF(Date[[#This Row],[Year]]=2021,"True","False")</f>
        <v>False</v>
      </c>
      <c r="L145" t="s">
        <v>79</v>
      </c>
      <c r="M145" t="s">
        <v>79</v>
      </c>
      <c r="N145" t="s">
        <v>79</v>
      </c>
      <c r="O145" t="s">
        <v>79</v>
      </c>
      <c r="P145" t="s">
        <v>79</v>
      </c>
    </row>
    <row r="146" spans="1:16" x14ac:dyDescent="0.25">
      <c r="A146" s="32">
        <v>42880</v>
      </c>
      <c r="B146">
        <f t="shared" si="6"/>
        <v>2017</v>
      </c>
      <c r="C146" t="s">
        <v>84</v>
      </c>
      <c r="D146" t="s">
        <v>83</v>
      </c>
      <c r="E146">
        <f t="shared" si="7"/>
        <v>5</v>
      </c>
      <c r="F146" t="str">
        <f t="shared" si="8"/>
        <v>2017 - 5</v>
      </c>
      <c r="G146" t="str">
        <f>Date[[#This Row],[Year]]&amp;IF(Date[[#This Row],[Month]]&lt;10,"0"&amp;Date[[#This Row],[Month]],Date[[#This Row],[Month]])</f>
        <v>201705</v>
      </c>
      <c r="H146" t="str">
        <f>Date[[#This Row],[Year]]&amp;" "&amp;Date[[#This Row],[Month Name]]</f>
        <v>2017 May</v>
      </c>
      <c r="I146" t="str">
        <f>IF(AND(Date[[#This Row],[Month]]=5,Date[[#This Row],[Year]]=2021),"True","False")</f>
        <v>False</v>
      </c>
      <c r="J146" t="str">
        <f>IF(AND(Date[[#This Row],[Month]]&lt;=5,Date[[#This Row],[Month]]&gt;=4,Date[[#This Row],[Year]]=2021),"True","False")</f>
        <v>False</v>
      </c>
      <c r="K146" t="str">
        <f>IF(Date[[#This Row],[Year]]=2021,"True","False")</f>
        <v>False</v>
      </c>
      <c r="L146" t="s">
        <v>79</v>
      </c>
      <c r="M146" t="s">
        <v>79</v>
      </c>
      <c r="N146" t="s">
        <v>79</v>
      </c>
      <c r="O146" t="s">
        <v>79</v>
      </c>
      <c r="P146" t="s">
        <v>79</v>
      </c>
    </row>
    <row r="147" spans="1:16" x14ac:dyDescent="0.25">
      <c r="A147" s="32">
        <v>42881</v>
      </c>
      <c r="B147">
        <f t="shared" si="6"/>
        <v>2017</v>
      </c>
      <c r="C147" t="s">
        <v>84</v>
      </c>
      <c r="D147" t="s">
        <v>83</v>
      </c>
      <c r="E147">
        <f t="shared" si="7"/>
        <v>5</v>
      </c>
      <c r="F147" t="str">
        <f t="shared" si="8"/>
        <v>2017 - 5</v>
      </c>
      <c r="G147" t="str">
        <f>Date[[#This Row],[Year]]&amp;IF(Date[[#This Row],[Month]]&lt;10,"0"&amp;Date[[#This Row],[Month]],Date[[#This Row],[Month]])</f>
        <v>201705</v>
      </c>
      <c r="H147" t="str">
        <f>Date[[#This Row],[Year]]&amp;" "&amp;Date[[#This Row],[Month Name]]</f>
        <v>2017 May</v>
      </c>
      <c r="I147" t="str">
        <f>IF(AND(Date[[#This Row],[Month]]=5,Date[[#This Row],[Year]]=2021),"True","False")</f>
        <v>False</v>
      </c>
      <c r="J147" t="str">
        <f>IF(AND(Date[[#This Row],[Month]]&lt;=5,Date[[#This Row],[Month]]&gt;=4,Date[[#This Row],[Year]]=2021),"True","False")</f>
        <v>False</v>
      </c>
      <c r="K147" t="str">
        <f>IF(Date[[#This Row],[Year]]=2021,"True","False")</f>
        <v>False</v>
      </c>
      <c r="L147" t="s">
        <v>79</v>
      </c>
      <c r="M147" t="s">
        <v>79</v>
      </c>
      <c r="N147" t="s">
        <v>79</v>
      </c>
      <c r="O147" t="s">
        <v>79</v>
      </c>
      <c r="P147" t="s">
        <v>79</v>
      </c>
    </row>
    <row r="148" spans="1:16" x14ac:dyDescent="0.25">
      <c r="A148" s="32">
        <v>42882</v>
      </c>
      <c r="B148">
        <f t="shared" si="6"/>
        <v>2017</v>
      </c>
      <c r="C148" t="s">
        <v>84</v>
      </c>
      <c r="D148" t="s">
        <v>83</v>
      </c>
      <c r="E148">
        <f t="shared" si="7"/>
        <v>5</v>
      </c>
      <c r="F148" t="str">
        <f t="shared" si="8"/>
        <v>2017 - 5</v>
      </c>
      <c r="G148" t="str">
        <f>Date[[#This Row],[Year]]&amp;IF(Date[[#This Row],[Month]]&lt;10,"0"&amp;Date[[#This Row],[Month]],Date[[#This Row],[Month]])</f>
        <v>201705</v>
      </c>
      <c r="H148" t="str">
        <f>Date[[#This Row],[Year]]&amp;" "&amp;Date[[#This Row],[Month Name]]</f>
        <v>2017 May</v>
      </c>
      <c r="I148" t="str">
        <f>IF(AND(Date[[#This Row],[Month]]=5,Date[[#This Row],[Year]]=2021),"True","False")</f>
        <v>False</v>
      </c>
      <c r="J148" t="str">
        <f>IF(AND(Date[[#This Row],[Month]]&lt;=5,Date[[#This Row],[Month]]&gt;=4,Date[[#This Row],[Year]]=2021),"True","False")</f>
        <v>False</v>
      </c>
      <c r="K148" t="str">
        <f>IF(Date[[#This Row],[Year]]=2021,"True","False")</f>
        <v>False</v>
      </c>
      <c r="L148" t="s">
        <v>79</v>
      </c>
      <c r="M148" t="s">
        <v>79</v>
      </c>
      <c r="N148" t="s">
        <v>79</v>
      </c>
      <c r="O148" t="s">
        <v>79</v>
      </c>
      <c r="P148" t="s">
        <v>79</v>
      </c>
    </row>
    <row r="149" spans="1:16" x14ac:dyDescent="0.25">
      <c r="A149" s="32">
        <v>42883</v>
      </c>
      <c r="B149">
        <f t="shared" si="6"/>
        <v>2017</v>
      </c>
      <c r="C149" t="s">
        <v>84</v>
      </c>
      <c r="D149" t="s">
        <v>83</v>
      </c>
      <c r="E149">
        <f t="shared" si="7"/>
        <v>5</v>
      </c>
      <c r="F149" t="str">
        <f t="shared" si="8"/>
        <v>2017 - 5</v>
      </c>
      <c r="G149" t="str">
        <f>Date[[#This Row],[Year]]&amp;IF(Date[[#This Row],[Month]]&lt;10,"0"&amp;Date[[#This Row],[Month]],Date[[#This Row],[Month]])</f>
        <v>201705</v>
      </c>
      <c r="H149" t="str">
        <f>Date[[#This Row],[Year]]&amp;" "&amp;Date[[#This Row],[Month Name]]</f>
        <v>2017 May</v>
      </c>
      <c r="I149" t="str">
        <f>IF(AND(Date[[#This Row],[Month]]=5,Date[[#This Row],[Year]]=2021),"True","False")</f>
        <v>False</v>
      </c>
      <c r="J149" t="str">
        <f>IF(AND(Date[[#This Row],[Month]]&lt;=5,Date[[#This Row],[Month]]&gt;=4,Date[[#This Row],[Year]]=2021),"True","False")</f>
        <v>False</v>
      </c>
      <c r="K149" t="str">
        <f>IF(Date[[#This Row],[Year]]=2021,"True","False")</f>
        <v>False</v>
      </c>
      <c r="L149" t="s">
        <v>79</v>
      </c>
      <c r="M149" t="s">
        <v>79</v>
      </c>
      <c r="N149" t="s">
        <v>79</v>
      </c>
      <c r="O149" t="s">
        <v>79</v>
      </c>
      <c r="P149" t="s">
        <v>79</v>
      </c>
    </row>
    <row r="150" spans="1:16" x14ac:dyDescent="0.25">
      <c r="A150" s="32">
        <v>42884</v>
      </c>
      <c r="B150">
        <f t="shared" si="6"/>
        <v>2017</v>
      </c>
      <c r="C150" t="s">
        <v>84</v>
      </c>
      <c r="D150" t="s">
        <v>83</v>
      </c>
      <c r="E150">
        <f t="shared" si="7"/>
        <v>5</v>
      </c>
      <c r="F150" t="str">
        <f t="shared" si="8"/>
        <v>2017 - 5</v>
      </c>
      <c r="G150" t="str">
        <f>Date[[#This Row],[Year]]&amp;IF(Date[[#This Row],[Month]]&lt;10,"0"&amp;Date[[#This Row],[Month]],Date[[#This Row],[Month]])</f>
        <v>201705</v>
      </c>
      <c r="H150" t="str">
        <f>Date[[#This Row],[Year]]&amp;" "&amp;Date[[#This Row],[Month Name]]</f>
        <v>2017 May</v>
      </c>
      <c r="I150" t="str">
        <f>IF(AND(Date[[#This Row],[Month]]=5,Date[[#This Row],[Year]]=2021),"True","False")</f>
        <v>False</v>
      </c>
      <c r="J150" t="str">
        <f>IF(AND(Date[[#This Row],[Month]]&lt;=5,Date[[#This Row],[Month]]&gt;=4,Date[[#This Row],[Year]]=2021),"True","False")</f>
        <v>False</v>
      </c>
      <c r="K150" t="str">
        <f>IF(Date[[#This Row],[Year]]=2021,"True","False")</f>
        <v>False</v>
      </c>
      <c r="L150" t="s">
        <v>79</v>
      </c>
      <c r="M150" t="s">
        <v>79</v>
      </c>
      <c r="N150" t="s">
        <v>79</v>
      </c>
      <c r="O150" t="s">
        <v>79</v>
      </c>
      <c r="P150" t="s">
        <v>79</v>
      </c>
    </row>
    <row r="151" spans="1:16" x14ac:dyDescent="0.25">
      <c r="A151" s="32">
        <v>42885</v>
      </c>
      <c r="B151">
        <f t="shared" si="6"/>
        <v>2017</v>
      </c>
      <c r="C151" t="s">
        <v>84</v>
      </c>
      <c r="D151" t="s">
        <v>83</v>
      </c>
      <c r="E151">
        <f t="shared" si="7"/>
        <v>5</v>
      </c>
      <c r="F151" t="str">
        <f t="shared" si="8"/>
        <v>2017 - 5</v>
      </c>
      <c r="G151" t="str">
        <f>Date[[#This Row],[Year]]&amp;IF(Date[[#This Row],[Month]]&lt;10,"0"&amp;Date[[#This Row],[Month]],Date[[#This Row],[Month]])</f>
        <v>201705</v>
      </c>
      <c r="H151" t="str">
        <f>Date[[#This Row],[Year]]&amp;" "&amp;Date[[#This Row],[Month Name]]</f>
        <v>2017 May</v>
      </c>
      <c r="I151" t="str">
        <f>IF(AND(Date[[#This Row],[Month]]=5,Date[[#This Row],[Year]]=2021),"True","False")</f>
        <v>False</v>
      </c>
      <c r="J151" t="str">
        <f>IF(AND(Date[[#This Row],[Month]]&lt;=5,Date[[#This Row],[Month]]&gt;=4,Date[[#This Row],[Year]]=2021),"True","False")</f>
        <v>False</v>
      </c>
      <c r="K151" t="str">
        <f>IF(Date[[#This Row],[Year]]=2021,"True","False")</f>
        <v>False</v>
      </c>
      <c r="L151" t="s">
        <v>79</v>
      </c>
      <c r="M151" t="s">
        <v>79</v>
      </c>
      <c r="N151" t="s">
        <v>79</v>
      </c>
      <c r="O151" t="s">
        <v>79</v>
      </c>
      <c r="P151" t="s">
        <v>79</v>
      </c>
    </row>
    <row r="152" spans="1:16" x14ac:dyDescent="0.25">
      <c r="A152" s="32">
        <v>42886</v>
      </c>
      <c r="B152">
        <f t="shared" si="6"/>
        <v>2017</v>
      </c>
      <c r="C152" t="s">
        <v>84</v>
      </c>
      <c r="D152" t="s">
        <v>83</v>
      </c>
      <c r="E152">
        <f t="shared" si="7"/>
        <v>5</v>
      </c>
      <c r="F152" t="str">
        <f t="shared" si="8"/>
        <v>2017 - 5</v>
      </c>
      <c r="G152" t="str">
        <f>Date[[#This Row],[Year]]&amp;IF(Date[[#This Row],[Month]]&lt;10,"0"&amp;Date[[#This Row],[Month]],Date[[#This Row],[Month]])</f>
        <v>201705</v>
      </c>
      <c r="H152" t="str">
        <f>Date[[#This Row],[Year]]&amp;" "&amp;Date[[#This Row],[Month Name]]</f>
        <v>2017 May</v>
      </c>
      <c r="I152" t="str">
        <f>IF(AND(Date[[#This Row],[Month]]=5,Date[[#This Row],[Year]]=2021),"True","False")</f>
        <v>False</v>
      </c>
      <c r="J152" t="str">
        <f>IF(AND(Date[[#This Row],[Month]]&lt;=5,Date[[#This Row],[Month]]&gt;=4,Date[[#This Row],[Year]]=2021),"True","False")</f>
        <v>False</v>
      </c>
      <c r="K152" t="str">
        <f>IF(Date[[#This Row],[Year]]=2021,"True","False")</f>
        <v>False</v>
      </c>
      <c r="L152" t="s">
        <v>79</v>
      </c>
      <c r="M152" t="s">
        <v>79</v>
      </c>
      <c r="N152" t="s">
        <v>79</v>
      </c>
      <c r="O152" t="s">
        <v>79</v>
      </c>
      <c r="P152" t="s">
        <v>79</v>
      </c>
    </row>
    <row r="153" spans="1:16" x14ac:dyDescent="0.25">
      <c r="A153" s="32">
        <v>42887</v>
      </c>
      <c r="B153">
        <f t="shared" si="6"/>
        <v>2017</v>
      </c>
      <c r="C153" t="s">
        <v>85</v>
      </c>
      <c r="D153" t="s">
        <v>83</v>
      </c>
      <c r="E153">
        <f t="shared" si="7"/>
        <v>6</v>
      </c>
      <c r="F153" t="str">
        <f t="shared" si="8"/>
        <v>2017 - 6</v>
      </c>
      <c r="G153" t="str">
        <f>Date[[#This Row],[Year]]&amp;IF(Date[[#This Row],[Month]]&lt;10,"0"&amp;Date[[#This Row],[Month]],Date[[#This Row],[Month]])</f>
        <v>201706</v>
      </c>
      <c r="H153" t="str">
        <f>Date[[#This Row],[Year]]&amp;" "&amp;Date[[#This Row],[Month Name]]</f>
        <v>2017 Jun</v>
      </c>
      <c r="I153" t="str">
        <f>IF(AND(Date[[#This Row],[Month]]=5,Date[[#This Row],[Year]]=2021),"True","False")</f>
        <v>False</v>
      </c>
      <c r="J153" t="str">
        <f>IF(AND(Date[[#This Row],[Month]]&lt;=5,Date[[#This Row],[Month]]&gt;=4,Date[[#This Row],[Year]]=2021),"True","False")</f>
        <v>False</v>
      </c>
      <c r="K153" t="str">
        <f>IF(Date[[#This Row],[Year]]=2021,"True","False")</f>
        <v>False</v>
      </c>
      <c r="L153" t="s">
        <v>79</v>
      </c>
      <c r="M153" t="s">
        <v>79</v>
      </c>
      <c r="N153" t="s">
        <v>79</v>
      </c>
      <c r="O153" t="s">
        <v>79</v>
      </c>
      <c r="P153" t="s">
        <v>79</v>
      </c>
    </row>
    <row r="154" spans="1:16" x14ac:dyDescent="0.25">
      <c r="A154" s="32">
        <v>42888</v>
      </c>
      <c r="B154">
        <f t="shared" si="6"/>
        <v>2017</v>
      </c>
      <c r="C154" t="s">
        <v>85</v>
      </c>
      <c r="D154" t="s">
        <v>83</v>
      </c>
      <c r="E154">
        <f t="shared" si="7"/>
        <v>6</v>
      </c>
      <c r="F154" t="str">
        <f t="shared" si="8"/>
        <v>2017 - 6</v>
      </c>
      <c r="G154" t="str">
        <f>Date[[#This Row],[Year]]&amp;IF(Date[[#This Row],[Month]]&lt;10,"0"&amp;Date[[#This Row],[Month]],Date[[#This Row],[Month]])</f>
        <v>201706</v>
      </c>
      <c r="H154" t="str">
        <f>Date[[#This Row],[Year]]&amp;" "&amp;Date[[#This Row],[Month Name]]</f>
        <v>2017 Jun</v>
      </c>
      <c r="I154" t="str">
        <f>IF(AND(Date[[#This Row],[Month]]=5,Date[[#This Row],[Year]]=2021),"True","False")</f>
        <v>False</v>
      </c>
      <c r="J154" t="str">
        <f>IF(AND(Date[[#This Row],[Month]]&lt;=5,Date[[#This Row],[Month]]&gt;=4,Date[[#This Row],[Year]]=2021),"True","False")</f>
        <v>False</v>
      </c>
      <c r="K154" t="str">
        <f>IF(Date[[#This Row],[Year]]=2021,"True","False")</f>
        <v>False</v>
      </c>
      <c r="L154" t="s">
        <v>79</v>
      </c>
      <c r="M154" t="s">
        <v>79</v>
      </c>
      <c r="N154" t="s">
        <v>79</v>
      </c>
      <c r="O154" t="s">
        <v>79</v>
      </c>
      <c r="P154" t="s">
        <v>79</v>
      </c>
    </row>
    <row r="155" spans="1:16" x14ac:dyDescent="0.25">
      <c r="A155" s="32">
        <v>42889</v>
      </c>
      <c r="B155">
        <f t="shared" si="6"/>
        <v>2017</v>
      </c>
      <c r="C155" t="s">
        <v>85</v>
      </c>
      <c r="D155" t="s">
        <v>83</v>
      </c>
      <c r="E155">
        <f t="shared" si="7"/>
        <v>6</v>
      </c>
      <c r="F155" t="str">
        <f t="shared" si="8"/>
        <v>2017 - 6</v>
      </c>
      <c r="G155" t="str">
        <f>Date[[#This Row],[Year]]&amp;IF(Date[[#This Row],[Month]]&lt;10,"0"&amp;Date[[#This Row],[Month]],Date[[#This Row],[Month]])</f>
        <v>201706</v>
      </c>
      <c r="H155" t="str">
        <f>Date[[#This Row],[Year]]&amp;" "&amp;Date[[#This Row],[Month Name]]</f>
        <v>2017 Jun</v>
      </c>
      <c r="I155" t="str">
        <f>IF(AND(Date[[#This Row],[Month]]=5,Date[[#This Row],[Year]]=2021),"True","False")</f>
        <v>False</v>
      </c>
      <c r="J155" t="str">
        <f>IF(AND(Date[[#This Row],[Month]]&lt;=5,Date[[#This Row],[Month]]&gt;=4,Date[[#This Row],[Year]]=2021),"True","False")</f>
        <v>False</v>
      </c>
      <c r="K155" t="str">
        <f>IF(Date[[#This Row],[Year]]=2021,"True","False")</f>
        <v>False</v>
      </c>
      <c r="L155" t="s">
        <v>79</v>
      </c>
      <c r="M155" t="s">
        <v>79</v>
      </c>
      <c r="N155" t="s">
        <v>79</v>
      </c>
      <c r="O155" t="s">
        <v>79</v>
      </c>
      <c r="P155" t="s">
        <v>79</v>
      </c>
    </row>
    <row r="156" spans="1:16" x14ac:dyDescent="0.25">
      <c r="A156" s="32">
        <v>42890</v>
      </c>
      <c r="B156">
        <f t="shared" si="6"/>
        <v>2017</v>
      </c>
      <c r="C156" t="s">
        <v>85</v>
      </c>
      <c r="D156" t="s">
        <v>83</v>
      </c>
      <c r="E156">
        <f t="shared" si="7"/>
        <v>6</v>
      </c>
      <c r="F156" t="str">
        <f t="shared" si="8"/>
        <v>2017 - 6</v>
      </c>
      <c r="G156" t="str">
        <f>Date[[#This Row],[Year]]&amp;IF(Date[[#This Row],[Month]]&lt;10,"0"&amp;Date[[#This Row],[Month]],Date[[#This Row],[Month]])</f>
        <v>201706</v>
      </c>
      <c r="H156" t="str">
        <f>Date[[#This Row],[Year]]&amp;" "&amp;Date[[#This Row],[Month Name]]</f>
        <v>2017 Jun</v>
      </c>
      <c r="I156" t="str">
        <f>IF(AND(Date[[#This Row],[Month]]=5,Date[[#This Row],[Year]]=2021),"True","False")</f>
        <v>False</v>
      </c>
      <c r="J156" t="str">
        <f>IF(AND(Date[[#This Row],[Month]]&lt;=5,Date[[#This Row],[Month]]&gt;=4,Date[[#This Row],[Year]]=2021),"True","False")</f>
        <v>False</v>
      </c>
      <c r="K156" t="str">
        <f>IF(Date[[#This Row],[Year]]=2021,"True","False")</f>
        <v>False</v>
      </c>
      <c r="L156" t="s">
        <v>79</v>
      </c>
      <c r="M156" t="s">
        <v>79</v>
      </c>
      <c r="N156" t="s">
        <v>79</v>
      </c>
      <c r="O156" t="s">
        <v>79</v>
      </c>
      <c r="P156" t="s">
        <v>79</v>
      </c>
    </row>
    <row r="157" spans="1:16" x14ac:dyDescent="0.25">
      <c r="A157" s="32">
        <v>42891</v>
      </c>
      <c r="B157">
        <f t="shared" si="6"/>
        <v>2017</v>
      </c>
      <c r="C157" t="s">
        <v>85</v>
      </c>
      <c r="D157" t="s">
        <v>83</v>
      </c>
      <c r="E157">
        <f t="shared" si="7"/>
        <v>6</v>
      </c>
      <c r="F157" t="str">
        <f t="shared" si="8"/>
        <v>2017 - 6</v>
      </c>
      <c r="G157" t="str">
        <f>Date[[#This Row],[Year]]&amp;IF(Date[[#This Row],[Month]]&lt;10,"0"&amp;Date[[#This Row],[Month]],Date[[#This Row],[Month]])</f>
        <v>201706</v>
      </c>
      <c r="H157" t="str">
        <f>Date[[#This Row],[Year]]&amp;" "&amp;Date[[#This Row],[Month Name]]</f>
        <v>2017 Jun</v>
      </c>
      <c r="I157" t="str">
        <f>IF(AND(Date[[#This Row],[Month]]=5,Date[[#This Row],[Year]]=2021),"True","False")</f>
        <v>False</v>
      </c>
      <c r="J157" t="str">
        <f>IF(AND(Date[[#This Row],[Month]]&lt;=5,Date[[#This Row],[Month]]&gt;=4,Date[[#This Row],[Year]]=2021),"True","False")</f>
        <v>False</v>
      </c>
      <c r="K157" t="str">
        <f>IF(Date[[#This Row],[Year]]=2021,"True","False")</f>
        <v>False</v>
      </c>
      <c r="L157" t="s">
        <v>79</v>
      </c>
      <c r="M157" t="s">
        <v>79</v>
      </c>
      <c r="N157" t="s">
        <v>79</v>
      </c>
      <c r="O157" t="s">
        <v>79</v>
      </c>
      <c r="P157" t="s">
        <v>79</v>
      </c>
    </row>
    <row r="158" spans="1:16" x14ac:dyDescent="0.25">
      <c r="A158" s="32">
        <v>42892</v>
      </c>
      <c r="B158">
        <f t="shared" si="6"/>
        <v>2017</v>
      </c>
      <c r="C158" t="s">
        <v>85</v>
      </c>
      <c r="D158" t="s">
        <v>83</v>
      </c>
      <c r="E158">
        <f t="shared" si="7"/>
        <v>6</v>
      </c>
      <c r="F158" t="str">
        <f t="shared" si="8"/>
        <v>2017 - 6</v>
      </c>
      <c r="G158" t="str">
        <f>Date[[#This Row],[Year]]&amp;IF(Date[[#This Row],[Month]]&lt;10,"0"&amp;Date[[#This Row],[Month]],Date[[#This Row],[Month]])</f>
        <v>201706</v>
      </c>
      <c r="H158" t="str">
        <f>Date[[#This Row],[Year]]&amp;" "&amp;Date[[#This Row],[Month Name]]</f>
        <v>2017 Jun</v>
      </c>
      <c r="I158" t="str">
        <f>IF(AND(Date[[#This Row],[Month]]=5,Date[[#This Row],[Year]]=2021),"True","False")</f>
        <v>False</v>
      </c>
      <c r="J158" t="str">
        <f>IF(AND(Date[[#This Row],[Month]]&lt;=5,Date[[#This Row],[Month]]&gt;=4,Date[[#This Row],[Year]]=2021),"True","False")</f>
        <v>False</v>
      </c>
      <c r="K158" t="str">
        <f>IF(Date[[#This Row],[Year]]=2021,"True","False")</f>
        <v>False</v>
      </c>
      <c r="L158" t="s">
        <v>79</v>
      </c>
      <c r="M158" t="s">
        <v>79</v>
      </c>
      <c r="N158" t="s">
        <v>79</v>
      </c>
      <c r="O158" t="s">
        <v>79</v>
      </c>
      <c r="P158" t="s">
        <v>79</v>
      </c>
    </row>
    <row r="159" spans="1:16" x14ac:dyDescent="0.25">
      <c r="A159" s="32">
        <v>42893</v>
      </c>
      <c r="B159">
        <f t="shared" si="6"/>
        <v>2017</v>
      </c>
      <c r="C159" t="s">
        <v>85</v>
      </c>
      <c r="D159" t="s">
        <v>83</v>
      </c>
      <c r="E159">
        <f t="shared" si="7"/>
        <v>6</v>
      </c>
      <c r="F159" t="str">
        <f t="shared" si="8"/>
        <v>2017 - 6</v>
      </c>
      <c r="G159" t="str">
        <f>Date[[#This Row],[Year]]&amp;IF(Date[[#This Row],[Month]]&lt;10,"0"&amp;Date[[#This Row],[Month]],Date[[#This Row],[Month]])</f>
        <v>201706</v>
      </c>
      <c r="H159" t="str">
        <f>Date[[#This Row],[Year]]&amp;" "&amp;Date[[#This Row],[Month Name]]</f>
        <v>2017 Jun</v>
      </c>
      <c r="I159" t="str">
        <f>IF(AND(Date[[#This Row],[Month]]=5,Date[[#This Row],[Year]]=2021),"True","False")</f>
        <v>False</v>
      </c>
      <c r="J159" t="str">
        <f>IF(AND(Date[[#This Row],[Month]]&lt;=5,Date[[#This Row],[Month]]&gt;=4,Date[[#This Row],[Year]]=2021),"True","False")</f>
        <v>False</v>
      </c>
      <c r="K159" t="str">
        <f>IF(Date[[#This Row],[Year]]=2021,"True","False")</f>
        <v>False</v>
      </c>
      <c r="L159" t="s">
        <v>79</v>
      </c>
      <c r="M159" t="s">
        <v>79</v>
      </c>
      <c r="N159" t="s">
        <v>79</v>
      </c>
      <c r="O159" t="s">
        <v>79</v>
      </c>
      <c r="P159" t="s">
        <v>79</v>
      </c>
    </row>
    <row r="160" spans="1:16" x14ac:dyDescent="0.25">
      <c r="A160" s="32">
        <v>42894</v>
      </c>
      <c r="B160">
        <f t="shared" si="6"/>
        <v>2017</v>
      </c>
      <c r="C160" t="s">
        <v>85</v>
      </c>
      <c r="D160" t="s">
        <v>83</v>
      </c>
      <c r="E160">
        <f t="shared" si="7"/>
        <v>6</v>
      </c>
      <c r="F160" t="str">
        <f t="shared" si="8"/>
        <v>2017 - 6</v>
      </c>
      <c r="G160" t="str">
        <f>Date[[#This Row],[Year]]&amp;IF(Date[[#This Row],[Month]]&lt;10,"0"&amp;Date[[#This Row],[Month]],Date[[#This Row],[Month]])</f>
        <v>201706</v>
      </c>
      <c r="H160" t="str">
        <f>Date[[#This Row],[Year]]&amp;" "&amp;Date[[#This Row],[Month Name]]</f>
        <v>2017 Jun</v>
      </c>
      <c r="I160" t="str">
        <f>IF(AND(Date[[#This Row],[Month]]=5,Date[[#This Row],[Year]]=2021),"True","False")</f>
        <v>False</v>
      </c>
      <c r="J160" t="str">
        <f>IF(AND(Date[[#This Row],[Month]]&lt;=5,Date[[#This Row],[Month]]&gt;=4,Date[[#This Row],[Year]]=2021),"True","False")</f>
        <v>False</v>
      </c>
      <c r="K160" t="str">
        <f>IF(Date[[#This Row],[Year]]=2021,"True","False")</f>
        <v>False</v>
      </c>
      <c r="L160" t="s">
        <v>79</v>
      </c>
      <c r="M160" t="s">
        <v>79</v>
      </c>
      <c r="N160" t="s">
        <v>79</v>
      </c>
      <c r="O160" t="s">
        <v>79</v>
      </c>
      <c r="P160" t="s">
        <v>79</v>
      </c>
    </row>
    <row r="161" spans="1:16" x14ac:dyDescent="0.25">
      <c r="A161" s="32">
        <v>42895</v>
      </c>
      <c r="B161">
        <f t="shared" si="6"/>
        <v>2017</v>
      </c>
      <c r="C161" t="s">
        <v>85</v>
      </c>
      <c r="D161" t="s">
        <v>83</v>
      </c>
      <c r="E161">
        <f t="shared" si="7"/>
        <v>6</v>
      </c>
      <c r="F161" t="str">
        <f t="shared" si="8"/>
        <v>2017 - 6</v>
      </c>
      <c r="G161" t="str">
        <f>Date[[#This Row],[Year]]&amp;IF(Date[[#This Row],[Month]]&lt;10,"0"&amp;Date[[#This Row],[Month]],Date[[#This Row],[Month]])</f>
        <v>201706</v>
      </c>
      <c r="H161" t="str">
        <f>Date[[#This Row],[Year]]&amp;" "&amp;Date[[#This Row],[Month Name]]</f>
        <v>2017 Jun</v>
      </c>
      <c r="I161" t="str">
        <f>IF(AND(Date[[#This Row],[Month]]=5,Date[[#This Row],[Year]]=2021),"True","False")</f>
        <v>False</v>
      </c>
      <c r="J161" t="str">
        <f>IF(AND(Date[[#This Row],[Month]]&lt;=5,Date[[#This Row],[Month]]&gt;=4,Date[[#This Row],[Year]]=2021),"True","False")</f>
        <v>False</v>
      </c>
      <c r="K161" t="str">
        <f>IF(Date[[#This Row],[Year]]=2021,"True","False")</f>
        <v>False</v>
      </c>
      <c r="L161" t="s">
        <v>79</v>
      </c>
      <c r="M161" t="s">
        <v>79</v>
      </c>
      <c r="N161" t="s">
        <v>79</v>
      </c>
      <c r="O161" t="s">
        <v>79</v>
      </c>
      <c r="P161" t="s">
        <v>79</v>
      </c>
    </row>
    <row r="162" spans="1:16" x14ac:dyDescent="0.25">
      <c r="A162" s="32">
        <v>42896</v>
      </c>
      <c r="B162">
        <f t="shared" si="6"/>
        <v>2017</v>
      </c>
      <c r="C162" t="s">
        <v>85</v>
      </c>
      <c r="D162" t="s">
        <v>83</v>
      </c>
      <c r="E162">
        <f t="shared" si="7"/>
        <v>6</v>
      </c>
      <c r="F162" t="str">
        <f t="shared" si="8"/>
        <v>2017 - 6</v>
      </c>
      <c r="G162" t="str">
        <f>Date[[#This Row],[Year]]&amp;IF(Date[[#This Row],[Month]]&lt;10,"0"&amp;Date[[#This Row],[Month]],Date[[#This Row],[Month]])</f>
        <v>201706</v>
      </c>
      <c r="H162" t="str">
        <f>Date[[#This Row],[Year]]&amp;" "&amp;Date[[#This Row],[Month Name]]</f>
        <v>2017 Jun</v>
      </c>
      <c r="I162" t="str">
        <f>IF(AND(Date[[#This Row],[Month]]=5,Date[[#This Row],[Year]]=2021),"True","False")</f>
        <v>False</v>
      </c>
      <c r="J162" t="str">
        <f>IF(AND(Date[[#This Row],[Month]]&lt;=5,Date[[#This Row],[Month]]&gt;=4,Date[[#This Row],[Year]]=2021),"True","False")</f>
        <v>False</v>
      </c>
      <c r="K162" t="str">
        <f>IF(Date[[#This Row],[Year]]=2021,"True","False")</f>
        <v>False</v>
      </c>
      <c r="L162" t="s">
        <v>79</v>
      </c>
      <c r="M162" t="s">
        <v>79</v>
      </c>
      <c r="N162" t="s">
        <v>79</v>
      </c>
      <c r="O162" t="s">
        <v>79</v>
      </c>
      <c r="P162" t="s">
        <v>79</v>
      </c>
    </row>
    <row r="163" spans="1:16" x14ac:dyDescent="0.25">
      <c r="A163" s="32">
        <v>42897</v>
      </c>
      <c r="B163">
        <f t="shared" si="6"/>
        <v>2017</v>
      </c>
      <c r="C163" t="s">
        <v>85</v>
      </c>
      <c r="D163" t="s">
        <v>83</v>
      </c>
      <c r="E163">
        <f t="shared" si="7"/>
        <v>6</v>
      </c>
      <c r="F163" t="str">
        <f t="shared" si="8"/>
        <v>2017 - 6</v>
      </c>
      <c r="G163" t="str">
        <f>Date[[#This Row],[Year]]&amp;IF(Date[[#This Row],[Month]]&lt;10,"0"&amp;Date[[#This Row],[Month]],Date[[#This Row],[Month]])</f>
        <v>201706</v>
      </c>
      <c r="H163" t="str">
        <f>Date[[#This Row],[Year]]&amp;" "&amp;Date[[#This Row],[Month Name]]</f>
        <v>2017 Jun</v>
      </c>
      <c r="I163" t="str">
        <f>IF(AND(Date[[#This Row],[Month]]=5,Date[[#This Row],[Year]]=2021),"True","False")</f>
        <v>False</v>
      </c>
      <c r="J163" t="str">
        <f>IF(AND(Date[[#This Row],[Month]]&lt;=5,Date[[#This Row],[Month]]&gt;=4,Date[[#This Row],[Year]]=2021),"True","False")</f>
        <v>False</v>
      </c>
      <c r="K163" t="str">
        <f>IF(Date[[#This Row],[Year]]=2021,"True","False")</f>
        <v>False</v>
      </c>
      <c r="L163" t="s">
        <v>79</v>
      </c>
      <c r="M163" t="s">
        <v>79</v>
      </c>
      <c r="N163" t="s">
        <v>79</v>
      </c>
      <c r="O163" t="s">
        <v>79</v>
      </c>
      <c r="P163" t="s">
        <v>79</v>
      </c>
    </row>
    <row r="164" spans="1:16" x14ac:dyDescent="0.25">
      <c r="A164" s="32">
        <v>42898</v>
      </c>
      <c r="B164">
        <f t="shared" si="6"/>
        <v>2017</v>
      </c>
      <c r="C164" t="s">
        <v>85</v>
      </c>
      <c r="D164" t="s">
        <v>83</v>
      </c>
      <c r="E164">
        <f t="shared" si="7"/>
        <v>6</v>
      </c>
      <c r="F164" t="str">
        <f t="shared" si="8"/>
        <v>2017 - 6</v>
      </c>
      <c r="G164" t="str">
        <f>Date[[#This Row],[Year]]&amp;IF(Date[[#This Row],[Month]]&lt;10,"0"&amp;Date[[#This Row],[Month]],Date[[#This Row],[Month]])</f>
        <v>201706</v>
      </c>
      <c r="H164" t="str">
        <f>Date[[#This Row],[Year]]&amp;" "&amp;Date[[#This Row],[Month Name]]</f>
        <v>2017 Jun</v>
      </c>
      <c r="I164" t="str">
        <f>IF(AND(Date[[#This Row],[Month]]=5,Date[[#This Row],[Year]]=2021),"True","False")</f>
        <v>False</v>
      </c>
      <c r="J164" t="str">
        <f>IF(AND(Date[[#This Row],[Month]]&lt;=5,Date[[#This Row],[Month]]&gt;=4,Date[[#This Row],[Year]]=2021),"True","False")</f>
        <v>False</v>
      </c>
      <c r="K164" t="str">
        <f>IF(Date[[#This Row],[Year]]=2021,"True","False")</f>
        <v>False</v>
      </c>
      <c r="L164" t="s">
        <v>79</v>
      </c>
      <c r="M164" t="s">
        <v>79</v>
      </c>
      <c r="N164" t="s">
        <v>79</v>
      </c>
      <c r="O164" t="s">
        <v>79</v>
      </c>
      <c r="P164" t="s">
        <v>79</v>
      </c>
    </row>
    <row r="165" spans="1:16" x14ac:dyDescent="0.25">
      <c r="A165" s="32">
        <v>42899</v>
      </c>
      <c r="B165">
        <f t="shared" si="6"/>
        <v>2017</v>
      </c>
      <c r="C165" t="s">
        <v>85</v>
      </c>
      <c r="D165" t="s">
        <v>83</v>
      </c>
      <c r="E165">
        <f t="shared" si="7"/>
        <v>6</v>
      </c>
      <c r="F165" t="str">
        <f t="shared" si="8"/>
        <v>2017 - 6</v>
      </c>
      <c r="G165" t="str">
        <f>Date[[#This Row],[Year]]&amp;IF(Date[[#This Row],[Month]]&lt;10,"0"&amp;Date[[#This Row],[Month]],Date[[#This Row],[Month]])</f>
        <v>201706</v>
      </c>
      <c r="H165" t="str">
        <f>Date[[#This Row],[Year]]&amp;" "&amp;Date[[#This Row],[Month Name]]</f>
        <v>2017 Jun</v>
      </c>
      <c r="I165" t="str">
        <f>IF(AND(Date[[#This Row],[Month]]=5,Date[[#This Row],[Year]]=2021),"True","False")</f>
        <v>False</v>
      </c>
      <c r="J165" t="str">
        <f>IF(AND(Date[[#This Row],[Month]]&lt;=5,Date[[#This Row],[Month]]&gt;=4,Date[[#This Row],[Year]]=2021),"True","False")</f>
        <v>False</v>
      </c>
      <c r="K165" t="str">
        <f>IF(Date[[#This Row],[Year]]=2021,"True","False")</f>
        <v>False</v>
      </c>
      <c r="L165" t="s">
        <v>79</v>
      </c>
      <c r="M165" t="s">
        <v>79</v>
      </c>
      <c r="N165" t="s">
        <v>79</v>
      </c>
      <c r="O165" t="s">
        <v>79</v>
      </c>
      <c r="P165" t="s">
        <v>79</v>
      </c>
    </row>
    <row r="166" spans="1:16" x14ac:dyDescent="0.25">
      <c r="A166" s="32">
        <v>42900</v>
      </c>
      <c r="B166">
        <f t="shared" si="6"/>
        <v>2017</v>
      </c>
      <c r="C166" t="s">
        <v>85</v>
      </c>
      <c r="D166" t="s">
        <v>83</v>
      </c>
      <c r="E166">
        <f t="shared" si="7"/>
        <v>6</v>
      </c>
      <c r="F166" t="str">
        <f t="shared" si="8"/>
        <v>2017 - 6</v>
      </c>
      <c r="G166" t="str">
        <f>Date[[#This Row],[Year]]&amp;IF(Date[[#This Row],[Month]]&lt;10,"0"&amp;Date[[#This Row],[Month]],Date[[#This Row],[Month]])</f>
        <v>201706</v>
      </c>
      <c r="H166" t="str">
        <f>Date[[#This Row],[Year]]&amp;" "&amp;Date[[#This Row],[Month Name]]</f>
        <v>2017 Jun</v>
      </c>
      <c r="I166" t="str">
        <f>IF(AND(Date[[#This Row],[Month]]=5,Date[[#This Row],[Year]]=2021),"True","False")</f>
        <v>False</v>
      </c>
      <c r="J166" t="str">
        <f>IF(AND(Date[[#This Row],[Month]]&lt;=5,Date[[#This Row],[Month]]&gt;=4,Date[[#This Row],[Year]]=2021),"True","False")</f>
        <v>False</v>
      </c>
      <c r="K166" t="str">
        <f>IF(Date[[#This Row],[Year]]=2021,"True","False")</f>
        <v>False</v>
      </c>
      <c r="L166" t="s">
        <v>79</v>
      </c>
      <c r="M166" t="s">
        <v>79</v>
      </c>
      <c r="N166" t="s">
        <v>79</v>
      </c>
      <c r="O166" t="s">
        <v>79</v>
      </c>
      <c r="P166" t="s">
        <v>79</v>
      </c>
    </row>
    <row r="167" spans="1:16" x14ac:dyDescent="0.25">
      <c r="A167" s="32">
        <v>42901</v>
      </c>
      <c r="B167">
        <f t="shared" si="6"/>
        <v>2017</v>
      </c>
      <c r="C167" t="s">
        <v>85</v>
      </c>
      <c r="D167" t="s">
        <v>83</v>
      </c>
      <c r="E167">
        <f t="shared" si="7"/>
        <v>6</v>
      </c>
      <c r="F167" t="str">
        <f t="shared" si="8"/>
        <v>2017 - 6</v>
      </c>
      <c r="G167" t="str">
        <f>Date[[#This Row],[Year]]&amp;IF(Date[[#This Row],[Month]]&lt;10,"0"&amp;Date[[#This Row],[Month]],Date[[#This Row],[Month]])</f>
        <v>201706</v>
      </c>
      <c r="H167" t="str">
        <f>Date[[#This Row],[Year]]&amp;" "&amp;Date[[#This Row],[Month Name]]</f>
        <v>2017 Jun</v>
      </c>
      <c r="I167" t="str">
        <f>IF(AND(Date[[#This Row],[Month]]=5,Date[[#This Row],[Year]]=2021),"True","False")</f>
        <v>False</v>
      </c>
      <c r="J167" t="str">
        <f>IF(AND(Date[[#This Row],[Month]]&lt;=5,Date[[#This Row],[Month]]&gt;=4,Date[[#This Row],[Year]]=2021),"True","False")</f>
        <v>False</v>
      </c>
      <c r="K167" t="str">
        <f>IF(Date[[#This Row],[Year]]=2021,"True","False")</f>
        <v>False</v>
      </c>
      <c r="L167" t="s">
        <v>79</v>
      </c>
      <c r="M167" t="s">
        <v>79</v>
      </c>
      <c r="N167" t="s">
        <v>79</v>
      </c>
      <c r="O167" t="s">
        <v>79</v>
      </c>
      <c r="P167" t="s">
        <v>79</v>
      </c>
    </row>
    <row r="168" spans="1:16" x14ac:dyDescent="0.25">
      <c r="A168" s="32">
        <v>42902</v>
      </c>
      <c r="B168">
        <f t="shared" si="6"/>
        <v>2017</v>
      </c>
      <c r="C168" t="s">
        <v>85</v>
      </c>
      <c r="D168" t="s">
        <v>83</v>
      </c>
      <c r="E168">
        <f t="shared" si="7"/>
        <v>6</v>
      </c>
      <c r="F168" t="str">
        <f t="shared" si="8"/>
        <v>2017 - 6</v>
      </c>
      <c r="G168" t="str">
        <f>Date[[#This Row],[Year]]&amp;IF(Date[[#This Row],[Month]]&lt;10,"0"&amp;Date[[#This Row],[Month]],Date[[#This Row],[Month]])</f>
        <v>201706</v>
      </c>
      <c r="H168" t="str">
        <f>Date[[#This Row],[Year]]&amp;" "&amp;Date[[#This Row],[Month Name]]</f>
        <v>2017 Jun</v>
      </c>
      <c r="I168" t="str">
        <f>IF(AND(Date[[#This Row],[Month]]=5,Date[[#This Row],[Year]]=2021),"True","False")</f>
        <v>False</v>
      </c>
      <c r="J168" t="str">
        <f>IF(AND(Date[[#This Row],[Month]]&lt;=5,Date[[#This Row],[Month]]&gt;=4,Date[[#This Row],[Year]]=2021),"True","False")</f>
        <v>False</v>
      </c>
      <c r="K168" t="str">
        <f>IF(Date[[#This Row],[Year]]=2021,"True","False")</f>
        <v>False</v>
      </c>
      <c r="L168" t="s">
        <v>79</v>
      </c>
      <c r="M168" t="s">
        <v>79</v>
      </c>
      <c r="N168" t="s">
        <v>79</v>
      </c>
      <c r="O168" t="s">
        <v>79</v>
      </c>
      <c r="P168" t="s">
        <v>79</v>
      </c>
    </row>
    <row r="169" spans="1:16" x14ac:dyDescent="0.25">
      <c r="A169" s="32">
        <v>42903</v>
      </c>
      <c r="B169">
        <f t="shared" si="6"/>
        <v>2017</v>
      </c>
      <c r="C169" t="s">
        <v>85</v>
      </c>
      <c r="D169" t="s">
        <v>83</v>
      </c>
      <c r="E169">
        <f t="shared" si="7"/>
        <v>6</v>
      </c>
      <c r="F169" t="str">
        <f t="shared" si="8"/>
        <v>2017 - 6</v>
      </c>
      <c r="G169" t="str">
        <f>Date[[#This Row],[Year]]&amp;IF(Date[[#This Row],[Month]]&lt;10,"0"&amp;Date[[#This Row],[Month]],Date[[#This Row],[Month]])</f>
        <v>201706</v>
      </c>
      <c r="H169" t="str">
        <f>Date[[#This Row],[Year]]&amp;" "&amp;Date[[#This Row],[Month Name]]</f>
        <v>2017 Jun</v>
      </c>
      <c r="I169" t="str">
        <f>IF(AND(Date[[#This Row],[Month]]=5,Date[[#This Row],[Year]]=2021),"True","False")</f>
        <v>False</v>
      </c>
      <c r="J169" t="str">
        <f>IF(AND(Date[[#This Row],[Month]]&lt;=5,Date[[#This Row],[Month]]&gt;=4,Date[[#This Row],[Year]]=2021),"True","False")</f>
        <v>False</v>
      </c>
      <c r="K169" t="str">
        <f>IF(Date[[#This Row],[Year]]=2021,"True","False")</f>
        <v>False</v>
      </c>
      <c r="L169" t="s">
        <v>79</v>
      </c>
      <c r="M169" t="s">
        <v>79</v>
      </c>
      <c r="N169" t="s">
        <v>79</v>
      </c>
      <c r="O169" t="s">
        <v>79</v>
      </c>
      <c r="P169" t="s">
        <v>79</v>
      </c>
    </row>
    <row r="170" spans="1:16" x14ac:dyDescent="0.25">
      <c r="A170" s="32">
        <v>42904</v>
      </c>
      <c r="B170">
        <f t="shared" si="6"/>
        <v>2017</v>
      </c>
      <c r="C170" t="s">
        <v>85</v>
      </c>
      <c r="D170" t="s">
        <v>83</v>
      </c>
      <c r="E170">
        <f t="shared" si="7"/>
        <v>6</v>
      </c>
      <c r="F170" t="str">
        <f t="shared" si="8"/>
        <v>2017 - 6</v>
      </c>
      <c r="G170" t="str">
        <f>Date[[#This Row],[Year]]&amp;IF(Date[[#This Row],[Month]]&lt;10,"0"&amp;Date[[#This Row],[Month]],Date[[#This Row],[Month]])</f>
        <v>201706</v>
      </c>
      <c r="H170" t="str">
        <f>Date[[#This Row],[Year]]&amp;" "&amp;Date[[#This Row],[Month Name]]</f>
        <v>2017 Jun</v>
      </c>
      <c r="I170" t="str">
        <f>IF(AND(Date[[#This Row],[Month]]=5,Date[[#This Row],[Year]]=2021),"True","False")</f>
        <v>False</v>
      </c>
      <c r="J170" t="str">
        <f>IF(AND(Date[[#This Row],[Month]]&lt;=5,Date[[#This Row],[Month]]&gt;=4,Date[[#This Row],[Year]]=2021),"True","False")</f>
        <v>False</v>
      </c>
      <c r="K170" t="str">
        <f>IF(Date[[#This Row],[Year]]=2021,"True","False")</f>
        <v>False</v>
      </c>
      <c r="L170" t="s">
        <v>79</v>
      </c>
      <c r="M170" t="s">
        <v>79</v>
      </c>
      <c r="N170" t="s">
        <v>79</v>
      </c>
      <c r="O170" t="s">
        <v>79</v>
      </c>
      <c r="P170" t="s">
        <v>79</v>
      </c>
    </row>
    <row r="171" spans="1:16" x14ac:dyDescent="0.25">
      <c r="A171" s="32">
        <v>42905</v>
      </c>
      <c r="B171">
        <f t="shared" si="6"/>
        <v>2017</v>
      </c>
      <c r="C171" t="s">
        <v>85</v>
      </c>
      <c r="D171" t="s">
        <v>83</v>
      </c>
      <c r="E171">
        <f t="shared" si="7"/>
        <v>6</v>
      </c>
      <c r="F171" t="str">
        <f t="shared" si="8"/>
        <v>2017 - 6</v>
      </c>
      <c r="G171" t="str">
        <f>Date[[#This Row],[Year]]&amp;IF(Date[[#This Row],[Month]]&lt;10,"0"&amp;Date[[#This Row],[Month]],Date[[#This Row],[Month]])</f>
        <v>201706</v>
      </c>
      <c r="H171" t="str">
        <f>Date[[#This Row],[Year]]&amp;" "&amp;Date[[#This Row],[Month Name]]</f>
        <v>2017 Jun</v>
      </c>
      <c r="I171" t="str">
        <f>IF(AND(Date[[#This Row],[Month]]=5,Date[[#This Row],[Year]]=2021),"True","False")</f>
        <v>False</v>
      </c>
      <c r="J171" t="str">
        <f>IF(AND(Date[[#This Row],[Month]]&lt;=5,Date[[#This Row],[Month]]&gt;=4,Date[[#This Row],[Year]]=2021),"True","False")</f>
        <v>False</v>
      </c>
      <c r="K171" t="str">
        <f>IF(Date[[#This Row],[Year]]=2021,"True","False")</f>
        <v>False</v>
      </c>
      <c r="L171" t="s">
        <v>79</v>
      </c>
      <c r="M171" t="s">
        <v>79</v>
      </c>
      <c r="N171" t="s">
        <v>79</v>
      </c>
      <c r="O171" t="s">
        <v>79</v>
      </c>
      <c r="P171" t="s">
        <v>79</v>
      </c>
    </row>
    <row r="172" spans="1:16" x14ac:dyDescent="0.25">
      <c r="A172" s="32">
        <v>42906</v>
      </c>
      <c r="B172">
        <f t="shared" si="6"/>
        <v>2017</v>
      </c>
      <c r="C172" t="s">
        <v>85</v>
      </c>
      <c r="D172" t="s">
        <v>83</v>
      </c>
      <c r="E172">
        <f t="shared" si="7"/>
        <v>6</v>
      </c>
      <c r="F172" t="str">
        <f t="shared" si="8"/>
        <v>2017 - 6</v>
      </c>
      <c r="G172" t="str">
        <f>Date[[#This Row],[Year]]&amp;IF(Date[[#This Row],[Month]]&lt;10,"0"&amp;Date[[#This Row],[Month]],Date[[#This Row],[Month]])</f>
        <v>201706</v>
      </c>
      <c r="H172" t="str">
        <f>Date[[#This Row],[Year]]&amp;" "&amp;Date[[#This Row],[Month Name]]</f>
        <v>2017 Jun</v>
      </c>
      <c r="I172" t="str">
        <f>IF(AND(Date[[#This Row],[Month]]=5,Date[[#This Row],[Year]]=2021),"True","False")</f>
        <v>False</v>
      </c>
      <c r="J172" t="str">
        <f>IF(AND(Date[[#This Row],[Month]]&lt;=5,Date[[#This Row],[Month]]&gt;=4,Date[[#This Row],[Year]]=2021),"True","False")</f>
        <v>False</v>
      </c>
      <c r="K172" t="str">
        <f>IF(Date[[#This Row],[Year]]=2021,"True","False")</f>
        <v>False</v>
      </c>
      <c r="L172" t="s">
        <v>79</v>
      </c>
      <c r="M172" t="s">
        <v>79</v>
      </c>
      <c r="N172" t="s">
        <v>79</v>
      </c>
      <c r="O172" t="s">
        <v>79</v>
      </c>
      <c r="P172" t="s">
        <v>79</v>
      </c>
    </row>
    <row r="173" spans="1:16" x14ac:dyDescent="0.25">
      <c r="A173" s="32">
        <v>42907</v>
      </c>
      <c r="B173">
        <f t="shared" si="6"/>
        <v>2017</v>
      </c>
      <c r="C173" t="s">
        <v>85</v>
      </c>
      <c r="D173" t="s">
        <v>83</v>
      </c>
      <c r="E173">
        <f t="shared" si="7"/>
        <v>6</v>
      </c>
      <c r="F173" t="str">
        <f t="shared" si="8"/>
        <v>2017 - 6</v>
      </c>
      <c r="G173" t="str">
        <f>Date[[#This Row],[Year]]&amp;IF(Date[[#This Row],[Month]]&lt;10,"0"&amp;Date[[#This Row],[Month]],Date[[#This Row],[Month]])</f>
        <v>201706</v>
      </c>
      <c r="H173" t="str">
        <f>Date[[#This Row],[Year]]&amp;" "&amp;Date[[#This Row],[Month Name]]</f>
        <v>2017 Jun</v>
      </c>
      <c r="I173" t="str">
        <f>IF(AND(Date[[#This Row],[Month]]=5,Date[[#This Row],[Year]]=2021),"True","False")</f>
        <v>False</v>
      </c>
      <c r="J173" t="str">
        <f>IF(AND(Date[[#This Row],[Month]]&lt;=5,Date[[#This Row],[Month]]&gt;=4,Date[[#This Row],[Year]]=2021),"True","False")</f>
        <v>False</v>
      </c>
      <c r="K173" t="str">
        <f>IF(Date[[#This Row],[Year]]=2021,"True","False")</f>
        <v>False</v>
      </c>
      <c r="L173" t="s">
        <v>79</v>
      </c>
      <c r="M173" t="s">
        <v>79</v>
      </c>
      <c r="N173" t="s">
        <v>79</v>
      </c>
      <c r="O173" t="s">
        <v>79</v>
      </c>
      <c r="P173" t="s">
        <v>79</v>
      </c>
    </row>
    <row r="174" spans="1:16" x14ac:dyDescent="0.25">
      <c r="A174" s="32">
        <v>42908</v>
      </c>
      <c r="B174">
        <f t="shared" si="6"/>
        <v>2017</v>
      </c>
      <c r="C174" t="s">
        <v>85</v>
      </c>
      <c r="D174" t="s">
        <v>83</v>
      </c>
      <c r="E174">
        <f t="shared" si="7"/>
        <v>6</v>
      </c>
      <c r="F174" t="str">
        <f t="shared" si="8"/>
        <v>2017 - 6</v>
      </c>
      <c r="G174" t="str">
        <f>Date[[#This Row],[Year]]&amp;IF(Date[[#This Row],[Month]]&lt;10,"0"&amp;Date[[#This Row],[Month]],Date[[#This Row],[Month]])</f>
        <v>201706</v>
      </c>
      <c r="H174" t="str">
        <f>Date[[#This Row],[Year]]&amp;" "&amp;Date[[#This Row],[Month Name]]</f>
        <v>2017 Jun</v>
      </c>
      <c r="I174" t="str">
        <f>IF(AND(Date[[#This Row],[Month]]=5,Date[[#This Row],[Year]]=2021),"True","False")</f>
        <v>False</v>
      </c>
      <c r="J174" t="str">
        <f>IF(AND(Date[[#This Row],[Month]]&lt;=5,Date[[#This Row],[Month]]&gt;=4,Date[[#This Row],[Year]]=2021),"True","False")</f>
        <v>False</v>
      </c>
      <c r="K174" t="str">
        <f>IF(Date[[#This Row],[Year]]=2021,"True","False")</f>
        <v>False</v>
      </c>
      <c r="L174" t="s">
        <v>79</v>
      </c>
      <c r="M174" t="s">
        <v>79</v>
      </c>
      <c r="N174" t="s">
        <v>79</v>
      </c>
      <c r="O174" t="s">
        <v>79</v>
      </c>
      <c r="P174" t="s">
        <v>79</v>
      </c>
    </row>
    <row r="175" spans="1:16" x14ac:dyDescent="0.25">
      <c r="A175" s="32">
        <v>42909</v>
      </c>
      <c r="B175">
        <f t="shared" si="6"/>
        <v>2017</v>
      </c>
      <c r="C175" t="s">
        <v>85</v>
      </c>
      <c r="D175" t="s">
        <v>83</v>
      </c>
      <c r="E175">
        <f t="shared" si="7"/>
        <v>6</v>
      </c>
      <c r="F175" t="str">
        <f t="shared" si="8"/>
        <v>2017 - 6</v>
      </c>
      <c r="G175" t="str">
        <f>Date[[#This Row],[Year]]&amp;IF(Date[[#This Row],[Month]]&lt;10,"0"&amp;Date[[#This Row],[Month]],Date[[#This Row],[Month]])</f>
        <v>201706</v>
      </c>
      <c r="H175" t="str">
        <f>Date[[#This Row],[Year]]&amp;" "&amp;Date[[#This Row],[Month Name]]</f>
        <v>2017 Jun</v>
      </c>
      <c r="I175" t="str">
        <f>IF(AND(Date[[#This Row],[Month]]=5,Date[[#This Row],[Year]]=2021),"True","False")</f>
        <v>False</v>
      </c>
      <c r="J175" t="str">
        <f>IF(AND(Date[[#This Row],[Month]]&lt;=5,Date[[#This Row],[Month]]&gt;=4,Date[[#This Row],[Year]]=2021),"True","False")</f>
        <v>False</v>
      </c>
      <c r="K175" t="str">
        <f>IF(Date[[#This Row],[Year]]=2021,"True","False")</f>
        <v>False</v>
      </c>
      <c r="L175" t="s">
        <v>79</v>
      </c>
      <c r="M175" t="s">
        <v>79</v>
      </c>
      <c r="N175" t="s">
        <v>79</v>
      </c>
      <c r="O175" t="s">
        <v>79</v>
      </c>
      <c r="P175" t="s">
        <v>79</v>
      </c>
    </row>
    <row r="176" spans="1:16" x14ac:dyDescent="0.25">
      <c r="A176" s="32">
        <v>42910</v>
      </c>
      <c r="B176">
        <f t="shared" si="6"/>
        <v>2017</v>
      </c>
      <c r="C176" t="s">
        <v>85</v>
      </c>
      <c r="D176" t="s">
        <v>83</v>
      </c>
      <c r="E176">
        <f t="shared" si="7"/>
        <v>6</v>
      </c>
      <c r="F176" t="str">
        <f t="shared" si="8"/>
        <v>2017 - 6</v>
      </c>
      <c r="G176" t="str">
        <f>Date[[#This Row],[Year]]&amp;IF(Date[[#This Row],[Month]]&lt;10,"0"&amp;Date[[#This Row],[Month]],Date[[#This Row],[Month]])</f>
        <v>201706</v>
      </c>
      <c r="H176" t="str">
        <f>Date[[#This Row],[Year]]&amp;" "&amp;Date[[#This Row],[Month Name]]</f>
        <v>2017 Jun</v>
      </c>
      <c r="I176" t="str">
        <f>IF(AND(Date[[#This Row],[Month]]=5,Date[[#This Row],[Year]]=2021),"True","False")</f>
        <v>False</v>
      </c>
      <c r="J176" t="str">
        <f>IF(AND(Date[[#This Row],[Month]]&lt;=5,Date[[#This Row],[Month]]&gt;=4,Date[[#This Row],[Year]]=2021),"True","False")</f>
        <v>False</v>
      </c>
      <c r="K176" t="str">
        <f>IF(Date[[#This Row],[Year]]=2021,"True","False")</f>
        <v>False</v>
      </c>
      <c r="L176" t="s">
        <v>79</v>
      </c>
      <c r="M176" t="s">
        <v>79</v>
      </c>
      <c r="N176" t="s">
        <v>79</v>
      </c>
      <c r="O176" t="s">
        <v>79</v>
      </c>
      <c r="P176" t="s">
        <v>79</v>
      </c>
    </row>
    <row r="177" spans="1:16" x14ac:dyDescent="0.25">
      <c r="A177" s="32">
        <v>42911</v>
      </c>
      <c r="B177">
        <f t="shared" si="6"/>
        <v>2017</v>
      </c>
      <c r="C177" t="s">
        <v>85</v>
      </c>
      <c r="D177" t="s">
        <v>83</v>
      </c>
      <c r="E177">
        <f t="shared" si="7"/>
        <v>6</v>
      </c>
      <c r="F177" t="str">
        <f t="shared" si="8"/>
        <v>2017 - 6</v>
      </c>
      <c r="G177" t="str">
        <f>Date[[#This Row],[Year]]&amp;IF(Date[[#This Row],[Month]]&lt;10,"0"&amp;Date[[#This Row],[Month]],Date[[#This Row],[Month]])</f>
        <v>201706</v>
      </c>
      <c r="H177" t="str">
        <f>Date[[#This Row],[Year]]&amp;" "&amp;Date[[#This Row],[Month Name]]</f>
        <v>2017 Jun</v>
      </c>
      <c r="I177" t="str">
        <f>IF(AND(Date[[#This Row],[Month]]=5,Date[[#This Row],[Year]]=2021),"True","False")</f>
        <v>False</v>
      </c>
      <c r="J177" t="str">
        <f>IF(AND(Date[[#This Row],[Month]]&lt;=5,Date[[#This Row],[Month]]&gt;=4,Date[[#This Row],[Year]]=2021),"True","False")</f>
        <v>False</v>
      </c>
      <c r="K177" t="str">
        <f>IF(Date[[#This Row],[Year]]=2021,"True","False")</f>
        <v>False</v>
      </c>
      <c r="L177" t="s">
        <v>79</v>
      </c>
      <c r="M177" t="s">
        <v>79</v>
      </c>
      <c r="N177" t="s">
        <v>79</v>
      </c>
      <c r="O177" t="s">
        <v>79</v>
      </c>
      <c r="P177" t="s">
        <v>79</v>
      </c>
    </row>
    <row r="178" spans="1:16" x14ac:dyDescent="0.25">
      <c r="A178" s="32">
        <v>42912</v>
      </c>
      <c r="B178">
        <f t="shared" si="6"/>
        <v>2017</v>
      </c>
      <c r="C178" t="s">
        <v>85</v>
      </c>
      <c r="D178" t="s">
        <v>83</v>
      </c>
      <c r="E178">
        <f t="shared" si="7"/>
        <v>6</v>
      </c>
      <c r="F178" t="str">
        <f t="shared" si="8"/>
        <v>2017 - 6</v>
      </c>
      <c r="G178" t="str">
        <f>Date[[#This Row],[Year]]&amp;IF(Date[[#This Row],[Month]]&lt;10,"0"&amp;Date[[#This Row],[Month]],Date[[#This Row],[Month]])</f>
        <v>201706</v>
      </c>
      <c r="H178" t="str">
        <f>Date[[#This Row],[Year]]&amp;" "&amp;Date[[#This Row],[Month Name]]</f>
        <v>2017 Jun</v>
      </c>
      <c r="I178" t="str">
        <f>IF(AND(Date[[#This Row],[Month]]=5,Date[[#This Row],[Year]]=2021),"True","False")</f>
        <v>False</v>
      </c>
      <c r="J178" t="str">
        <f>IF(AND(Date[[#This Row],[Month]]&lt;=5,Date[[#This Row],[Month]]&gt;=4,Date[[#This Row],[Year]]=2021),"True","False")</f>
        <v>False</v>
      </c>
      <c r="K178" t="str">
        <f>IF(Date[[#This Row],[Year]]=2021,"True","False")</f>
        <v>False</v>
      </c>
      <c r="L178" t="s">
        <v>79</v>
      </c>
      <c r="M178" t="s">
        <v>79</v>
      </c>
      <c r="N178" t="s">
        <v>79</v>
      </c>
      <c r="O178" t="s">
        <v>79</v>
      </c>
      <c r="P178" t="s">
        <v>79</v>
      </c>
    </row>
    <row r="179" spans="1:16" x14ac:dyDescent="0.25">
      <c r="A179" s="32">
        <v>42913</v>
      </c>
      <c r="B179">
        <f t="shared" si="6"/>
        <v>2017</v>
      </c>
      <c r="C179" t="s">
        <v>85</v>
      </c>
      <c r="D179" t="s">
        <v>83</v>
      </c>
      <c r="E179">
        <f t="shared" si="7"/>
        <v>6</v>
      </c>
      <c r="F179" t="str">
        <f t="shared" si="8"/>
        <v>2017 - 6</v>
      </c>
      <c r="G179" t="str">
        <f>Date[[#This Row],[Year]]&amp;IF(Date[[#This Row],[Month]]&lt;10,"0"&amp;Date[[#This Row],[Month]],Date[[#This Row],[Month]])</f>
        <v>201706</v>
      </c>
      <c r="H179" t="str">
        <f>Date[[#This Row],[Year]]&amp;" "&amp;Date[[#This Row],[Month Name]]</f>
        <v>2017 Jun</v>
      </c>
      <c r="I179" t="str">
        <f>IF(AND(Date[[#This Row],[Month]]=5,Date[[#This Row],[Year]]=2021),"True","False")</f>
        <v>False</v>
      </c>
      <c r="J179" t="str">
        <f>IF(AND(Date[[#This Row],[Month]]&lt;=5,Date[[#This Row],[Month]]&gt;=4,Date[[#This Row],[Year]]=2021),"True","False")</f>
        <v>False</v>
      </c>
      <c r="K179" t="str">
        <f>IF(Date[[#This Row],[Year]]=2021,"True","False")</f>
        <v>False</v>
      </c>
      <c r="L179" t="s">
        <v>79</v>
      </c>
      <c r="M179" t="s">
        <v>79</v>
      </c>
      <c r="N179" t="s">
        <v>79</v>
      </c>
      <c r="O179" t="s">
        <v>79</v>
      </c>
      <c r="P179" t="s">
        <v>79</v>
      </c>
    </row>
    <row r="180" spans="1:16" x14ac:dyDescent="0.25">
      <c r="A180" s="32">
        <v>42914</v>
      </c>
      <c r="B180">
        <f t="shared" si="6"/>
        <v>2017</v>
      </c>
      <c r="C180" t="s">
        <v>85</v>
      </c>
      <c r="D180" t="s">
        <v>83</v>
      </c>
      <c r="E180">
        <f t="shared" si="7"/>
        <v>6</v>
      </c>
      <c r="F180" t="str">
        <f t="shared" si="8"/>
        <v>2017 - 6</v>
      </c>
      <c r="G180" t="str">
        <f>Date[[#This Row],[Year]]&amp;IF(Date[[#This Row],[Month]]&lt;10,"0"&amp;Date[[#This Row],[Month]],Date[[#This Row],[Month]])</f>
        <v>201706</v>
      </c>
      <c r="H180" t="str">
        <f>Date[[#This Row],[Year]]&amp;" "&amp;Date[[#This Row],[Month Name]]</f>
        <v>2017 Jun</v>
      </c>
      <c r="I180" t="str">
        <f>IF(AND(Date[[#This Row],[Month]]=5,Date[[#This Row],[Year]]=2021),"True","False")</f>
        <v>False</v>
      </c>
      <c r="J180" t="str">
        <f>IF(AND(Date[[#This Row],[Month]]&lt;=5,Date[[#This Row],[Month]]&gt;=4,Date[[#This Row],[Year]]=2021),"True","False")</f>
        <v>False</v>
      </c>
      <c r="K180" t="str">
        <f>IF(Date[[#This Row],[Year]]=2021,"True","False")</f>
        <v>False</v>
      </c>
      <c r="L180" t="s">
        <v>79</v>
      </c>
      <c r="M180" t="s">
        <v>79</v>
      </c>
      <c r="N180" t="s">
        <v>79</v>
      </c>
      <c r="O180" t="s">
        <v>79</v>
      </c>
      <c r="P180" t="s">
        <v>79</v>
      </c>
    </row>
    <row r="181" spans="1:16" x14ac:dyDescent="0.25">
      <c r="A181" s="32">
        <v>42915</v>
      </c>
      <c r="B181">
        <f t="shared" si="6"/>
        <v>2017</v>
      </c>
      <c r="C181" t="s">
        <v>85</v>
      </c>
      <c r="D181" t="s">
        <v>83</v>
      </c>
      <c r="E181">
        <f t="shared" si="7"/>
        <v>6</v>
      </c>
      <c r="F181" t="str">
        <f t="shared" si="8"/>
        <v>2017 - 6</v>
      </c>
      <c r="G181" t="str">
        <f>Date[[#This Row],[Year]]&amp;IF(Date[[#This Row],[Month]]&lt;10,"0"&amp;Date[[#This Row],[Month]],Date[[#This Row],[Month]])</f>
        <v>201706</v>
      </c>
      <c r="H181" t="str">
        <f>Date[[#This Row],[Year]]&amp;" "&amp;Date[[#This Row],[Month Name]]</f>
        <v>2017 Jun</v>
      </c>
      <c r="I181" t="str">
        <f>IF(AND(Date[[#This Row],[Month]]=5,Date[[#This Row],[Year]]=2021),"True","False")</f>
        <v>False</v>
      </c>
      <c r="J181" t="str">
        <f>IF(AND(Date[[#This Row],[Month]]&lt;=5,Date[[#This Row],[Month]]&gt;=4,Date[[#This Row],[Year]]=2021),"True","False")</f>
        <v>False</v>
      </c>
      <c r="K181" t="str">
        <f>IF(Date[[#This Row],[Year]]=2021,"True","False")</f>
        <v>False</v>
      </c>
      <c r="L181" t="s">
        <v>79</v>
      </c>
      <c r="M181" t="s">
        <v>79</v>
      </c>
      <c r="N181" t="s">
        <v>79</v>
      </c>
      <c r="O181" t="s">
        <v>79</v>
      </c>
      <c r="P181" t="s">
        <v>79</v>
      </c>
    </row>
    <row r="182" spans="1:16" x14ac:dyDescent="0.25">
      <c r="A182" s="32">
        <v>42916</v>
      </c>
      <c r="B182">
        <f t="shared" si="6"/>
        <v>2017</v>
      </c>
      <c r="C182" t="s">
        <v>85</v>
      </c>
      <c r="D182" t="s">
        <v>83</v>
      </c>
      <c r="E182">
        <f t="shared" si="7"/>
        <v>6</v>
      </c>
      <c r="F182" t="str">
        <f t="shared" si="8"/>
        <v>2017 - 6</v>
      </c>
      <c r="G182" t="str">
        <f>Date[[#This Row],[Year]]&amp;IF(Date[[#This Row],[Month]]&lt;10,"0"&amp;Date[[#This Row],[Month]],Date[[#This Row],[Month]])</f>
        <v>201706</v>
      </c>
      <c r="H182" t="str">
        <f>Date[[#This Row],[Year]]&amp;" "&amp;Date[[#This Row],[Month Name]]</f>
        <v>2017 Jun</v>
      </c>
      <c r="I182" t="str">
        <f>IF(AND(Date[[#This Row],[Month]]=5,Date[[#This Row],[Year]]=2021),"True","False")</f>
        <v>False</v>
      </c>
      <c r="J182" t="str">
        <f>IF(AND(Date[[#This Row],[Month]]&lt;=5,Date[[#This Row],[Month]]&gt;=4,Date[[#This Row],[Year]]=2021),"True","False")</f>
        <v>False</v>
      </c>
      <c r="K182" t="str">
        <f>IF(Date[[#This Row],[Year]]=2021,"True","False")</f>
        <v>False</v>
      </c>
      <c r="L182" t="s">
        <v>79</v>
      </c>
      <c r="M182" t="s">
        <v>79</v>
      </c>
      <c r="N182" t="s">
        <v>79</v>
      </c>
      <c r="O182" t="s">
        <v>79</v>
      </c>
      <c r="P182" t="s">
        <v>79</v>
      </c>
    </row>
    <row r="183" spans="1:16" x14ac:dyDescent="0.25">
      <c r="A183" s="32">
        <v>42917</v>
      </c>
      <c r="B183">
        <f t="shared" si="6"/>
        <v>2017</v>
      </c>
      <c r="C183" t="s">
        <v>86</v>
      </c>
      <c r="D183" t="s">
        <v>87</v>
      </c>
      <c r="E183">
        <f t="shared" si="7"/>
        <v>7</v>
      </c>
      <c r="F183" t="str">
        <f t="shared" si="8"/>
        <v>2017 - 7</v>
      </c>
      <c r="G183" t="str">
        <f>Date[[#This Row],[Year]]&amp;IF(Date[[#This Row],[Month]]&lt;10,"0"&amp;Date[[#This Row],[Month]],Date[[#This Row],[Month]])</f>
        <v>201707</v>
      </c>
      <c r="H183" t="str">
        <f>Date[[#This Row],[Year]]&amp;" "&amp;Date[[#This Row],[Month Name]]</f>
        <v>2017 Jul</v>
      </c>
      <c r="I183" t="str">
        <f>IF(AND(Date[[#This Row],[Month]]=5,Date[[#This Row],[Year]]=2021),"True","False")</f>
        <v>False</v>
      </c>
      <c r="J183" t="str">
        <f>IF(AND(Date[[#This Row],[Month]]&lt;=5,Date[[#This Row],[Month]]&gt;=4,Date[[#This Row],[Year]]=2021),"True","False")</f>
        <v>False</v>
      </c>
      <c r="K183" t="str">
        <f>IF(Date[[#This Row],[Year]]=2021,"True","False")</f>
        <v>False</v>
      </c>
      <c r="L183" t="s">
        <v>79</v>
      </c>
      <c r="M183" t="s">
        <v>79</v>
      </c>
      <c r="N183" t="s">
        <v>79</v>
      </c>
      <c r="O183" t="s">
        <v>79</v>
      </c>
      <c r="P183" t="s">
        <v>79</v>
      </c>
    </row>
    <row r="184" spans="1:16" x14ac:dyDescent="0.25">
      <c r="A184" s="32">
        <v>42918</v>
      </c>
      <c r="B184">
        <f t="shared" si="6"/>
        <v>2017</v>
      </c>
      <c r="C184" t="s">
        <v>86</v>
      </c>
      <c r="D184" t="s">
        <v>87</v>
      </c>
      <c r="E184">
        <f t="shared" si="7"/>
        <v>7</v>
      </c>
      <c r="F184" t="str">
        <f t="shared" si="8"/>
        <v>2017 - 7</v>
      </c>
      <c r="G184" t="str">
        <f>Date[[#This Row],[Year]]&amp;IF(Date[[#This Row],[Month]]&lt;10,"0"&amp;Date[[#This Row],[Month]],Date[[#This Row],[Month]])</f>
        <v>201707</v>
      </c>
      <c r="H184" t="str">
        <f>Date[[#This Row],[Year]]&amp;" "&amp;Date[[#This Row],[Month Name]]</f>
        <v>2017 Jul</v>
      </c>
      <c r="I184" t="str">
        <f>IF(AND(Date[[#This Row],[Month]]=5,Date[[#This Row],[Year]]=2021),"True","False")</f>
        <v>False</v>
      </c>
      <c r="J184" t="str">
        <f>IF(AND(Date[[#This Row],[Month]]&lt;=5,Date[[#This Row],[Month]]&gt;=4,Date[[#This Row],[Year]]=2021),"True","False")</f>
        <v>False</v>
      </c>
      <c r="K184" t="str">
        <f>IF(Date[[#This Row],[Year]]=2021,"True","False")</f>
        <v>False</v>
      </c>
      <c r="L184" t="s">
        <v>79</v>
      </c>
      <c r="M184" t="s">
        <v>79</v>
      </c>
      <c r="N184" t="s">
        <v>79</v>
      </c>
      <c r="O184" t="s">
        <v>79</v>
      </c>
      <c r="P184" t="s">
        <v>79</v>
      </c>
    </row>
    <row r="185" spans="1:16" x14ac:dyDescent="0.25">
      <c r="A185" s="32">
        <v>42919</v>
      </c>
      <c r="B185">
        <f t="shared" si="6"/>
        <v>2017</v>
      </c>
      <c r="C185" t="s">
        <v>86</v>
      </c>
      <c r="D185" t="s">
        <v>87</v>
      </c>
      <c r="E185">
        <f t="shared" si="7"/>
        <v>7</v>
      </c>
      <c r="F185" t="str">
        <f t="shared" si="8"/>
        <v>2017 - 7</v>
      </c>
      <c r="G185" t="str">
        <f>Date[[#This Row],[Year]]&amp;IF(Date[[#This Row],[Month]]&lt;10,"0"&amp;Date[[#This Row],[Month]],Date[[#This Row],[Month]])</f>
        <v>201707</v>
      </c>
      <c r="H185" t="str">
        <f>Date[[#This Row],[Year]]&amp;" "&amp;Date[[#This Row],[Month Name]]</f>
        <v>2017 Jul</v>
      </c>
      <c r="I185" t="str">
        <f>IF(AND(Date[[#This Row],[Month]]=5,Date[[#This Row],[Year]]=2021),"True","False")</f>
        <v>False</v>
      </c>
      <c r="J185" t="str">
        <f>IF(AND(Date[[#This Row],[Month]]&lt;=5,Date[[#This Row],[Month]]&gt;=4,Date[[#This Row],[Year]]=2021),"True","False")</f>
        <v>False</v>
      </c>
      <c r="K185" t="str">
        <f>IF(Date[[#This Row],[Year]]=2021,"True","False")</f>
        <v>False</v>
      </c>
      <c r="L185" t="s">
        <v>79</v>
      </c>
      <c r="M185" t="s">
        <v>79</v>
      </c>
      <c r="N185" t="s">
        <v>79</v>
      </c>
      <c r="O185" t="s">
        <v>79</v>
      </c>
      <c r="P185" t="s">
        <v>79</v>
      </c>
    </row>
    <row r="186" spans="1:16" x14ac:dyDescent="0.25">
      <c r="A186" s="32">
        <v>42920</v>
      </c>
      <c r="B186">
        <f t="shared" si="6"/>
        <v>2017</v>
      </c>
      <c r="C186" t="s">
        <v>86</v>
      </c>
      <c r="D186" t="s">
        <v>87</v>
      </c>
      <c r="E186">
        <f t="shared" si="7"/>
        <v>7</v>
      </c>
      <c r="F186" t="str">
        <f t="shared" si="8"/>
        <v>2017 - 7</v>
      </c>
      <c r="G186" t="str">
        <f>Date[[#This Row],[Year]]&amp;IF(Date[[#This Row],[Month]]&lt;10,"0"&amp;Date[[#This Row],[Month]],Date[[#This Row],[Month]])</f>
        <v>201707</v>
      </c>
      <c r="H186" t="str">
        <f>Date[[#This Row],[Year]]&amp;" "&amp;Date[[#This Row],[Month Name]]</f>
        <v>2017 Jul</v>
      </c>
      <c r="I186" t="str">
        <f>IF(AND(Date[[#This Row],[Month]]=5,Date[[#This Row],[Year]]=2021),"True","False")</f>
        <v>False</v>
      </c>
      <c r="J186" t="str">
        <f>IF(AND(Date[[#This Row],[Month]]&lt;=5,Date[[#This Row],[Month]]&gt;=4,Date[[#This Row],[Year]]=2021),"True","False")</f>
        <v>False</v>
      </c>
      <c r="K186" t="str">
        <f>IF(Date[[#This Row],[Year]]=2021,"True","False")</f>
        <v>False</v>
      </c>
      <c r="L186" t="s">
        <v>79</v>
      </c>
      <c r="M186" t="s">
        <v>79</v>
      </c>
      <c r="N186" t="s">
        <v>79</v>
      </c>
      <c r="O186" t="s">
        <v>79</v>
      </c>
      <c r="P186" t="s">
        <v>79</v>
      </c>
    </row>
    <row r="187" spans="1:16" x14ac:dyDescent="0.25">
      <c r="A187" s="32">
        <v>42921</v>
      </c>
      <c r="B187">
        <f t="shared" si="6"/>
        <v>2017</v>
      </c>
      <c r="C187" t="s">
        <v>86</v>
      </c>
      <c r="D187" t="s">
        <v>87</v>
      </c>
      <c r="E187">
        <f t="shared" si="7"/>
        <v>7</v>
      </c>
      <c r="F187" t="str">
        <f t="shared" si="8"/>
        <v>2017 - 7</v>
      </c>
      <c r="G187" t="str">
        <f>Date[[#This Row],[Year]]&amp;IF(Date[[#This Row],[Month]]&lt;10,"0"&amp;Date[[#This Row],[Month]],Date[[#This Row],[Month]])</f>
        <v>201707</v>
      </c>
      <c r="H187" t="str">
        <f>Date[[#This Row],[Year]]&amp;" "&amp;Date[[#This Row],[Month Name]]</f>
        <v>2017 Jul</v>
      </c>
      <c r="I187" t="str">
        <f>IF(AND(Date[[#This Row],[Month]]=5,Date[[#This Row],[Year]]=2021),"True","False")</f>
        <v>False</v>
      </c>
      <c r="J187" t="str">
        <f>IF(AND(Date[[#This Row],[Month]]&lt;=5,Date[[#This Row],[Month]]&gt;=4,Date[[#This Row],[Year]]=2021),"True","False")</f>
        <v>False</v>
      </c>
      <c r="K187" t="str">
        <f>IF(Date[[#This Row],[Year]]=2021,"True","False")</f>
        <v>False</v>
      </c>
      <c r="L187" t="s">
        <v>79</v>
      </c>
      <c r="M187" t="s">
        <v>79</v>
      </c>
      <c r="N187" t="s">
        <v>79</v>
      </c>
      <c r="O187" t="s">
        <v>79</v>
      </c>
      <c r="P187" t="s">
        <v>79</v>
      </c>
    </row>
    <row r="188" spans="1:16" x14ac:dyDescent="0.25">
      <c r="A188" s="32">
        <v>42922</v>
      </c>
      <c r="B188">
        <f t="shared" si="6"/>
        <v>2017</v>
      </c>
      <c r="C188" t="s">
        <v>86</v>
      </c>
      <c r="D188" t="s">
        <v>87</v>
      </c>
      <c r="E188">
        <f t="shared" si="7"/>
        <v>7</v>
      </c>
      <c r="F188" t="str">
        <f t="shared" si="8"/>
        <v>2017 - 7</v>
      </c>
      <c r="G188" t="str">
        <f>Date[[#This Row],[Year]]&amp;IF(Date[[#This Row],[Month]]&lt;10,"0"&amp;Date[[#This Row],[Month]],Date[[#This Row],[Month]])</f>
        <v>201707</v>
      </c>
      <c r="H188" t="str">
        <f>Date[[#This Row],[Year]]&amp;" "&amp;Date[[#This Row],[Month Name]]</f>
        <v>2017 Jul</v>
      </c>
      <c r="I188" t="str">
        <f>IF(AND(Date[[#This Row],[Month]]=5,Date[[#This Row],[Year]]=2021),"True","False")</f>
        <v>False</v>
      </c>
      <c r="J188" t="str">
        <f>IF(AND(Date[[#This Row],[Month]]&lt;=5,Date[[#This Row],[Month]]&gt;=4,Date[[#This Row],[Year]]=2021),"True","False")</f>
        <v>False</v>
      </c>
      <c r="K188" t="str">
        <f>IF(Date[[#This Row],[Year]]=2021,"True","False")</f>
        <v>False</v>
      </c>
      <c r="L188" t="s">
        <v>79</v>
      </c>
      <c r="M188" t="s">
        <v>79</v>
      </c>
      <c r="N188" t="s">
        <v>79</v>
      </c>
      <c r="O188" t="s">
        <v>79</v>
      </c>
      <c r="P188" t="s">
        <v>79</v>
      </c>
    </row>
    <row r="189" spans="1:16" x14ac:dyDescent="0.25">
      <c r="A189" s="32">
        <v>42923</v>
      </c>
      <c r="B189">
        <f t="shared" si="6"/>
        <v>2017</v>
      </c>
      <c r="C189" t="s">
        <v>86</v>
      </c>
      <c r="D189" t="s">
        <v>87</v>
      </c>
      <c r="E189">
        <f t="shared" si="7"/>
        <v>7</v>
      </c>
      <c r="F189" t="str">
        <f t="shared" si="8"/>
        <v>2017 - 7</v>
      </c>
      <c r="G189" t="str">
        <f>Date[[#This Row],[Year]]&amp;IF(Date[[#This Row],[Month]]&lt;10,"0"&amp;Date[[#This Row],[Month]],Date[[#This Row],[Month]])</f>
        <v>201707</v>
      </c>
      <c r="H189" t="str">
        <f>Date[[#This Row],[Year]]&amp;" "&amp;Date[[#This Row],[Month Name]]</f>
        <v>2017 Jul</v>
      </c>
      <c r="I189" t="str">
        <f>IF(AND(Date[[#This Row],[Month]]=5,Date[[#This Row],[Year]]=2021),"True","False")</f>
        <v>False</v>
      </c>
      <c r="J189" t="str">
        <f>IF(AND(Date[[#This Row],[Month]]&lt;=5,Date[[#This Row],[Month]]&gt;=4,Date[[#This Row],[Year]]=2021),"True","False")</f>
        <v>False</v>
      </c>
      <c r="K189" t="str">
        <f>IF(Date[[#This Row],[Year]]=2021,"True","False")</f>
        <v>False</v>
      </c>
      <c r="L189" t="s">
        <v>79</v>
      </c>
      <c r="M189" t="s">
        <v>79</v>
      </c>
      <c r="N189" t="s">
        <v>79</v>
      </c>
      <c r="O189" t="s">
        <v>79</v>
      </c>
      <c r="P189" t="s">
        <v>79</v>
      </c>
    </row>
    <row r="190" spans="1:16" x14ac:dyDescent="0.25">
      <c r="A190" s="32">
        <v>42924</v>
      </c>
      <c r="B190">
        <f t="shared" si="6"/>
        <v>2017</v>
      </c>
      <c r="C190" t="s">
        <v>86</v>
      </c>
      <c r="D190" t="s">
        <v>87</v>
      </c>
      <c r="E190">
        <f t="shared" si="7"/>
        <v>7</v>
      </c>
      <c r="F190" t="str">
        <f t="shared" si="8"/>
        <v>2017 - 7</v>
      </c>
      <c r="G190" t="str">
        <f>Date[[#This Row],[Year]]&amp;IF(Date[[#This Row],[Month]]&lt;10,"0"&amp;Date[[#This Row],[Month]],Date[[#This Row],[Month]])</f>
        <v>201707</v>
      </c>
      <c r="H190" t="str">
        <f>Date[[#This Row],[Year]]&amp;" "&amp;Date[[#This Row],[Month Name]]</f>
        <v>2017 Jul</v>
      </c>
      <c r="I190" t="str">
        <f>IF(AND(Date[[#This Row],[Month]]=5,Date[[#This Row],[Year]]=2021),"True","False")</f>
        <v>False</v>
      </c>
      <c r="J190" t="str">
        <f>IF(AND(Date[[#This Row],[Month]]&lt;=5,Date[[#This Row],[Month]]&gt;=4,Date[[#This Row],[Year]]=2021),"True","False")</f>
        <v>False</v>
      </c>
      <c r="K190" t="str">
        <f>IF(Date[[#This Row],[Year]]=2021,"True","False")</f>
        <v>False</v>
      </c>
      <c r="L190" t="s">
        <v>79</v>
      </c>
      <c r="M190" t="s">
        <v>79</v>
      </c>
      <c r="N190" t="s">
        <v>79</v>
      </c>
      <c r="O190" t="s">
        <v>79</v>
      </c>
      <c r="P190" t="s">
        <v>79</v>
      </c>
    </row>
    <row r="191" spans="1:16" x14ac:dyDescent="0.25">
      <c r="A191" s="32">
        <v>42925</v>
      </c>
      <c r="B191">
        <f t="shared" si="6"/>
        <v>2017</v>
      </c>
      <c r="C191" t="s">
        <v>86</v>
      </c>
      <c r="D191" t="s">
        <v>87</v>
      </c>
      <c r="E191">
        <f t="shared" si="7"/>
        <v>7</v>
      </c>
      <c r="F191" t="str">
        <f t="shared" si="8"/>
        <v>2017 - 7</v>
      </c>
      <c r="G191" t="str">
        <f>Date[[#This Row],[Year]]&amp;IF(Date[[#This Row],[Month]]&lt;10,"0"&amp;Date[[#This Row],[Month]],Date[[#This Row],[Month]])</f>
        <v>201707</v>
      </c>
      <c r="H191" t="str">
        <f>Date[[#This Row],[Year]]&amp;" "&amp;Date[[#This Row],[Month Name]]</f>
        <v>2017 Jul</v>
      </c>
      <c r="I191" t="str">
        <f>IF(AND(Date[[#This Row],[Month]]=5,Date[[#This Row],[Year]]=2021),"True","False")</f>
        <v>False</v>
      </c>
      <c r="J191" t="str">
        <f>IF(AND(Date[[#This Row],[Month]]&lt;=5,Date[[#This Row],[Month]]&gt;=4,Date[[#This Row],[Year]]=2021),"True","False")</f>
        <v>False</v>
      </c>
      <c r="K191" t="str">
        <f>IF(Date[[#This Row],[Year]]=2021,"True","False")</f>
        <v>False</v>
      </c>
      <c r="L191" t="s">
        <v>79</v>
      </c>
      <c r="M191" t="s">
        <v>79</v>
      </c>
      <c r="N191" t="s">
        <v>79</v>
      </c>
      <c r="O191" t="s">
        <v>79</v>
      </c>
      <c r="P191" t="s">
        <v>79</v>
      </c>
    </row>
    <row r="192" spans="1:16" x14ac:dyDescent="0.25">
      <c r="A192" s="32">
        <v>42926</v>
      </c>
      <c r="B192">
        <f t="shared" si="6"/>
        <v>2017</v>
      </c>
      <c r="C192" t="s">
        <v>86</v>
      </c>
      <c r="D192" t="s">
        <v>87</v>
      </c>
      <c r="E192">
        <f t="shared" si="7"/>
        <v>7</v>
      </c>
      <c r="F192" t="str">
        <f t="shared" si="8"/>
        <v>2017 - 7</v>
      </c>
      <c r="G192" t="str">
        <f>Date[[#This Row],[Year]]&amp;IF(Date[[#This Row],[Month]]&lt;10,"0"&amp;Date[[#This Row],[Month]],Date[[#This Row],[Month]])</f>
        <v>201707</v>
      </c>
      <c r="H192" t="str">
        <f>Date[[#This Row],[Year]]&amp;" "&amp;Date[[#This Row],[Month Name]]</f>
        <v>2017 Jul</v>
      </c>
      <c r="I192" t="str">
        <f>IF(AND(Date[[#This Row],[Month]]=5,Date[[#This Row],[Year]]=2021),"True","False")</f>
        <v>False</v>
      </c>
      <c r="J192" t="str">
        <f>IF(AND(Date[[#This Row],[Month]]&lt;=5,Date[[#This Row],[Month]]&gt;=4,Date[[#This Row],[Year]]=2021),"True","False")</f>
        <v>False</v>
      </c>
      <c r="K192" t="str">
        <f>IF(Date[[#This Row],[Year]]=2021,"True","False")</f>
        <v>False</v>
      </c>
      <c r="L192" t="s">
        <v>79</v>
      </c>
      <c r="M192" t="s">
        <v>79</v>
      </c>
      <c r="N192" t="s">
        <v>79</v>
      </c>
      <c r="O192" t="s">
        <v>79</v>
      </c>
      <c r="P192" t="s">
        <v>79</v>
      </c>
    </row>
    <row r="193" spans="1:16" x14ac:dyDescent="0.25">
      <c r="A193" s="32">
        <v>42927</v>
      </c>
      <c r="B193">
        <f t="shared" si="6"/>
        <v>2017</v>
      </c>
      <c r="C193" t="s">
        <v>86</v>
      </c>
      <c r="D193" t="s">
        <v>87</v>
      </c>
      <c r="E193">
        <f t="shared" si="7"/>
        <v>7</v>
      </c>
      <c r="F193" t="str">
        <f t="shared" si="8"/>
        <v>2017 - 7</v>
      </c>
      <c r="G193" t="str">
        <f>Date[[#This Row],[Year]]&amp;IF(Date[[#This Row],[Month]]&lt;10,"0"&amp;Date[[#This Row],[Month]],Date[[#This Row],[Month]])</f>
        <v>201707</v>
      </c>
      <c r="H193" t="str">
        <f>Date[[#This Row],[Year]]&amp;" "&amp;Date[[#This Row],[Month Name]]</f>
        <v>2017 Jul</v>
      </c>
      <c r="I193" t="str">
        <f>IF(AND(Date[[#This Row],[Month]]=5,Date[[#This Row],[Year]]=2021),"True","False")</f>
        <v>False</v>
      </c>
      <c r="J193" t="str">
        <f>IF(AND(Date[[#This Row],[Month]]&lt;=5,Date[[#This Row],[Month]]&gt;=4,Date[[#This Row],[Year]]=2021),"True","False")</f>
        <v>False</v>
      </c>
      <c r="K193" t="str">
        <f>IF(Date[[#This Row],[Year]]=2021,"True","False")</f>
        <v>False</v>
      </c>
      <c r="L193" t="s">
        <v>79</v>
      </c>
      <c r="M193" t="s">
        <v>79</v>
      </c>
      <c r="N193" t="s">
        <v>79</v>
      </c>
      <c r="O193" t="s">
        <v>79</v>
      </c>
      <c r="P193" t="s">
        <v>79</v>
      </c>
    </row>
    <row r="194" spans="1:16" x14ac:dyDescent="0.25">
      <c r="A194" s="32">
        <v>42928</v>
      </c>
      <c r="B194">
        <f t="shared" si="6"/>
        <v>2017</v>
      </c>
      <c r="C194" t="s">
        <v>86</v>
      </c>
      <c r="D194" t="s">
        <v>87</v>
      </c>
      <c r="E194">
        <f t="shared" si="7"/>
        <v>7</v>
      </c>
      <c r="F194" t="str">
        <f t="shared" si="8"/>
        <v>2017 - 7</v>
      </c>
      <c r="G194" t="str">
        <f>Date[[#This Row],[Year]]&amp;IF(Date[[#This Row],[Month]]&lt;10,"0"&amp;Date[[#This Row],[Month]],Date[[#This Row],[Month]])</f>
        <v>201707</v>
      </c>
      <c r="H194" t="str">
        <f>Date[[#This Row],[Year]]&amp;" "&amp;Date[[#This Row],[Month Name]]</f>
        <v>2017 Jul</v>
      </c>
      <c r="I194" t="str">
        <f>IF(AND(Date[[#This Row],[Month]]=5,Date[[#This Row],[Year]]=2021),"True","False")</f>
        <v>False</v>
      </c>
      <c r="J194" t="str">
        <f>IF(AND(Date[[#This Row],[Month]]&lt;=5,Date[[#This Row],[Month]]&gt;=4,Date[[#This Row],[Year]]=2021),"True","False")</f>
        <v>False</v>
      </c>
      <c r="K194" t="str">
        <f>IF(Date[[#This Row],[Year]]=2021,"True","False")</f>
        <v>False</v>
      </c>
      <c r="L194" t="s">
        <v>79</v>
      </c>
      <c r="M194" t="s">
        <v>79</v>
      </c>
      <c r="N194" t="s">
        <v>79</v>
      </c>
      <c r="O194" t="s">
        <v>79</v>
      </c>
      <c r="P194" t="s">
        <v>79</v>
      </c>
    </row>
    <row r="195" spans="1:16" x14ac:dyDescent="0.25">
      <c r="A195" s="32">
        <v>42929</v>
      </c>
      <c r="B195">
        <f t="shared" ref="B195:B258" si="9">YEAR(A195)</f>
        <v>2017</v>
      </c>
      <c r="C195" t="s">
        <v>86</v>
      </c>
      <c r="D195" t="s">
        <v>87</v>
      </c>
      <c r="E195">
        <f t="shared" ref="E195:E258" si="10">MONTH(A195)</f>
        <v>7</v>
      </c>
      <c r="F195" t="str">
        <f t="shared" ref="F195:F258" si="11">B195&amp;" - " &amp;E195</f>
        <v>2017 - 7</v>
      </c>
      <c r="G195" t="str">
        <f>Date[[#This Row],[Year]]&amp;IF(Date[[#This Row],[Month]]&lt;10,"0"&amp;Date[[#This Row],[Month]],Date[[#This Row],[Month]])</f>
        <v>201707</v>
      </c>
      <c r="H195" t="str">
        <f>Date[[#This Row],[Year]]&amp;" "&amp;Date[[#This Row],[Month Name]]</f>
        <v>2017 Jul</v>
      </c>
      <c r="I195" t="str">
        <f>IF(AND(Date[[#This Row],[Month]]=5,Date[[#This Row],[Year]]=2021),"True","False")</f>
        <v>False</v>
      </c>
      <c r="J195" t="str">
        <f>IF(AND(Date[[#This Row],[Month]]&lt;=5,Date[[#This Row],[Month]]&gt;=4,Date[[#This Row],[Year]]=2021),"True","False")</f>
        <v>False</v>
      </c>
      <c r="K195" t="str">
        <f>IF(Date[[#This Row],[Year]]=2021,"True","False")</f>
        <v>False</v>
      </c>
      <c r="L195" t="s">
        <v>79</v>
      </c>
      <c r="M195" t="s">
        <v>79</v>
      </c>
      <c r="N195" t="s">
        <v>79</v>
      </c>
      <c r="O195" t="s">
        <v>79</v>
      </c>
      <c r="P195" t="s">
        <v>79</v>
      </c>
    </row>
    <row r="196" spans="1:16" x14ac:dyDescent="0.25">
      <c r="A196" s="32">
        <v>42930</v>
      </c>
      <c r="B196">
        <f t="shared" si="9"/>
        <v>2017</v>
      </c>
      <c r="C196" t="s">
        <v>86</v>
      </c>
      <c r="D196" t="s">
        <v>87</v>
      </c>
      <c r="E196">
        <f t="shared" si="10"/>
        <v>7</v>
      </c>
      <c r="F196" t="str">
        <f t="shared" si="11"/>
        <v>2017 - 7</v>
      </c>
      <c r="G196" t="str">
        <f>Date[[#This Row],[Year]]&amp;IF(Date[[#This Row],[Month]]&lt;10,"0"&amp;Date[[#This Row],[Month]],Date[[#This Row],[Month]])</f>
        <v>201707</v>
      </c>
      <c r="H196" t="str">
        <f>Date[[#This Row],[Year]]&amp;" "&amp;Date[[#This Row],[Month Name]]</f>
        <v>2017 Jul</v>
      </c>
      <c r="I196" t="str">
        <f>IF(AND(Date[[#This Row],[Month]]=5,Date[[#This Row],[Year]]=2021),"True","False")</f>
        <v>False</v>
      </c>
      <c r="J196" t="str">
        <f>IF(AND(Date[[#This Row],[Month]]&lt;=5,Date[[#This Row],[Month]]&gt;=4,Date[[#This Row],[Year]]=2021),"True","False")</f>
        <v>False</v>
      </c>
      <c r="K196" t="str">
        <f>IF(Date[[#This Row],[Year]]=2021,"True","False")</f>
        <v>False</v>
      </c>
      <c r="L196" t="s">
        <v>79</v>
      </c>
      <c r="M196" t="s">
        <v>79</v>
      </c>
      <c r="N196" t="s">
        <v>79</v>
      </c>
      <c r="O196" t="s">
        <v>79</v>
      </c>
      <c r="P196" t="s">
        <v>79</v>
      </c>
    </row>
    <row r="197" spans="1:16" x14ac:dyDescent="0.25">
      <c r="A197" s="32">
        <v>42931</v>
      </c>
      <c r="B197">
        <f t="shared" si="9"/>
        <v>2017</v>
      </c>
      <c r="C197" t="s">
        <v>86</v>
      </c>
      <c r="D197" t="s">
        <v>87</v>
      </c>
      <c r="E197">
        <f t="shared" si="10"/>
        <v>7</v>
      </c>
      <c r="F197" t="str">
        <f t="shared" si="11"/>
        <v>2017 - 7</v>
      </c>
      <c r="G197" t="str">
        <f>Date[[#This Row],[Year]]&amp;IF(Date[[#This Row],[Month]]&lt;10,"0"&amp;Date[[#This Row],[Month]],Date[[#This Row],[Month]])</f>
        <v>201707</v>
      </c>
      <c r="H197" t="str">
        <f>Date[[#This Row],[Year]]&amp;" "&amp;Date[[#This Row],[Month Name]]</f>
        <v>2017 Jul</v>
      </c>
      <c r="I197" t="str">
        <f>IF(AND(Date[[#This Row],[Month]]=5,Date[[#This Row],[Year]]=2021),"True","False")</f>
        <v>False</v>
      </c>
      <c r="J197" t="str">
        <f>IF(AND(Date[[#This Row],[Month]]&lt;=5,Date[[#This Row],[Month]]&gt;=4,Date[[#This Row],[Year]]=2021),"True","False")</f>
        <v>False</v>
      </c>
      <c r="K197" t="str">
        <f>IF(Date[[#This Row],[Year]]=2021,"True","False")</f>
        <v>False</v>
      </c>
      <c r="L197" t="s">
        <v>79</v>
      </c>
      <c r="M197" t="s">
        <v>79</v>
      </c>
      <c r="N197" t="s">
        <v>79</v>
      </c>
      <c r="O197" t="s">
        <v>79</v>
      </c>
      <c r="P197" t="s">
        <v>79</v>
      </c>
    </row>
    <row r="198" spans="1:16" x14ac:dyDescent="0.25">
      <c r="A198" s="32">
        <v>42932</v>
      </c>
      <c r="B198">
        <f t="shared" si="9"/>
        <v>2017</v>
      </c>
      <c r="C198" t="s">
        <v>86</v>
      </c>
      <c r="D198" t="s">
        <v>87</v>
      </c>
      <c r="E198">
        <f t="shared" si="10"/>
        <v>7</v>
      </c>
      <c r="F198" t="str">
        <f t="shared" si="11"/>
        <v>2017 - 7</v>
      </c>
      <c r="G198" t="str">
        <f>Date[[#This Row],[Year]]&amp;IF(Date[[#This Row],[Month]]&lt;10,"0"&amp;Date[[#This Row],[Month]],Date[[#This Row],[Month]])</f>
        <v>201707</v>
      </c>
      <c r="H198" t="str">
        <f>Date[[#This Row],[Year]]&amp;" "&amp;Date[[#This Row],[Month Name]]</f>
        <v>2017 Jul</v>
      </c>
      <c r="I198" t="str">
        <f>IF(AND(Date[[#This Row],[Month]]=5,Date[[#This Row],[Year]]=2021),"True","False")</f>
        <v>False</v>
      </c>
      <c r="J198" t="str">
        <f>IF(AND(Date[[#This Row],[Month]]&lt;=5,Date[[#This Row],[Month]]&gt;=4,Date[[#This Row],[Year]]=2021),"True","False")</f>
        <v>False</v>
      </c>
      <c r="K198" t="str">
        <f>IF(Date[[#This Row],[Year]]=2021,"True","False")</f>
        <v>False</v>
      </c>
      <c r="L198" t="s">
        <v>79</v>
      </c>
      <c r="M198" t="s">
        <v>79</v>
      </c>
      <c r="N198" t="s">
        <v>79</v>
      </c>
      <c r="O198" t="s">
        <v>79</v>
      </c>
      <c r="P198" t="s">
        <v>79</v>
      </c>
    </row>
    <row r="199" spans="1:16" x14ac:dyDescent="0.25">
      <c r="A199" s="32">
        <v>42933</v>
      </c>
      <c r="B199">
        <f t="shared" si="9"/>
        <v>2017</v>
      </c>
      <c r="C199" t="s">
        <v>86</v>
      </c>
      <c r="D199" t="s">
        <v>87</v>
      </c>
      <c r="E199">
        <f t="shared" si="10"/>
        <v>7</v>
      </c>
      <c r="F199" t="str">
        <f t="shared" si="11"/>
        <v>2017 - 7</v>
      </c>
      <c r="G199" t="str">
        <f>Date[[#This Row],[Year]]&amp;IF(Date[[#This Row],[Month]]&lt;10,"0"&amp;Date[[#This Row],[Month]],Date[[#This Row],[Month]])</f>
        <v>201707</v>
      </c>
      <c r="H199" t="str">
        <f>Date[[#This Row],[Year]]&amp;" "&amp;Date[[#This Row],[Month Name]]</f>
        <v>2017 Jul</v>
      </c>
      <c r="I199" t="str">
        <f>IF(AND(Date[[#This Row],[Month]]=5,Date[[#This Row],[Year]]=2021),"True","False")</f>
        <v>False</v>
      </c>
      <c r="J199" t="str">
        <f>IF(AND(Date[[#This Row],[Month]]&lt;=5,Date[[#This Row],[Month]]&gt;=4,Date[[#This Row],[Year]]=2021),"True","False")</f>
        <v>False</v>
      </c>
      <c r="K199" t="str">
        <f>IF(Date[[#This Row],[Year]]=2021,"True","False")</f>
        <v>False</v>
      </c>
      <c r="L199" t="s">
        <v>79</v>
      </c>
      <c r="M199" t="s">
        <v>79</v>
      </c>
      <c r="N199" t="s">
        <v>79</v>
      </c>
      <c r="O199" t="s">
        <v>79</v>
      </c>
      <c r="P199" t="s">
        <v>79</v>
      </c>
    </row>
    <row r="200" spans="1:16" x14ac:dyDescent="0.25">
      <c r="A200" s="32">
        <v>42934</v>
      </c>
      <c r="B200">
        <f t="shared" si="9"/>
        <v>2017</v>
      </c>
      <c r="C200" t="s">
        <v>86</v>
      </c>
      <c r="D200" t="s">
        <v>87</v>
      </c>
      <c r="E200">
        <f t="shared" si="10"/>
        <v>7</v>
      </c>
      <c r="F200" t="str">
        <f t="shared" si="11"/>
        <v>2017 - 7</v>
      </c>
      <c r="G200" t="str">
        <f>Date[[#This Row],[Year]]&amp;IF(Date[[#This Row],[Month]]&lt;10,"0"&amp;Date[[#This Row],[Month]],Date[[#This Row],[Month]])</f>
        <v>201707</v>
      </c>
      <c r="H200" t="str">
        <f>Date[[#This Row],[Year]]&amp;" "&amp;Date[[#This Row],[Month Name]]</f>
        <v>2017 Jul</v>
      </c>
      <c r="I200" t="str">
        <f>IF(AND(Date[[#This Row],[Month]]=5,Date[[#This Row],[Year]]=2021),"True","False")</f>
        <v>False</v>
      </c>
      <c r="J200" t="str">
        <f>IF(AND(Date[[#This Row],[Month]]&lt;=5,Date[[#This Row],[Month]]&gt;=4,Date[[#This Row],[Year]]=2021),"True","False")</f>
        <v>False</v>
      </c>
      <c r="K200" t="str">
        <f>IF(Date[[#This Row],[Year]]=2021,"True","False")</f>
        <v>False</v>
      </c>
      <c r="L200" t="s">
        <v>79</v>
      </c>
      <c r="M200" t="s">
        <v>79</v>
      </c>
      <c r="N200" t="s">
        <v>79</v>
      </c>
      <c r="O200" t="s">
        <v>79</v>
      </c>
      <c r="P200" t="s">
        <v>79</v>
      </c>
    </row>
    <row r="201" spans="1:16" x14ac:dyDescent="0.25">
      <c r="A201" s="32">
        <v>42935</v>
      </c>
      <c r="B201">
        <f t="shared" si="9"/>
        <v>2017</v>
      </c>
      <c r="C201" t="s">
        <v>86</v>
      </c>
      <c r="D201" t="s">
        <v>87</v>
      </c>
      <c r="E201">
        <f t="shared" si="10"/>
        <v>7</v>
      </c>
      <c r="F201" t="str">
        <f t="shared" si="11"/>
        <v>2017 - 7</v>
      </c>
      <c r="G201" t="str">
        <f>Date[[#This Row],[Year]]&amp;IF(Date[[#This Row],[Month]]&lt;10,"0"&amp;Date[[#This Row],[Month]],Date[[#This Row],[Month]])</f>
        <v>201707</v>
      </c>
      <c r="H201" t="str">
        <f>Date[[#This Row],[Year]]&amp;" "&amp;Date[[#This Row],[Month Name]]</f>
        <v>2017 Jul</v>
      </c>
      <c r="I201" t="str">
        <f>IF(AND(Date[[#This Row],[Month]]=5,Date[[#This Row],[Year]]=2021),"True","False")</f>
        <v>False</v>
      </c>
      <c r="J201" t="str">
        <f>IF(AND(Date[[#This Row],[Month]]&lt;=5,Date[[#This Row],[Month]]&gt;=4,Date[[#This Row],[Year]]=2021),"True","False")</f>
        <v>False</v>
      </c>
      <c r="K201" t="str">
        <f>IF(Date[[#This Row],[Year]]=2021,"True","False")</f>
        <v>False</v>
      </c>
      <c r="L201" t="s">
        <v>79</v>
      </c>
      <c r="M201" t="s">
        <v>79</v>
      </c>
      <c r="N201" t="s">
        <v>79</v>
      </c>
      <c r="O201" t="s">
        <v>79</v>
      </c>
      <c r="P201" t="s">
        <v>79</v>
      </c>
    </row>
    <row r="202" spans="1:16" x14ac:dyDescent="0.25">
      <c r="A202" s="32">
        <v>42936</v>
      </c>
      <c r="B202">
        <f t="shared" si="9"/>
        <v>2017</v>
      </c>
      <c r="C202" t="s">
        <v>86</v>
      </c>
      <c r="D202" t="s">
        <v>87</v>
      </c>
      <c r="E202">
        <f t="shared" si="10"/>
        <v>7</v>
      </c>
      <c r="F202" t="str">
        <f t="shared" si="11"/>
        <v>2017 - 7</v>
      </c>
      <c r="G202" t="str">
        <f>Date[[#This Row],[Year]]&amp;IF(Date[[#This Row],[Month]]&lt;10,"0"&amp;Date[[#This Row],[Month]],Date[[#This Row],[Month]])</f>
        <v>201707</v>
      </c>
      <c r="H202" t="str">
        <f>Date[[#This Row],[Year]]&amp;" "&amp;Date[[#This Row],[Month Name]]</f>
        <v>2017 Jul</v>
      </c>
      <c r="I202" t="str">
        <f>IF(AND(Date[[#This Row],[Month]]=5,Date[[#This Row],[Year]]=2021),"True","False")</f>
        <v>False</v>
      </c>
      <c r="J202" t="str">
        <f>IF(AND(Date[[#This Row],[Month]]&lt;=5,Date[[#This Row],[Month]]&gt;=4,Date[[#This Row],[Year]]=2021),"True","False")</f>
        <v>False</v>
      </c>
      <c r="K202" t="str">
        <f>IF(Date[[#This Row],[Year]]=2021,"True","False")</f>
        <v>False</v>
      </c>
      <c r="L202" t="s">
        <v>79</v>
      </c>
      <c r="M202" t="s">
        <v>79</v>
      </c>
      <c r="N202" t="s">
        <v>79</v>
      </c>
      <c r="O202" t="s">
        <v>79</v>
      </c>
      <c r="P202" t="s">
        <v>79</v>
      </c>
    </row>
    <row r="203" spans="1:16" x14ac:dyDescent="0.25">
      <c r="A203" s="32">
        <v>42937</v>
      </c>
      <c r="B203">
        <f t="shared" si="9"/>
        <v>2017</v>
      </c>
      <c r="C203" t="s">
        <v>86</v>
      </c>
      <c r="D203" t="s">
        <v>87</v>
      </c>
      <c r="E203">
        <f t="shared" si="10"/>
        <v>7</v>
      </c>
      <c r="F203" t="str">
        <f t="shared" si="11"/>
        <v>2017 - 7</v>
      </c>
      <c r="G203" t="str">
        <f>Date[[#This Row],[Year]]&amp;IF(Date[[#This Row],[Month]]&lt;10,"0"&amp;Date[[#This Row],[Month]],Date[[#This Row],[Month]])</f>
        <v>201707</v>
      </c>
      <c r="H203" t="str">
        <f>Date[[#This Row],[Year]]&amp;" "&amp;Date[[#This Row],[Month Name]]</f>
        <v>2017 Jul</v>
      </c>
      <c r="I203" t="str">
        <f>IF(AND(Date[[#This Row],[Month]]=5,Date[[#This Row],[Year]]=2021),"True","False")</f>
        <v>False</v>
      </c>
      <c r="J203" t="str">
        <f>IF(AND(Date[[#This Row],[Month]]&lt;=5,Date[[#This Row],[Month]]&gt;=4,Date[[#This Row],[Year]]=2021),"True","False")</f>
        <v>False</v>
      </c>
      <c r="K203" t="str">
        <f>IF(Date[[#This Row],[Year]]=2021,"True","False")</f>
        <v>False</v>
      </c>
      <c r="L203" t="s">
        <v>79</v>
      </c>
      <c r="M203" t="s">
        <v>79</v>
      </c>
      <c r="N203" t="s">
        <v>79</v>
      </c>
      <c r="O203" t="s">
        <v>79</v>
      </c>
      <c r="P203" t="s">
        <v>79</v>
      </c>
    </row>
    <row r="204" spans="1:16" x14ac:dyDescent="0.25">
      <c r="A204" s="32">
        <v>42938</v>
      </c>
      <c r="B204">
        <f t="shared" si="9"/>
        <v>2017</v>
      </c>
      <c r="C204" t="s">
        <v>86</v>
      </c>
      <c r="D204" t="s">
        <v>87</v>
      </c>
      <c r="E204">
        <f t="shared" si="10"/>
        <v>7</v>
      </c>
      <c r="F204" t="str">
        <f t="shared" si="11"/>
        <v>2017 - 7</v>
      </c>
      <c r="G204" t="str">
        <f>Date[[#This Row],[Year]]&amp;IF(Date[[#This Row],[Month]]&lt;10,"0"&amp;Date[[#This Row],[Month]],Date[[#This Row],[Month]])</f>
        <v>201707</v>
      </c>
      <c r="H204" t="str">
        <f>Date[[#This Row],[Year]]&amp;" "&amp;Date[[#This Row],[Month Name]]</f>
        <v>2017 Jul</v>
      </c>
      <c r="I204" t="str">
        <f>IF(AND(Date[[#This Row],[Month]]=5,Date[[#This Row],[Year]]=2021),"True","False")</f>
        <v>False</v>
      </c>
      <c r="J204" t="str">
        <f>IF(AND(Date[[#This Row],[Month]]&lt;=5,Date[[#This Row],[Month]]&gt;=4,Date[[#This Row],[Year]]=2021),"True","False")</f>
        <v>False</v>
      </c>
      <c r="K204" t="str">
        <f>IF(Date[[#This Row],[Year]]=2021,"True","False")</f>
        <v>False</v>
      </c>
      <c r="L204" t="s">
        <v>79</v>
      </c>
      <c r="M204" t="s">
        <v>79</v>
      </c>
      <c r="N204" t="s">
        <v>79</v>
      </c>
      <c r="O204" t="s">
        <v>79</v>
      </c>
      <c r="P204" t="s">
        <v>79</v>
      </c>
    </row>
    <row r="205" spans="1:16" x14ac:dyDescent="0.25">
      <c r="A205" s="32">
        <v>42939</v>
      </c>
      <c r="B205">
        <f t="shared" si="9"/>
        <v>2017</v>
      </c>
      <c r="C205" t="s">
        <v>86</v>
      </c>
      <c r="D205" t="s">
        <v>87</v>
      </c>
      <c r="E205">
        <f t="shared" si="10"/>
        <v>7</v>
      </c>
      <c r="F205" t="str">
        <f t="shared" si="11"/>
        <v>2017 - 7</v>
      </c>
      <c r="G205" t="str">
        <f>Date[[#This Row],[Year]]&amp;IF(Date[[#This Row],[Month]]&lt;10,"0"&amp;Date[[#This Row],[Month]],Date[[#This Row],[Month]])</f>
        <v>201707</v>
      </c>
      <c r="H205" t="str">
        <f>Date[[#This Row],[Year]]&amp;" "&amp;Date[[#This Row],[Month Name]]</f>
        <v>2017 Jul</v>
      </c>
      <c r="I205" t="str">
        <f>IF(AND(Date[[#This Row],[Month]]=5,Date[[#This Row],[Year]]=2021),"True","False")</f>
        <v>False</v>
      </c>
      <c r="J205" t="str">
        <f>IF(AND(Date[[#This Row],[Month]]&lt;=5,Date[[#This Row],[Month]]&gt;=4,Date[[#This Row],[Year]]=2021),"True","False")</f>
        <v>False</v>
      </c>
      <c r="K205" t="str">
        <f>IF(Date[[#This Row],[Year]]=2021,"True","False")</f>
        <v>False</v>
      </c>
      <c r="L205" t="s">
        <v>79</v>
      </c>
      <c r="M205" t="s">
        <v>79</v>
      </c>
      <c r="N205" t="s">
        <v>79</v>
      </c>
      <c r="O205" t="s">
        <v>79</v>
      </c>
      <c r="P205" t="s">
        <v>79</v>
      </c>
    </row>
    <row r="206" spans="1:16" x14ac:dyDescent="0.25">
      <c r="A206" s="32">
        <v>42940</v>
      </c>
      <c r="B206">
        <f t="shared" si="9"/>
        <v>2017</v>
      </c>
      <c r="C206" t="s">
        <v>86</v>
      </c>
      <c r="D206" t="s">
        <v>87</v>
      </c>
      <c r="E206">
        <f t="shared" si="10"/>
        <v>7</v>
      </c>
      <c r="F206" t="str">
        <f t="shared" si="11"/>
        <v>2017 - 7</v>
      </c>
      <c r="G206" t="str">
        <f>Date[[#This Row],[Year]]&amp;IF(Date[[#This Row],[Month]]&lt;10,"0"&amp;Date[[#This Row],[Month]],Date[[#This Row],[Month]])</f>
        <v>201707</v>
      </c>
      <c r="H206" t="str">
        <f>Date[[#This Row],[Year]]&amp;" "&amp;Date[[#This Row],[Month Name]]</f>
        <v>2017 Jul</v>
      </c>
      <c r="I206" t="str">
        <f>IF(AND(Date[[#This Row],[Month]]=5,Date[[#This Row],[Year]]=2021),"True","False")</f>
        <v>False</v>
      </c>
      <c r="J206" t="str">
        <f>IF(AND(Date[[#This Row],[Month]]&lt;=5,Date[[#This Row],[Month]]&gt;=4,Date[[#This Row],[Year]]=2021),"True","False")</f>
        <v>False</v>
      </c>
      <c r="K206" t="str">
        <f>IF(Date[[#This Row],[Year]]=2021,"True","False")</f>
        <v>False</v>
      </c>
      <c r="L206" t="s">
        <v>79</v>
      </c>
      <c r="M206" t="s">
        <v>79</v>
      </c>
      <c r="N206" t="s">
        <v>79</v>
      </c>
      <c r="O206" t="s">
        <v>79</v>
      </c>
      <c r="P206" t="s">
        <v>79</v>
      </c>
    </row>
    <row r="207" spans="1:16" x14ac:dyDescent="0.25">
      <c r="A207" s="32">
        <v>42941</v>
      </c>
      <c r="B207">
        <f t="shared" si="9"/>
        <v>2017</v>
      </c>
      <c r="C207" t="s">
        <v>86</v>
      </c>
      <c r="D207" t="s">
        <v>87</v>
      </c>
      <c r="E207">
        <f t="shared" si="10"/>
        <v>7</v>
      </c>
      <c r="F207" t="str">
        <f t="shared" si="11"/>
        <v>2017 - 7</v>
      </c>
      <c r="G207" t="str">
        <f>Date[[#This Row],[Year]]&amp;IF(Date[[#This Row],[Month]]&lt;10,"0"&amp;Date[[#This Row],[Month]],Date[[#This Row],[Month]])</f>
        <v>201707</v>
      </c>
      <c r="H207" t="str">
        <f>Date[[#This Row],[Year]]&amp;" "&amp;Date[[#This Row],[Month Name]]</f>
        <v>2017 Jul</v>
      </c>
      <c r="I207" t="str">
        <f>IF(AND(Date[[#This Row],[Month]]=5,Date[[#This Row],[Year]]=2021),"True","False")</f>
        <v>False</v>
      </c>
      <c r="J207" t="str">
        <f>IF(AND(Date[[#This Row],[Month]]&lt;=5,Date[[#This Row],[Month]]&gt;=4,Date[[#This Row],[Year]]=2021),"True","False")</f>
        <v>False</v>
      </c>
      <c r="K207" t="str">
        <f>IF(Date[[#This Row],[Year]]=2021,"True","False")</f>
        <v>False</v>
      </c>
      <c r="L207" t="s">
        <v>79</v>
      </c>
      <c r="M207" t="s">
        <v>79</v>
      </c>
      <c r="N207" t="s">
        <v>79</v>
      </c>
      <c r="O207" t="s">
        <v>79</v>
      </c>
      <c r="P207" t="s">
        <v>79</v>
      </c>
    </row>
    <row r="208" spans="1:16" x14ac:dyDescent="0.25">
      <c r="A208" s="32">
        <v>42942</v>
      </c>
      <c r="B208">
        <f t="shared" si="9"/>
        <v>2017</v>
      </c>
      <c r="C208" t="s">
        <v>86</v>
      </c>
      <c r="D208" t="s">
        <v>87</v>
      </c>
      <c r="E208">
        <f t="shared" si="10"/>
        <v>7</v>
      </c>
      <c r="F208" t="str">
        <f t="shared" si="11"/>
        <v>2017 - 7</v>
      </c>
      <c r="G208" t="str">
        <f>Date[[#This Row],[Year]]&amp;IF(Date[[#This Row],[Month]]&lt;10,"0"&amp;Date[[#This Row],[Month]],Date[[#This Row],[Month]])</f>
        <v>201707</v>
      </c>
      <c r="H208" t="str">
        <f>Date[[#This Row],[Year]]&amp;" "&amp;Date[[#This Row],[Month Name]]</f>
        <v>2017 Jul</v>
      </c>
      <c r="I208" t="str">
        <f>IF(AND(Date[[#This Row],[Month]]=5,Date[[#This Row],[Year]]=2021),"True","False")</f>
        <v>False</v>
      </c>
      <c r="J208" t="str">
        <f>IF(AND(Date[[#This Row],[Month]]&lt;=5,Date[[#This Row],[Month]]&gt;=4,Date[[#This Row],[Year]]=2021),"True","False")</f>
        <v>False</v>
      </c>
      <c r="K208" t="str">
        <f>IF(Date[[#This Row],[Year]]=2021,"True","False")</f>
        <v>False</v>
      </c>
      <c r="L208" t="s">
        <v>79</v>
      </c>
      <c r="M208" t="s">
        <v>79</v>
      </c>
      <c r="N208" t="s">
        <v>79</v>
      </c>
      <c r="O208" t="s">
        <v>79</v>
      </c>
      <c r="P208" t="s">
        <v>79</v>
      </c>
    </row>
    <row r="209" spans="1:16" x14ac:dyDescent="0.25">
      <c r="A209" s="32">
        <v>42943</v>
      </c>
      <c r="B209">
        <f t="shared" si="9"/>
        <v>2017</v>
      </c>
      <c r="C209" t="s">
        <v>86</v>
      </c>
      <c r="D209" t="s">
        <v>87</v>
      </c>
      <c r="E209">
        <f t="shared" si="10"/>
        <v>7</v>
      </c>
      <c r="F209" t="str">
        <f t="shared" si="11"/>
        <v>2017 - 7</v>
      </c>
      <c r="G209" t="str">
        <f>Date[[#This Row],[Year]]&amp;IF(Date[[#This Row],[Month]]&lt;10,"0"&amp;Date[[#This Row],[Month]],Date[[#This Row],[Month]])</f>
        <v>201707</v>
      </c>
      <c r="H209" t="str">
        <f>Date[[#This Row],[Year]]&amp;" "&amp;Date[[#This Row],[Month Name]]</f>
        <v>2017 Jul</v>
      </c>
      <c r="I209" t="str">
        <f>IF(AND(Date[[#This Row],[Month]]=5,Date[[#This Row],[Year]]=2021),"True","False")</f>
        <v>False</v>
      </c>
      <c r="J209" t="str">
        <f>IF(AND(Date[[#This Row],[Month]]&lt;=5,Date[[#This Row],[Month]]&gt;=4,Date[[#This Row],[Year]]=2021),"True","False")</f>
        <v>False</v>
      </c>
      <c r="K209" t="str">
        <f>IF(Date[[#This Row],[Year]]=2021,"True","False")</f>
        <v>False</v>
      </c>
      <c r="L209" t="s">
        <v>79</v>
      </c>
      <c r="M209" t="s">
        <v>79</v>
      </c>
      <c r="N209" t="s">
        <v>79</v>
      </c>
      <c r="O209" t="s">
        <v>79</v>
      </c>
      <c r="P209" t="s">
        <v>79</v>
      </c>
    </row>
    <row r="210" spans="1:16" x14ac:dyDescent="0.25">
      <c r="A210" s="32">
        <v>42944</v>
      </c>
      <c r="B210">
        <f t="shared" si="9"/>
        <v>2017</v>
      </c>
      <c r="C210" t="s">
        <v>86</v>
      </c>
      <c r="D210" t="s">
        <v>87</v>
      </c>
      <c r="E210">
        <f t="shared" si="10"/>
        <v>7</v>
      </c>
      <c r="F210" t="str">
        <f t="shared" si="11"/>
        <v>2017 - 7</v>
      </c>
      <c r="G210" t="str">
        <f>Date[[#This Row],[Year]]&amp;IF(Date[[#This Row],[Month]]&lt;10,"0"&amp;Date[[#This Row],[Month]],Date[[#This Row],[Month]])</f>
        <v>201707</v>
      </c>
      <c r="H210" t="str">
        <f>Date[[#This Row],[Year]]&amp;" "&amp;Date[[#This Row],[Month Name]]</f>
        <v>2017 Jul</v>
      </c>
      <c r="I210" t="str">
        <f>IF(AND(Date[[#This Row],[Month]]=5,Date[[#This Row],[Year]]=2021),"True","False")</f>
        <v>False</v>
      </c>
      <c r="J210" t="str">
        <f>IF(AND(Date[[#This Row],[Month]]&lt;=5,Date[[#This Row],[Month]]&gt;=4,Date[[#This Row],[Year]]=2021),"True","False")</f>
        <v>False</v>
      </c>
      <c r="K210" t="str">
        <f>IF(Date[[#This Row],[Year]]=2021,"True","False")</f>
        <v>False</v>
      </c>
      <c r="L210" t="s">
        <v>79</v>
      </c>
      <c r="M210" t="s">
        <v>79</v>
      </c>
      <c r="N210" t="s">
        <v>79</v>
      </c>
      <c r="O210" t="s">
        <v>79</v>
      </c>
      <c r="P210" t="s">
        <v>79</v>
      </c>
    </row>
    <row r="211" spans="1:16" x14ac:dyDescent="0.25">
      <c r="A211" s="32">
        <v>42945</v>
      </c>
      <c r="B211">
        <f t="shared" si="9"/>
        <v>2017</v>
      </c>
      <c r="C211" t="s">
        <v>86</v>
      </c>
      <c r="D211" t="s">
        <v>87</v>
      </c>
      <c r="E211">
        <f t="shared" si="10"/>
        <v>7</v>
      </c>
      <c r="F211" t="str">
        <f t="shared" si="11"/>
        <v>2017 - 7</v>
      </c>
      <c r="G211" t="str">
        <f>Date[[#This Row],[Year]]&amp;IF(Date[[#This Row],[Month]]&lt;10,"0"&amp;Date[[#This Row],[Month]],Date[[#This Row],[Month]])</f>
        <v>201707</v>
      </c>
      <c r="H211" t="str">
        <f>Date[[#This Row],[Year]]&amp;" "&amp;Date[[#This Row],[Month Name]]</f>
        <v>2017 Jul</v>
      </c>
      <c r="I211" t="str">
        <f>IF(AND(Date[[#This Row],[Month]]=5,Date[[#This Row],[Year]]=2021),"True","False")</f>
        <v>False</v>
      </c>
      <c r="J211" t="str">
        <f>IF(AND(Date[[#This Row],[Month]]&lt;=5,Date[[#This Row],[Month]]&gt;=4,Date[[#This Row],[Year]]=2021),"True","False")</f>
        <v>False</v>
      </c>
      <c r="K211" t="str">
        <f>IF(Date[[#This Row],[Year]]=2021,"True","False")</f>
        <v>False</v>
      </c>
      <c r="L211" t="s">
        <v>79</v>
      </c>
      <c r="M211" t="s">
        <v>79</v>
      </c>
      <c r="N211" t="s">
        <v>79</v>
      </c>
      <c r="O211" t="s">
        <v>79</v>
      </c>
      <c r="P211" t="s">
        <v>79</v>
      </c>
    </row>
    <row r="212" spans="1:16" x14ac:dyDescent="0.25">
      <c r="A212" s="32">
        <v>42946</v>
      </c>
      <c r="B212">
        <f t="shared" si="9"/>
        <v>2017</v>
      </c>
      <c r="C212" t="s">
        <v>86</v>
      </c>
      <c r="D212" t="s">
        <v>87</v>
      </c>
      <c r="E212">
        <f t="shared" si="10"/>
        <v>7</v>
      </c>
      <c r="F212" t="str">
        <f t="shared" si="11"/>
        <v>2017 - 7</v>
      </c>
      <c r="G212" t="str">
        <f>Date[[#This Row],[Year]]&amp;IF(Date[[#This Row],[Month]]&lt;10,"0"&amp;Date[[#This Row],[Month]],Date[[#This Row],[Month]])</f>
        <v>201707</v>
      </c>
      <c r="H212" t="str">
        <f>Date[[#This Row],[Year]]&amp;" "&amp;Date[[#This Row],[Month Name]]</f>
        <v>2017 Jul</v>
      </c>
      <c r="I212" t="str">
        <f>IF(AND(Date[[#This Row],[Month]]=5,Date[[#This Row],[Year]]=2021),"True","False")</f>
        <v>False</v>
      </c>
      <c r="J212" t="str">
        <f>IF(AND(Date[[#This Row],[Month]]&lt;=5,Date[[#This Row],[Month]]&gt;=4,Date[[#This Row],[Year]]=2021),"True","False")</f>
        <v>False</v>
      </c>
      <c r="K212" t="str">
        <f>IF(Date[[#This Row],[Year]]=2021,"True","False")</f>
        <v>False</v>
      </c>
      <c r="L212" t="s">
        <v>79</v>
      </c>
      <c r="M212" t="s">
        <v>79</v>
      </c>
      <c r="N212" t="s">
        <v>79</v>
      </c>
      <c r="O212" t="s">
        <v>79</v>
      </c>
      <c r="P212" t="s">
        <v>79</v>
      </c>
    </row>
    <row r="213" spans="1:16" x14ac:dyDescent="0.25">
      <c r="A213" s="32">
        <v>42947</v>
      </c>
      <c r="B213">
        <f t="shared" si="9"/>
        <v>2017</v>
      </c>
      <c r="C213" t="s">
        <v>86</v>
      </c>
      <c r="D213" t="s">
        <v>87</v>
      </c>
      <c r="E213">
        <f t="shared" si="10"/>
        <v>7</v>
      </c>
      <c r="F213" t="str">
        <f t="shared" si="11"/>
        <v>2017 - 7</v>
      </c>
      <c r="G213" t="str">
        <f>Date[[#This Row],[Year]]&amp;IF(Date[[#This Row],[Month]]&lt;10,"0"&amp;Date[[#This Row],[Month]],Date[[#This Row],[Month]])</f>
        <v>201707</v>
      </c>
      <c r="H213" t="str">
        <f>Date[[#This Row],[Year]]&amp;" "&amp;Date[[#This Row],[Month Name]]</f>
        <v>2017 Jul</v>
      </c>
      <c r="I213" t="str">
        <f>IF(AND(Date[[#This Row],[Month]]=5,Date[[#This Row],[Year]]=2021),"True","False")</f>
        <v>False</v>
      </c>
      <c r="J213" t="str">
        <f>IF(AND(Date[[#This Row],[Month]]&lt;=5,Date[[#This Row],[Month]]&gt;=4,Date[[#This Row],[Year]]=2021),"True","False")</f>
        <v>False</v>
      </c>
      <c r="K213" t="str">
        <f>IF(Date[[#This Row],[Year]]=2021,"True","False")</f>
        <v>False</v>
      </c>
      <c r="L213" t="s">
        <v>79</v>
      </c>
      <c r="M213" t="s">
        <v>79</v>
      </c>
      <c r="N213" t="s">
        <v>79</v>
      </c>
      <c r="O213" t="s">
        <v>79</v>
      </c>
      <c r="P213" t="s">
        <v>79</v>
      </c>
    </row>
    <row r="214" spans="1:16" x14ac:dyDescent="0.25">
      <c r="A214" s="32">
        <v>42948</v>
      </c>
      <c r="B214">
        <f t="shared" si="9"/>
        <v>2017</v>
      </c>
      <c r="C214" t="s">
        <v>88</v>
      </c>
      <c r="D214" t="s">
        <v>87</v>
      </c>
      <c r="E214">
        <f t="shared" si="10"/>
        <v>8</v>
      </c>
      <c r="F214" t="str">
        <f t="shared" si="11"/>
        <v>2017 - 8</v>
      </c>
      <c r="G214" t="str">
        <f>Date[[#This Row],[Year]]&amp;IF(Date[[#This Row],[Month]]&lt;10,"0"&amp;Date[[#This Row],[Month]],Date[[#This Row],[Month]])</f>
        <v>201708</v>
      </c>
      <c r="H214" t="str">
        <f>Date[[#This Row],[Year]]&amp;" "&amp;Date[[#This Row],[Month Name]]</f>
        <v>2017 Aug</v>
      </c>
      <c r="I214" t="str">
        <f>IF(AND(Date[[#This Row],[Month]]=5,Date[[#This Row],[Year]]=2021),"True","False")</f>
        <v>False</v>
      </c>
      <c r="J214" t="str">
        <f>IF(AND(Date[[#This Row],[Month]]&lt;=5,Date[[#This Row],[Month]]&gt;=4,Date[[#This Row],[Year]]=2021),"True","False")</f>
        <v>False</v>
      </c>
      <c r="K214" t="str">
        <f>IF(Date[[#This Row],[Year]]=2021,"True","False")</f>
        <v>False</v>
      </c>
      <c r="L214" t="s">
        <v>79</v>
      </c>
      <c r="M214" t="s">
        <v>79</v>
      </c>
      <c r="N214" t="s">
        <v>79</v>
      </c>
      <c r="O214" t="s">
        <v>79</v>
      </c>
      <c r="P214" t="s">
        <v>79</v>
      </c>
    </row>
    <row r="215" spans="1:16" x14ac:dyDescent="0.25">
      <c r="A215" s="32">
        <v>42949</v>
      </c>
      <c r="B215">
        <f t="shared" si="9"/>
        <v>2017</v>
      </c>
      <c r="C215" t="s">
        <v>88</v>
      </c>
      <c r="D215" t="s">
        <v>87</v>
      </c>
      <c r="E215">
        <f t="shared" si="10"/>
        <v>8</v>
      </c>
      <c r="F215" t="str">
        <f t="shared" si="11"/>
        <v>2017 - 8</v>
      </c>
      <c r="G215" t="str">
        <f>Date[[#This Row],[Year]]&amp;IF(Date[[#This Row],[Month]]&lt;10,"0"&amp;Date[[#This Row],[Month]],Date[[#This Row],[Month]])</f>
        <v>201708</v>
      </c>
      <c r="H215" t="str">
        <f>Date[[#This Row],[Year]]&amp;" "&amp;Date[[#This Row],[Month Name]]</f>
        <v>2017 Aug</v>
      </c>
      <c r="I215" t="str">
        <f>IF(AND(Date[[#This Row],[Month]]=5,Date[[#This Row],[Year]]=2021),"True","False")</f>
        <v>False</v>
      </c>
      <c r="J215" t="str">
        <f>IF(AND(Date[[#This Row],[Month]]&lt;=5,Date[[#This Row],[Month]]&gt;=4,Date[[#This Row],[Year]]=2021),"True","False")</f>
        <v>False</v>
      </c>
      <c r="K215" t="str">
        <f>IF(Date[[#This Row],[Year]]=2021,"True","False")</f>
        <v>False</v>
      </c>
      <c r="L215" t="s">
        <v>79</v>
      </c>
      <c r="M215" t="s">
        <v>79</v>
      </c>
      <c r="N215" t="s">
        <v>79</v>
      </c>
      <c r="O215" t="s">
        <v>79</v>
      </c>
      <c r="P215" t="s">
        <v>79</v>
      </c>
    </row>
    <row r="216" spans="1:16" x14ac:dyDescent="0.25">
      <c r="A216" s="32">
        <v>42950</v>
      </c>
      <c r="B216">
        <f t="shared" si="9"/>
        <v>2017</v>
      </c>
      <c r="C216" t="s">
        <v>88</v>
      </c>
      <c r="D216" t="s">
        <v>87</v>
      </c>
      <c r="E216">
        <f t="shared" si="10"/>
        <v>8</v>
      </c>
      <c r="F216" t="str">
        <f t="shared" si="11"/>
        <v>2017 - 8</v>
      </c>
      <c r="G216" t="str">
        <f>Date[[#This Row],[Year]]&amp;IF(Date[[#This Row],[Month]]&lt;10,"0"&amp;Date[[#This Row],[Month]],Date[[#This Row],[Month]])</f>
        <v>201708</v>
      </c>
      <c r="H216" t="str">
        <f>Date[[#This Row],[Year]]&amp;" "&amp;Date[[#This Row],[Month Name]]</f>
        <v>2017 Aug</v>
      </c>
      <c r="I216" t="str">
        <f>IF(AND(Date[[#This Row],[Month]]=5,Date[[#This Row],[Year]]=2021),"True","False")</f>
        <v>False</v>
      </c>
      <c r="J216" t="str">
        <f>IF(AND(Date[[#This Row],[Month]]&lt;=5,Date[[#This Row],[Month]]&gt;=4,Date[[#This Row],[Year]]=2021),"True","False")</f>
        <v>False</v>
      </c>
      <c r="K216" t="str">
        <f>IF(Date[[#This Row],[Year]]=2021,"True","False")</f>
        <v>False</v>
      </c>
      <c r="L216" t="s">
        <v>79</v>
      </c>
      <c r="M216" t="s">
        <v>79</v>
      </c>
      <c r="N216" t="s">
        <v>79</v>
      </c>
      <c r="O216" t="s">
        <v>79</v>
      </c>
      <c r="P216" t="s">
        <v>79</v>
      </c>
    </row>
    <row r="217" spans="1:16" x14ac:dyDescent="0.25">
      <c r="A217" s="32">
        <v>42951</v>
      </c>
      <c r="B217">
        <f t="shared" si="9"/>
        <v>2017</v>
      </c>
      <c r="C217" t="s">
        <v>88</v>
      </c>
      <c r="D217" t="s">
        <v>87</v>
      </c>
      <c r="E217">
        <f t="shared" si="10"/>
        <v>8</v>
      </c>
      <c r="F217" t="str">
        <f t="shared" si="11"/>
        <v>2017 - 8</v>
      </c>
      <c r="G217" t="str">
        <f>Date[[#This Row],[Year]]&amp;IF(Date[[#This Row],[Month]]&lt;10,"0"&amp;Date[[#This Row],[Month]],Date[[#This Row],[Month]])</f>
        <v>201708</v>
      </c>
      <c r="H217" t="str">
        <f>Date[[#This Row],[Year]]&amp;" "&amp;Date[[#This Row],[Month Name]]</f>
        <v>2017 Aug</v>
      </c>
      <c r="I217" t="str">
        <f>IF(AND(Date[[#This Row],[Month]]=5,Date[[#This Row],[Year]]=2021),"True","False")</f>
        <v>False</v>
      </c>
      <c r="J217" t="str">
        <f>IF(AND(Date[[#This Row],[Month]]&lt;=5,Date[[#This Row],[Month]]&gt;=4,Date[[#This Row],[Year]]=2021),"True","False")</f>
        <v>False</v>
      </c>
      <c r="K217" t="str">
        <f>IF(Date[[#This Row],[Year]]=2021,"True","False")</f>
        <v>False</v>
      </c>
      <c r="L217" t="s">
        <v>79</v>
      </c>
      <c r="M217" t="s">
        <v>79</v>
      </c>
      <c r="N217" t="s">
        <v>79</v>
      </c>
      <c r="O217" t="s">
        <v>79</v>
      </c>
      <c r="P217" t="s">
        <v>79</v>
      </c>
    </row>
    <row r="218" spans="1:16" x14ac:dyDescent="0.25">
      <c r="A218" s="32">
        <v>42952</v>
      </c>
      <c r="B218">
        <f t="shared" si="9"/>
        <v>2017</v>
      </c>
      <c r="C218" t="s">
        <v>88</v>
      </c>
      <c r="D218" t="s">
        <v>87</v>
      </c>
      <c r="E218">
        <f t="shared" si="10"/>
        <v>8</v>
      </c>
      <c r="F218" t="str">
        <f t="shared" si="11"/>
        <v>2017 - 8</v>
      </c>
      <c r="G218" t="str">
        <f>Date[[#This Row],[Year]]&amp;IF(Date[[#This Row],[Month]]&lt;10,"0"&amp;Date[[#This Row],[Month]],Date[[#This Row],[Month]])</f>
        <v>201708</v>
      </c>
      <c r="H218" t="str">
        <f>Date[[#This Row],[Year]]&amp;" "&amp;Date[[#This Row],[Month Name]]</f>
        <v>2017 Aug</v>
      </c>
      <c r="I218" t="str">
        <f>IF(AND(Date[[#This Row],[Month]]=5,Date[[#This Row],[Year]]=2021),"True","False")</f>
        <v>False</v>
      </c>
      <c r="J218" t="str">
        <f>IF(AND(Date[[#This Row],[Month]]&lt;=5,Date[[#This Row],[Month]]&gt;=4,Date[[#This Row],[Year]]=2021),"True","False")</f>
        <v>False</v>
      </c>
      <c r="K218" t="str">
        <f>IF(Date[[#This Row],[Year]]=2021,"True","False")</f>
        <v>False</v>
      </c>
      <c r="L218" t="s">
        <v>79</v>
      </c>
      <c r="M218" t="s">
        <v>79</v>
      </c>
      <c r="N218" t="s">
        <v>79</v>
      </c>
      <c r="O218" t="s">
        <v>79</v>
      </c>
      <c r="P218" t="s">
        <v>79</v>
      </c>
    </row>
    <row r="219" spans="1:16" x14ac:dyDescent="0.25">
      <c r="A219" s="32">
        <v>42953</v>
      </c>
      <c r="B219">
        <f t="shared" si="9"/>
        <v>2017</v>
      </c>
      <c r="C219" t="s">
        <v>88</v>
      </c>
      <c r="D219" t="s">
        <v>87</v>
      </c>
      <c r="E219">
        <f t="shared" si="10"/>
        <v>8</v>
      </c>
      <c r="F219" t="str">
        <f t="shared" si="11"/>
        <v>2017 - 8</v>
      </c>
      <c r="G219" t="str">
        <f>Date[[#This Row],[Year]]&amp;IF(Date[[#This Row],[Month]]&lt;10,"0"&amp;Date[[#This Row],[Month]],Date[[#This Row],[Month]])</f>
        <v>201708</v>
      </c>
      <c r="H219" t="str">
        <f>Date[[#This Row],[Year]]&amp;" "&amp;Date[[#This Row],[Month Name]]</f>
        <v>2017 Aug</v>
      </c>
      <c r="I219" t="str">
        <f>IF(AND(Date[[#This Row],[Month]]=5,Date[[#This Row],[Year]]=2021),"True","False")</f>
        <v>False</v>
      </c>
      <c r="J219" t="str">
        <f>IF(AND(Date[[#This Row],[Month]]&lt;=5,Date[[#This Row],[Month]]&gt;=4,Date[[#This Row],[Year]]=2021),"True","False")</f>
        <v>False</v>
      </c>
      <c r="K219" t="str">
        <f>IF(Date[[#This Row],[Year]]=2021,"True","False")</f>
        <v>False</v>
      </c>
      <c r="L219" t="s">
        <v>79</v>
      </c>
      <c r="M219" t="s">
        <v>79</v>
      </c>
      <c r="N219" t="s">
        <v>79</v>
      </c>
      <c r="O219" t="s">
        <v>79</v>
      </c>
      <c r="P219" t="s">
        <v>79</v>
      </c>
    </row>
    <row r="220" spans="1:16" x14ac:dyDescent="0.25">
      <c r="A220" s="32">
        <v>42954</v>
      </c>
      <c r="B220">
        <f t="shared" si="9"/>
        <v>2017</v>
      </c>
      <c r="C220" t="s">
        <v>88</v>
      </c>
      <c r="D220" t="s">
        <v>87</v>
      </c>
      <c r="E220">
        <f t="shared" si="10"/>
        <v>8</v>
      </c>
      <c r="F220" t="str">
        <f t="shared" si="11"/>
        <v>2017 - 8</v>
      </c>
      <c r="G220" t="str">
        <f>Date[[#This Row],[Year]]&amp;IF(Date[[#This Row],[Month]]&lt;10,"0"&amp;Date[[#This Row],[Month]],Date[[#This Row],[Month]])</f>
        <v>201708</v>
      </c>
      <c r="H220" t="str">
        <f>Date[[#This Row],[Year]]&amp;" "&amp;Date[[#This Row],[Month Name]]</f>
        <v>2017 Aug</v>
      </c>
      <c r="I220" t="str">
        <f>IF(AND(Date[[#This Row],[Month]]=5,Date[[#This Row],[Year]]=2021),"True","False")</f>
        <v>False</v>
      </c>
      <c r="J220" t="str">
        <f>IF(AND(Date[[#This Row],[Month]]&lt;=5,Date[[#This Row],[Month]]&gt;=4,Date[[#This Row],[Year]]=2021),"True","False")</f>
        <v>False</v>
      </c>
      <c r="K220" t="str">
        <f>IF(Date[[#This Row],[Year]]=2021,"True","False")</f>
        <v>False</v>
      </c>
      <c r="L220" t="s">
        <v>79</v>
      </c>
      <c r="M220" t="s">
        <v>79</v>
      </c>
      <c r="N220" t="s">
        <v>79</v>
      </c>
      <c r="O220" t="s">
        <v>79</v>
      </c>
      <c r="P220" t="s">
        <v>79</v>
      </c>
    </row>
    <row r="221" spans="1:16" x14ac:dyDescent="0.25">
      <c r="A221" s="32">
        <v>42955</v>
      </c>
      <c r="B221">
        <f t="shared" si="9"/>
        <v>2017</v>
      </c>
      <c r="C221" t="s">
        <v>88</v>
      </c>
      <c r="D221" t="s">
        <v>87</v>
      </c>
      <c r="E221">
        <f t="shared" si="10"/>
        <v>8</v>
      </c>
      <c r="F221" t="str">
        <f t="shared" si="11"/>
        <v>2017 - 8</v>
      </c>
      <c r="G221" t="str">
        <f>Date[[#This Row],[Year]]&amp;IF(Date[[#This Row],[Month]]&lt;10,"0"&amp;Date[[#This Row],[Month]],Date[[#This Row],[Month]])</f>
        <v>201708</v>
      </c>
      <c r="H221" t="str">
        <f>Date[[#This Row],[Year]]&amp;" "&amp;Date[[#This Row],[Month Name]]</f>
        <v>2017 Aug</v>
      </c>
      <c r="I221" t="str">
        <f>IF(AND(Date[[#This Row],[Month]]=5,Date[[#This Row],[Year]]=2021),"True","False")</f>
        <v>False</v>
      </c>
      <c r="J221" t="str">
        <f>IF(AND(Date[[#This Row],[Month]]&lt;=5,Date[[#This Row],[Month]]&gt;=4,Date[[#This Row],[Year]]=2021),"True","False")</f>
        <v>False</v>
      </c>
      <c r="K221" t="str">
        <f>IF(Date[[#This Row],[Year]]=2021,"True","False")</f>
        <v>False</v>
      </c>
      <c r="L221" t="s">
        <v>79</v>
      </c>
      <c r="M221" t="s">
        <v>79</v>
      </c>
      <c r="N221" t="s">
        <v>79</v>
      </c>
      <c r="O221" t="s">
        <v>79</v>
      </c>
      <c r="P221" t="s">
        <v>79</v>
      </c>
    </row>
    <row r="222" spans="1:16" x14ac:dyDescent="0.25">
      <c r="A222" s="32">
        <v>42956</v>
      </c>
      <c r="B222">
        <f t="shared" si="9"/>
        <v>2017</v>
      </c>
      <c r="C222" t="s">
        <v>88</v>
      </c>
      <c r="D222" t="s">
        <v>87</v>
      </c>
      <c r="E222">
        <f t="shared" si="10"/>
        <v>8</v>
      </c>
      <c r="F222" t="str">
        <f t="shared" si="11"/>
        <v>2017 - 8</v>
      </c>
      <c r="G222" t="str">
        <f>Date[[#This Row],[Year]]&amp;IF(Date[[#This Row],[Month]]&lt;10,"0"&amp;Date[[#This Row],[Month]],Date[[#This Row],[Month]])</f>
        <v>201708</v>
      </c>
      <c r="H222" t="str">
        <f>Date[[#This Row],[Year]]&amp;" "&amp;Date[[#This Row],[Month Name]]</f>
        <v>2017 Aug</v>
      </c>
      <c r="I222" t="str">
        <f>IF(AND(Date[[#This Row],[Month]]=5,Date[[#This Row],[Year]]=2021),"True","False")</f>
        <v>False</v>
      </c>
      <c r="J222" t="str">
        <f>IF(AND(Date[[#This Row],[Month]]&lt;=5,Date[[#This Row],[Month]]&gt;=4,Date[[#This Row],[Year]]=2021),"True","False")</f>
        <v>False</v>
      </c>
      <c r="K222" t="str">
        <f>IF(Date[[#This Row],[Year]]=2021,"True","False")</f>
        <v>False</v>
      </c>
      <c r="L222" t="s">
        <v>79</v>
      </c>
      <c r="M222" t="s">
        <v>79</v>
      </c>
      <c r="N222" t="s">
        <v>79</v>
      </c>
      <c r="O222" t="s">
        <v>79</v>
      </c>
      <c r="P222" t="s">
        <v>79</v>
      </c>
    </row>
    <row r="223" spans="1:16" x14ac:dyDescent="0.25">
      <c r="A223" s="32">
        <v>42957</v>
      </c>
      <c r="B223">
        <f t="shared" si="9"/>
        <v>2017</v>
      </c>
      <c r="C223" t="s">
        <v>88</v>
      </c>
      <c r="D223" t="s">
        <v>87</v>
      </c>
      <c r="E223">
        <f t="shared" si="10"/>
        <v>8</v>
      </c>
      <c r="F223" t="str">
        <f t="shared" si="11"/>
        <v>2017 - 8</v>
      </c>
      <c r="G223" t="str">
        <f>Date[[#This Row],[Year]]&amp;IF(Date[[#This Row],[Month]]&lt;10,"0"&amp;Date[[#This Row],[Month]],Date[[#This Row],[Month]])</f>
        <v>201708</v>
      </c>
      <c r="H223" t="str">
        <f>Date[[#This Row],[Year]]&amp;" "&amp;Date[[#This Row],[Month Name]]</f>
        <v>2017 Aug</v>
      </c>
      <c r="I223" t="str">
        <f>IF(AND(Date[[#This Row],[Month]]=5,Date[[#This Row],[Year]]=2021),"True","False")</f>
        <v>False</v>
      </c>
      <c r="J223" t="str">
        <f>IF(AND(Date[[#This Row],[Month]]&lt;=5,Date[[#This Row],[Month]]&gt;=4,Date[[#This Row],[Year]]=2021),"True","False")</f>
        <v>False</v>
      </c>
      <c r="K223" t="str">
        <f>IF(Date[[#This Row],[Year]]=2021,"True","False")</f>
        <v>False</v>
      </c>
      <c r="L223" t="s">
        <v>79</v>
      </c>
      <c r="M223" t="s">
        <v>79</v>
      </c>
      <c r="N223" t="s">
        <v>79</v>
      </c>
      <c r="O223" t="s">
        <v>79</v>
      </c>
      <c r="P223" t="s">
        <v>79</v>
      </c>
    </row>
    <row r="224" spans="1:16" x14ac:dyDescent="0.25">
      <c r="A224" s="32">
        <v>42958</v>
      </c>
      <c r="B224">
        <f t="shared" si="9"/>
        <v>2017</v>
      </c>
      <c r="C224" t="s">
        <v>88</v>
      </c>
      <c r="D224" t="s">
        <v>87</v>
      </c>
      <c r="E224">
        <f t="shared" si="10"/>
        <v>8</v>
      </c>
      <c r="F224" t="str">
        <f t="shared" si="11"/>
        <v>2017 - 8</v>
      </c>
      <c r="G224" t="str">
        <f>Date[[#This Row],[Year]]&amp;IF(Date[[#This Row],[Month]]&lt;10,"0"&amp;Date[[#This Row],[Month]],Date[[#This Row],[Month]])</f>
        <v>201708</v>
      </c>
      <c r="H224" t="str">
        <f>Date[[#This Row],[Year]]&amp;" "&amp;Date[[#This Row],[Month Name]]</f>
        <v>2017 Aug</v>
      </c>
      <c r="I224" t="str">
        <f>IF(AND(Date[[#This Row],[Month]]=5,Date[[#This Row],[Year]]=2021),"True","False")</f>
        <v>False</v>
      </c>
      <c r="J224" t="str">
        <f>IF(AND(Date[[#This Row],[Month]]&lt;=5,Date[[#This Row],[Month]]&gt;=4,Date[[#This Row],[Year]]=2021),"True","False")</f>
        <v>False</v>
      </c>
      <c r="K224" t="str">
        <f>IF(Date[[#This Row],[Year]]=2021,"True","False")</f>
        <v>False</v>
      </c>
      <c r="L224" t="s">
        <v>79</v>
      </c>
      <c r="M224" t="s">
        <v>79</v>
      </c>
      <c r="N224" t="s">
        <v>79</v>
      </c>
      <c r="O224" t="s">
        <v>79</v>
      </c>
      <c r="P224" t="s">
        <v>79</v>
      </c>
    </row>
    <row r="225" spans="1:16" x14ac:dyDescent="0.25">
      <c r="A225" s="32">
        <v>42959</v>
      </c>
      <c r="B225">
        <f t="shared" si="9"/>
        <v>2017</v>
      </c>
      <c r="C225" t="s">
        <v>88</v>
      </c>
      <c r="D225" t="s">
        <v>87</v>
      </c>
      <c r="E225">
        <f t="shared" si="10"/>
        <v>8</v>
      </c>
      <c r="F225" t="str">
        <f t="shared" si="11"/>
        <v>2017 - 8</v>
      </c>
      <c r="G225" t="str">
        <f>Date[[#This Row],[Year]]&amp;IF(Date[[#This Row],[Month]]&lt;10,"0"&amp;Date[[#This Row],[Month]],Date[[#This Row],[Month]])</f>
        <v>201708</v>
      </c>
      <c r="H225" t="str">
        <f>Date[[#This Row],[Year]]&amp;" "&amp;Date[[#This Row],[Month Name]]</f>
        <v>2017 Aug</v>
      </c>
      <c r="I225" t="str">
        <f>IF(AND(Date[[#This Row],[Month]]=5,Date[[#This Row],[Year]]=2021),"True","False")</f>
        <v>False</v>
      </c>
      <c r="J225" t="str">
        <f>IF(AND(Date[[#This Row],[Month]]&lt;=5,Date[[#This Row],[Month]]&gt;=4,Date[[#This Row],[Year]]=2021),"True","False")</f>
        <v>False</v>
      </c>
      <c r="K225" t="str">
        <f>IF(Date[[#This Row],[Year]]=2021,"True","False")</f>
        <v>False</v>
      </c>
      <c r="L225" t="s">
        <v>79</v>
      </c>
      <c r="M225" t="s">
        <v>79</v>
      </c>
      <c r="N225" t="s">
        <v>79</v>
      </c>
      <c r="O225" t="s">
        <v>79</v>
      </c>
      <c r="P225" t="s">
        <v>79</v>
      </c>
    </row>
    <row r="226" spans="1:16" x14ac:dyDescent="0.25">
      <c r="A226" s="32">
        <v>42960</v>
      </c>
      <c r="B226">
        <f t="shared" si="9"/>
        <v>2017</v>
      </c>
      <c r="C226" t="s">
        <v>88</v>
      </c>
      <c r="D226" t="s">
        <v>87</v>
      </c>
      <c r="E226">
        <f t="shared" si="10"/>
        <v>8</v>
      </c>
      <c r="F226" t="str">
        <f t="shared" si="11"/>
        <v>2017 - 8</v>
      </c>
      <c r="G226" t="str">
        <f>Date[[#This Row],[Year]]&amp;IF(Date[[#This Row],[Month]]&lt;10,"0"&amp;Date[[#This Row],[Month]],Date[[#This Row],[Month]])</f>
        <v>201708</v>
      </c>
      <c r="H226" t="str">
        <f>Date[[#This Row],[Year]]&amp;" "&amp;Date[[#This Row],[Month Name]]</f>
        <v>2017 Aug</v>
      </c>
      <c r="I226" t="str">
        <f>IF(AND(Date[[#This Row],[Month]]=5,Date[[#This Row],[Year]]=2021),"True","False")</f>
        <v>False</v>
      </c>
      <c r="J226" t="str">
        <f>IF(AND(Date[[#This Row],[Month]]&lt;=5,Date[[#This Row],[Month]]&gt;=4,Date[[#This Row],[Year]]=2021),"True","False")</f>
        <v>False</v>
      </c>
      <c r="K226" t="str">
        <f>IF(Date[[#This Row],[Year]]=2021,"True","False")</f>
        <v>False</v>
      </c>
      <c r="L226" t="s">
        <v>79</v>
      </c>
      <c r="M226" t="s">
        <v>79</v>
      </c>
      <c r="N226" t="s">
        <v>79</v>
      </c>
      <c r="O226" t="s">
        <v>79</v>
      </c>
      <c r="P226" t="s">
        <v>79</v>
      </c>
    </row>
    <row r="227" spans="1:16" x14ac:dyDescent="0.25">
      <c r="A227" s="32">
        <v>42961</v>
      </c>
      <c r="B227">
        <f t="shared" si="9"/>
        <v>2017</v>
      </c>
      <c r="C227" t="s">
        <v>88</v>
      </c>
      <c r="D227" t="s">
        <v>87</v>
      </c>
      <c r="E227">
        <f t="shared" si="10"/>
        <v>8</v>
      </c>
      <c r="F227" t="str">
        <f t="shared" si="11"/>
        <v>2017 - 8</v>
      </c>
      <c r="G227" t="str">
        <f>Date[[#This Row],[Year]]&amp;IF(Date[[#This Row],[Month]]&lt;10,"0"&amp;Date[[#This Row],[Month]],Date[[#This Row],[Month]])</f>
        <v>201708</v>
      </c>
      <c r="H227" t="str">
        <f>Date[[#This Row],[Year]]&amp;" "&amp;Date[[#This Row],[Month Name]]</f>
        <v>2017 Aug</v>
      </c>
      <c r="I227" t="str">
        <f>IF(AND(Date[[#This Row],[Month]]=5,Date[[#This Row],[Year]]=2021),"True","False")</f>
        <v>False</v>
      </c>
      <c r="J227" t="str">
        <f>IF(AND(Date[[#This Row],[Month]]&lt;=5,Date[[#This Row],[Month]]&gt;=4,Date[[#This Row],[Year]]=2021),"True","False")</f>
        <v>False</v>
      </c>
      <c r="K227" t="str">
        <f>IF(Date[[#This Row],[Year]]=2021,"True","False")</f>
        <v>False</v>
      </c>
      <c r="L227" t="s">
        <v>79</v>
      </c>
      <c r="M227" t="s">
        <v>79</v>
      </c>
      <c r="N227" t="s">
        <v>79</v>
      </c>
      <c r="O227" t="s">
        <v>79</v>
      </c>
      <c r="P227" t="s">
        <v>79</v>
      </c>
    </row>
    <row r="228" spans="1:16" x14ac:dyDescent="0.25">
      <c r="A228" s="32">
        <v>42962</v>
      </c>
      <c r="B228">
        <f t="shared" si="9"/>
        <v>2017</v>
      </c>
      <c r="C228" t="s">
        <v>88</v>
      </c>
      <c r="D228" t="s">
        <v>87</v>
      </c>
      <c r="E228">
        <f t="shared" si="10"/>
        <v>8</v>
      </c>
      <c r="F228" t="str">
        <f t="shared" si="11"/>
        <v>2017 - 8</v>
      </c>
      <c r="G228" t="str">
        <f>Date[[#This Row],[Year]]&amp;IF(Date[[#This Row],[Month]]&lt;10,"0"&amp;Date[[#This Row],[Month]],Date[[#This Row],[Month]])</f>
        <v>201708</v>
      </c>
      <c r="H228" t="str">
        <f>Date[[#This Row],[Year]]&amp;" "&amp;Date[[#This Row],[Month Name]]</f>
        <v>2017 Aug</v>
      </c>
      <c r="I228" t="str">
        <f>IF(AND(Date[[#This Row],[Month]]=5,Date[[#This Row],[Year]]=2021),"True","False")</f>
        <v>False</v>
      </c>
      <c r="J228" t="str">
        <f>IF(AND(Date[[#This Row],[Month]]&lt;=5,Date[[#This Row],[Month]]&gt;=4,Date[[#This Row],[Year]]=2021),"True","False")</f>
        <v>False</v>
      </c>
      <c r="K228" t="str">
        <f>IF(Date[[#This Row],[Year]]=2021,"True","False")</f>
        <v>False</v>
      </c>
      <c r="L228" t="s">
        <v>79</v>
      </c>
      <c r="M228" t="s">
        <v>79</v>
      </c>
      <c r="N228" t="s">
        <v>79</v>
      </c>
      <c r="O228" t="s">
        <v>79</v>
      </c>
      <c r="P228" t="s">
        <v>79</v>
      </c>
    </row>
    <row r="229" spans="1:16" x14ac:dyDescent="0.25">
      <c r="A229" s="32">
        <v>42963</v>
      </c>
      <c r="B229">
        <f t="shared" si="9"/>
        <v>2017</v>
      </c>
      <c r="C229" t="s">
        <v>88</v>
      </c>
      <c r="D229" t="s">
        <v>87</v>
      </c>
      <c r="E229">
        <f t="shared" si="10"/>
        <v>8</v>
      </c>
      <c r="F229" t="str">
        <f t="shared" si="11"/>
        <v>2017 - 8</v>
      </c>
      <c r="G229" t="str">
        <f>Date[[#This Row],[Year]]&amp;IF(Date[[#This Row],[Month]]&lt;10,"0"&amp;Date[[#This Row],[Month]],Date[[#This Row],[Month]])</f>
        <v>201708</v>
      </c>
      <c r="H229" t="str">
        <f>Date[[#This Row],[Year]]&amp;" "&amp;Date[[#This Row],[Month Name]]</f>
        <v>2017 Aug</v>
      </c>
      <c r="I229" t="str">
        <f>IF(AND(Date[[#This Row],[Month]]=5,Date[[#This Row],[Year]]=2021),"True","False")</f>
        <v>False</v>
      </c>
      <c r="J229" t="str">
        <f>IF(AND(Date[[#This Row],[Month]]&lt;=5,Date[[#This Row],[Month]]&gt;=4,Date[[#This Row],[Year]]=2021),"True","False")</f>
        <v>False</v>
      </c>
      <c r="K229" t="str">
        <f>IF(Date[[#This Row],[Year]]=2021,"True","False")</f>
        <v>False</v>
      </c>
      <c r="L229" t="s">
        <v>79</v>
      </c>
      <c r="M229" t="s">
        <v>79</v>
      </c>
      <c r="N229" t="s">
        <v>79</v>
      </c>
      <c r="O229" t="s">
        <v>79</v>
      </c>
      <c r="P229" t="s">
        <v>79</v>
      </c>
    </row>
    <row r="230" spans="1:16" x14ac:dyDescent="0.25">
      <c r="A230" s="32">
        <v>42964</v>
      </c>
      <c r="B230">
        <f t="shared" si="9"/>
        <v>2017</v>
      </c>
      <c r="C230" t="s">
        <v>88</v>
      </c>
      <c r="D230" t="s">
        <v>87</v>
      </c>
      <c r="E230">
        <f t="shared" si="10"/>
        <v>8</v>
      </c>
      <c r="F230" t="str">
        <f t="shared" si="11"/>
        <v>2017 - 8</v>
      </c>
      <c r="G230" t="str">
        <f>Date[[#This Row],[Year]]&amp;IF(Date[[#This Row],[Month]]&lt;10,"0"&amp;Date[[#This Row],[Month]],Date[[#This Row],[Month]])</f>
        <v>201708</v>
      </c>
      <c r="H230" t="str">
        <f>Date[[#This Row],[Year]]&amp;" "&amp;Date[[#This Row],[Month Name]]</f>
        <v>2017 Aug</v>
      </c>
      <c r="I230" t="str">
        <f>IF(AND(Date[[#This Row],[Month]]=5,Date[[#This Row],[Year]]=2021),"True","False")</f>
        <v>False</v>
      </c>
      <c r="J230" t="str">
        <f>IF(AND(Date[[#This Row],[Month]]&lt;=5,Date[[#This Row],[Month]]&gt;=4,Date[[#This Row],[Year]]=2021),"True","False")</f>
        <v>False</v>
      </c>
      <c r="K230" t="str">
        <f>IF(Date[[#This Row],[Year]]=2021,"True","False")</f>
        <v>False</v>
      </c>
      <c r="L230" t="s">
        <v>79</v>
      </c>
      <c r="M230" t="s">
        <v>79</v>
      </c>
      <c r="N230" t="s">
        <v>79</v>
      </c>
      <c r="O230" t="s">
        <v>79</v>
      </c>
      <c r="P230" t="s">
        <v>79</v>
      </c>
    </row>
    <row r="231" spans="1:16" x14ac:dyDescent="0.25">
      <c r="A231" s="32">
        <v>42965</v>
      </c>
      <c r="B231">
        <f t="shared" si="9"/>
        <v>2017</v>
      </c>
      <c r="C231" t="s">
        <v>88</v>
      </c>
      <c r="D231" t="s">
        <v>87</v>
      </c>
      <c r="E231">
        <f t="shared" si="10"/>
        <v>8</v>
      </c>
      <c r="F231" t="str">
        <f t="shared" si="11"/>
        <v>2017 - 8</v>
      </c>
      <c r="G231" t="str">
        <f>Date[[#This Row],[Year]]&amp;IF(Date[[#This Row],[Month]]&lt;10,"0"&amp;Date[[#This Row],[Month]],Date[[#This Row],[Month]])</f>
        <v>201708</v>
      </c>
      <c r="H231" t="str">
        <f>Date[[#This Row],[Year]]&amp;" "&amp;Date[[#This Row],[Month Name]]</f>
        <v>2017 Aug</v>
      </c>
      <c r="I231" t="str">
        <f>IF(AND(Date[[#This Row],[Month]]=5,Date[[#This Row],[Year]]=2021),"True","False")</f>
        <v>False</v>
      </c>
      <c r="J231" t="str">
        <f>IF(AND(Date[[#This Row],[Month]]&lt;=5,Date[[#This Row],[Month]]&gt;=4,Date[[#This Row],[Year]]=2021),"True","False")</f>
        <v>False</v>
      </c>
      <c r="K231" t="str">
        <f>IF(Date[[#This Row],[Year]]=2021,"True","False")</f>
        <v>False</v>
      </c>
      <c r="L231" t="s">
        <v>79</v>
      </c>
      <c r="M231" t="s">
        <v>79</v>
      </c>
      <c r="N231" t="s">
        <v>79</v>
      </c>
      <c r="O231" t="s">
        <v>79</v>
      </c>
      <c r="P231" t="s">
        <v>79</v>
      </c>
    </row>
    <row r="232" spans="1:16" x14ac:dyDescent="0.25">
      <c r="A232" s="32">
        <v>42966</v>
      </c>
      <c r="B232">
        <f t="shared" si="9"/>
        <v>2017</v>
      </c>
      <c r="C232" t="s">
        <v>88</v>
      </c>
      <c r="D232" t="s">
        <v>87</v>
      </c>
      <c r="E232">
        <f t="shared" si="10"/>
        <v>8</v>
      </c>
      <c r="F232" t="str">
        <f t="shared" si="11"/>
        <v>2017 - 8</v>
      </c>
      <c r="G232" t="str">
        <f>Date[[#This Row],[Year]]&amp;IF(Date[[#This Row],[Month]]&lt;10,"0"&amp;Date[[#This Row],[Month]],Date[[#This Row],[Month]])</f>
        <v>201708</v>
      </c>
      <c r="H232" t="str">
        <f>Date[[#This Row],[Year]]&amp;" "&amp;Date[[#This Row],[Month Name]]</f>
        <v>2017 Aug</v>
      </c>
      <c r="I232" t="str">
        <f>IF(AND(Date[[#This Row],[Month]]=5,Date[[#This Row],[Year]]=2021),"True","False")</f>
        <v>False</v>
      </c>
      <c r="J232" t="str">
        <f>IF(AND(Date[[#This Row],[Month]]&lt;=5,Date[[#This Row],[Month]]&gt;=4,Date[[#This Row],[Year]]=2021),"True","False")</f>
        <v>False</v>
      </c>
      <c r="K232" t="str">
        <f>IF(Date[[#This Row],[Year]]=2021,"True","False")</f>
        <v>False</v>
      </c>
      <c r="L232" t="s">
        <v>79</v>
      </c>
      <c r="M232" t="s">
        <v>79</v>
      </c>
      <c r="N232" t="s">
        <v>79</v>
      </c>
      <c r="O232" t="s">
        <v>79</v>
      </c>
      <c r="P232" t="s">
        <v>79</v>
      </c>
    </row>
    <row r="233" spans="1:16" x14ac:dyDescent="0.25">
      <c r="A233" s="32">
        <v>42967</v>
      </c>
      <c r="B233">
        <f t="shared" si="9"/>
        <v>2017</v>
      </c>
      <c r="C233" t="s">
        <v>88</v>
      </c>
      <c r="D233" t="s">
        <v>87</v>
      </c>
      <c r="E233">
        <f t="shared" si="10"/>
        <v>8</v>
      </c>
      <c r="F233" t="str">
        <f t="shared" si="11"/>
        <v>2017 - 8</v>
      </c>
      <c r="G233" t="str">
        <f>Date[[#This Row],[Year]]&amp;IF(Date[[#This Row],[Month]]&lt;10,"0"&amp;Date[[#This Row],[Month]],Date[[#This Row],[Month]])</f>
        <v>201708</v>
      </c>
      <c r="H233" t="str">
        <f>Date[[#This Row],[Year]]&amp;" "&amp;Date[[#This Row],[Month Name]]</f>
        <v>2017 Aug</v>
      </c>
      <c r="I233" t="str">
        <f>IF(AND(Date[[#This Row],[Month]]=5,Date[[#This Row],[Year]]=2021),"True","False")</f>
        <v>False</v>
      </c>
      <c r="J233" t="str">
        <f>IF(AND(Date[[#This Row],[Month]]&lt;=5,Date[[#This Row],[Month]]&gt;=4,Date[[#This Row],[Year]]=2021),"True","False")</f>
        <v>False</v>
      </c>
      <c r="K233" t="str">
        <f>IF(Date[[#This Row],[Year]]=2021,"True","False")</f>
        <v>False</v>
      </c>
      <c r="L233" t="s">
        <v>79</v>
      </c>
      <c r="M233" t="s">
        <v>79</v>
      </c>
      <c r="N233" t="s">
        <v>79</v>
      </c>
      <c r="O233" t="s">
        <v>79</v>
      </c>
      <c r="P233" t="s">
        <v>79</v>
      </c>
    </row>
    <row r="234" spans="1:16" x14ac:dyDescent="0.25">
      <c r="A234" s="32">
        <v>42968</v>
      </c>
      <c r="B234">
        <f t="shared" si="9"/>
        <v>2017</v>
      </c>
      <c r="C234" t="s">
        <v>88</v>
      </c>
      <c r="D234" t="s">
        <v>87</v>
      </c>
      <c r="E234">
        <f t="shared" si="10"/>
        <v>8</v>
      </c>
      <c r="F234" t="str">
        <f t="shared" si="11"/>
        <v>2017 - 8</v>
      </c>
      <c r="G234" t="str">
        <f>Date[[#This Row],[Year]]&amp;IF(Date[[#This Row],[Month]]&lt;10,"0"&amp;Date[[#This Row],[Month]],Date[[#This Row],[Month]])</f>
        <v>201708</v>
      </c>
      <c r="H234" t="str">
        <f>Date[[#This Row],[Year]]&amp;" "&amp;Date[[#This Row],[Month Name]]</f>
        <v>2017 Aug</v>
      </c>
      <c r="I234" t="str">
        <f>IF(AND(Date[[#This Row],[Month]]=5,Date[[#This Row],[Year]]=2021),"True","False")</f>
        <v>False</v>
      </c>
      <c r="J234" t="str">
        <f>IF(AND(Date[[#This Row],[Month]]&lt;=5,Date[[#This Row],[Month]]&gt;=4,Date[[#This Row],[Year]]=2021),"True","False")</f>
        <v>False</v>
      </c>
      <c r="K234" t="str">
        <f>IF(Date[[#This Row],[Year]]=2021,"True","False")</f>
        <v>False</v>
      </c>
      <c r="L234" t="s">
        <v>79</v>
      </c>
      <c r="M234" t="s">
        <v>79</v>
      </c>
      <c r="N234" t="s">
        <v>79</v>
      </c>
      <c r="O234" t="s">
        <v>79</v>
      </c>
      <c r="P234" t="s">
        <v>79</v>
      </c>
    </row>
    <row r="235" spans="1:16" x14ac:dyDescent="0.25">
      <c r="A235" s="32">
        <v>42969</v>
      </c>
      <c r="B235">
        <f t="shared" si="9"/>
        <v>2017</v>
      </c>
      <c r="C235" t="s">
        <v>88</v>
      </c>
      <c r="D235" t="s">
        <v>87</v>
      </c>
      <c r="E235">
        <f t="shared" si="10"/>
        <v>8</v>
      </c>
      <c r="F235" t="str">
        <f t="shared" si="11"/>
        <v>2017 - 8</v>
      </c>
      <c r="G235" t="str">
        <f>Date[[#This Row],[Year]]&amp;IF(Date[[#This Row],[Month]]&lt;10,"0"&amp;Date[[#This Row],[Month]],Date[[#This Row],[Month]])</f>
        <v>201708</v>
      </c>
      <c r="H235" t="str">
        <f>Date[[#This Row],[Year]]&amp;" "&amp;Date[[#This Row],[Month Name]]</f>
        <v>2017 Aug</v>
      </c>
      <c r="I235" t="str">
        <f>IF(AND(Date[[#This Row],[Month]]=5,Date[[#This Row],[Year]]=2021),"True","False")</f>
        <v>False</v>
      </c>
      <c r="J235" t="str">
        <f>IF(AND(Date[[#This Row],[Month]]&lt;=5,Date[[#This Row],[Month]]&gt;=4,Date[[#This Row],[Year]]=2021),"True","False")</f>
        <v>False</v>
      </c>
      <c r="K235" t="str">
        <f>IF(Date[[#This Row],[Year]]=2021,"True","False")</f>
        <v>False</v>
      </c>
      <c r="L235" t="s">
        <v>79</v>
      </c>
      <c r="M235" t="s">
        <v>79</v>
      </c>
      <c r="N235" t="s">
        <v>79</v>
      </c>
      <c r="O235" t="s">
        <v>79</v>
      </c>
      <c r="P235" t="s">
        <v>79</v>
      </c>
    </row>
    <row r="236" spans="1:16" x14ac:dyDescent="0.25">
      <c r="A236" s="32">
        <v>42970</v>
      </c>
      <c r="B236">
        <f t="shared" si="9"/>
        <v>2017</v>
      </c>
      <c r="C236" t="s">
        <v>88</v>
      </c>
      <c r="D236" t="s">
        <v>87</v>
      </c>
      <c r="E236">
        <f t="shared" si="10"/>
        <v>8</v>
      </c>
      <c r="F236" t="str">
        <f t="shared" si="11"/>
        <v>2017 - 8</v>
      </c>
      <c r="G236" t="str">
        <f>Date[[#This Row],[Year]]&amp;IF(Date[[#This Row],[Month]]&lt;10,"0"&amp;Date[[#This Row],[Month]],Date[[#This Row],[Month]])</f>
        <v>201708</v>
      </c>
      <c r="H236" t="str">
        <f>Date[[#This Row],[Year]]&amp;" "&amp;Date[[#This Row],[Month Name]]</f>
        <v>2017 Aug</v>
      </c>
      <c r="I236" t="str">
        <f>IF(AND(Date[[#This Row],[Month]]=5,Date[[#This Row],[Year]]=2021),"True","False")</f>
        <v>False</v>
      </c>
      <c r="J236" t="str">
        <f>IF(AND(Date[[#This Row],[Month]]&lt;=5,Date[[#This Row],[Month]]&gt;=4,Date[[#This Row],[Year]]=2021),"True","False")</f>
        <v>False</v>
      </c>
      <c r="K236" t="str">
        <f>IF(Date[[#This Row],[Year]]=2021,"True","False")</f>
        <v>False</v>
      </c>
      <c r="L236" t="s">
        <v>79</v>
      </c>
      <c r="M236" t="s">
        <v>79</v>
      </c>
      <c r="N236" t="s">
        <v>79</v>
      </c>
      <c r="O236" t="s">
        <v>79</v>
      </c>
      <c r="P236" t="s">
        <v>79</v>
      </c>
    </row>
    <row r="237" spans="1:16" x14ac:dyDescent="0.25">
      <c r="A237" s="32">
        <v>42971</v>
      </c>
      <c r="B237">
        <f t="shared" si="9"/>
        <v>2017</v>
      </c>
      <c r="C237" t="s">
        <v>88</v>
      </c>
      <c r="D237" t="s">
        <v>87</v>
      </c>
      <c r="E237">
        <f t="shared" si="10"/>
        <v>8</v>
      </c>
      <c r="F237" t="str">
        <f t="shared" si="11"/>
        <v>2017 - 8</v>
      </c>
      <c r="G237" t="str">
        <f>Date[[#This Row],[Year]]&amp;IF(Date[[#This Row],[Month]]&lt;10,"0"&amp;Date[[#This Row],[Month]],Date[[#This Row],[Month]])</f>
        <v>201708</v>
      </c>
      <c r="H237" t="str">
        <f>Date[[#This Row],[Year]]&amp;" "&amp;Date[[#This Row],[Month Name]]</f>
        <v>2017 Aug</v>
      </c>
      <c r="I237" t="str">
        <f>IF(AND(Date[[#This Row],[Month]]=5,Date[[#This Row],[Year]]=2021),"True","False")</f>
        <v>False</v>
      </c>
      <c r="J237" t="str">
        <f>IF(AND(Date[[#This Row],[Month]]&lt;=5,Date[[#This Row],[Month]]&gt;=4,Date[[#This Row],[Year]]=2021),"True","False")</f>
        <v>False</v>
      </c>
      <c r="K237" t="str">
        <f>IF(Date[[#This Row],[Year]]=2021,"True","False")</f>
        <v>False</v>
      </c>
      <c r="L237" t="s">
        <v>79</v>
      </c>
      <c r="M237" t="s">
        <v>79</v>
      </c>
      <c r="N237" t="s">
        <v>79</v>
      </c>
      <c r="O237" t="s">
        <v>79</v>
      </c>
      <c r="P237" t="s">
        <v>79</v>
      </c>
    </row>
    <row r="238" spans="1:16" x14ac:dyDescent="0.25">
      <c r="A238" s="32">
        <v>42972</v>
      </c>
      <c r="B238">
        <f t="shared" si="9"/>
        <v>2017</v>
      </c>
      <c r="C238" t="s">
        <v>88</v>
      </c>
      <c r="D238" t="s">
        <v>87</v>
      </c>
      <c r="E238">
        <f t="shared" si="10"/>
        <v>8</v>
      </c>
      <c r="F238" t="str">
        <f t="shared" si="11"/>
        <v>2017 - 8</v>
      </c>
      <c r="G238" t="str">
        <f>Date[[#This Row],[Year]]&amp;IF(Date[[#This Row],[Month]]&lt;10,"0"&amp;Date[[#This Row],[Month]],Date[[#This Row],[Month]])</f>
        <v>201708</v>
      </c>
      <c r="H238" t="str">
        <f>Date[[#This Row],[Year]]&amp;" "&amp;Date[[#This Row],[Month Name]]</f>
        <v>2017 Aug</v>
      </c>
      <c r="I238" t="str">
        <f>IF(AND(Date[[#This Row],[Month]]=5,Date[[#This Row],[Year]]=2021),"True","False")</f>
        <v>False</v>
      </c>
      <c r="J238" t="str">
        <f>IF(AND(Date[[#This Row],[Month]]&lt;=5,Date[[#This Row],[Month]]&gt;=4,Date[[#This Row],[Year]]=2021),"True","False")</f>
        <v>False</v>
      </c>
      <c r="K238" t="str">
        <f>IF(Date[[#This Row],[Year]]=2021,"True","False")</f>
        <v>False</v>
      </c>
      <c r="L238" t="s">
        <v>79</v>
      </c>
      <c r="M238" t="s">
        <v>79</v>
      </c>
      <c r="N238" t="s">
        <v>79</v>
      </c>
      <c r="O238" t="s">
        <v>79</v>
      </c>
      <c r="P238" t="s">
        <v>79</v>
      </c>
    </row>
    <row r="239" spans="1:16" x14ac:dyDescent="0.25">
      <c r="A239" s="32">
        <v>42973</v>
      </c>
      <c r="B239">
        <f t="shared" si="9"/>
        <v>2017</v>
      </c>
      <c r="C239" t="s">
        <v>88</v>
      </c>
      <c r="D239" t="s">
        <v>87</v>
      </c>
      <c r="E239">
        <f t="shared" si="10"/>
        <v>8</v>
      </c>
      <c r="F239" t="str">
        <f t="shared" si="11"/>
        <v>2017 - 8</v>
      </c>
      <c r="G239" t="str">
        <f>Date[[#This Row],[Year]]&amp;IF(Date[[#This Row],[Month]]&lt;10,"0"&amp;Date[[#This Row],[Month]],Date[[#This Row],[Month]])</f>
        <v>201708</v>
      </c>
      <c r="H239" t="str">
        <f>Date[[#This Row],[Year]]&amp;" "&amp;Date[[#This Row],[Month Name]]</f>
        <v>2017 Aug</v>
      </c>
      <c r="I239" t="str">
        <f>IF(AND(Date[[#This Row],[Month]]=5,Date[[#This Row],[Year]]=2021),"True","False")</f>
        <v>False</v>
      </c>
      <c r="J239" t="str">
        <f>IF(AND(Date[[#This Row],[Month]]&lt;=5,Date[[#This Row],[Month]]&gt;=4,Date[[#This Row],[Year]]=2021),"True","False")</f>
        <v>False</v>
      </c>
      <c r="K239" t="str">
        <f>IF(Date[[#This Row],[Year]]=2021,"True","False")</f>
        <v>False</v>
      </c>
      <c r="L239" t="s">
        <v>79</v>
      </c>
      <c r="M239" t="s">
        <v>79</v>
      </c>
      <c r="N239" t="s">
        <v>79</v>
      </c>
      <c r="O239" t="s">
        <v>79</v>
      </c>
      <c r="P239" t="s">
        <v>79</v>
      </c>
    </row>
    <row r="240" spans="1:16" x14ac:dyDescent="0.25">
      <c r="A240" s="32">
        <v>42974</v>
      </c>
      <c r="B240">
        <f t="shared" si="9"/>
        <v>2017</v>
      </c>
      <c r="C240" t="s">
        <v>88</v>
      </c>
      <c r="D240" t="s">
        <v>87</v>
      </c>
      <c r="E240">
        <f t="shared" si="10"/>
        <v>8</v>
      </c>
      <c r="F240" t="str">
        <f t="shared" si="11"/>
        <v>2017 - 8</v>
      </c>
      <c r="G240" t="str">
        <f>Date[[#This Row],[Year]]&amp;IF(Date[[#This Row],[Month]]&lt;10,"0"&amp;Date[[#This Row],[Month]],Date[[#This Row],[Month]])</f>
        <v>201708</v>
      </c>
      <c r="H240" t="str">
        <f>Date[[#This Row],[Year]]&amp;" "&amp;Date[[#This Row],[Month Name]]</f>
        <v>2017 Aug</v>
      </c>
      <c r="I240" t="str">
        <f>IF(AND(Date[[#This Row],[Month]]=5,Date[[#This Row],[Year]]=2021),"True","False")</f>
        <v>False</v>
      </c>
      <c r="J240" t="str">
        <f>IF(AND(Date[[#This Row],[Month]]&lt;=5,Date[[#This Row],[Month]]&gt;=4,Date[[#This Row],[Year]]=2021),"True","False")</f>
        <v>False</v>
      </c>
      <c r="K240" t="str">
        <f>IF(Date[[#This Row],[Year]]=2021,"True","False")</f>
        <v>False</v>
      </c>
      <c r="L240" t="s">
        <v>79</v>
      </c>
      <c r="M240" t="s">
        <v>79</v>
      </c>
      <c r="N240" t="s">
        <v>79</v>
      </c>
      <c r="O240" t="s">
        <v>79</v>
      </c>
      <c r="P240" t="s">
        <v>79</v>
      </c>
    </row>
    <row r="241" spans="1:16" x14ac:dyDescent="0.25">
      <c r="A241" s="32">
        <v>42975</v>
      </c>
      <c r="B241">
        <f t="shared" si="9"/>
        <v>2017</v>
      </c>
      <c r="C241" t="s">
        <v>88</v>
      </c>
      <c r="D241" t="s">
        <v>87</v>
      </c>
      <c r="E241">
        <f t="shared" si="10"/>
        <v>8</v>
      </c>
      <c r="F241" t="str">
        <f t="shared" si="11"/>
        <v>2017 - 8</v>
      </c>
      <c r="G241" t="str">
        <f>Date[[#This Row],[Year]]&amp;IF(Date[[#This Row],[Month]]&lt;10,"0"&amp;Date[[#This Row],[Month]],Date[[#This Row],[Month]])</f>
        <v>201708</v>
      </c>
      <c r="H241" t="str">
        <f>Date[[#This Row],[Year]]&amp;" "&amp;Date[[#This Row],[Month Name]]</f>
        <v>2017 Aug</v>
      </c>
      <c r="I241" t="str">
        <f>IF(AND(Date[[#This Row],[Month]]=5,Date[[#This Row],[Year]]=2021),"True","False")</f>
        <v>False</v>
      </c>
      <c r="J241" t="str">
        <f>IF(AND(Date[[#This Row],[Month]]&lt;=5,Date[[#This Row],[Month]]&gt;=4,Date[[#This Row],[Year]]=2021),"True","False")</f>
        <v>False</v>
      </c>
      <c r="K241" t="str">
        <f>IF(Date[[#This Row],[Year]]=2021,"True","False")</f>
        <v>False</v>
      </c>
      <c r="L241" t="s">
        <v>79</v>
      </c>
      <c r="M241" t="s">
        <v>79</v>
      </c>
      <c r="N241" t="s">
        <v>79</v>
      </c>
      <c r="O241" t="s">
        <v>79</v>
      </c>
      <c r="P241" t="s">
        <v>79</v>
      </c>
    </row>
    <row r="242" spans="1:16" x14ac:dyDescent="0.25">
      <c r="A242" s="32">
        <v>42976</v>
      </c>
      <c r="B242">
        <f t="shared" si="9"/>
        <v>2017</v>
      </c>
      <c r="C242" t="s">
        <v>88</v>
      </c>
      <c r="D242" t="s">
        <v>87</v>
      </c>
      <c r="E242">
        <f t="shared" si="10"/>
        <v>8</v>
      </c>
      <c r="F242" t="str">
        <f t="shared" si="11"/>
        <v>2017 - 8</v>
      </c>
      <c r="G242" t="str">
        <f>Date[[#This Row],[Year]]&amp;IF(Date[[#This Row],[Month]]&lt;10,"0"&amp;Date[[#This Row],[Month]],Date[[#This Row],[Month]])</f>
        <v>201708</v>
      </c>
      <c r="H242" t="str">
        <f>Date[[#This Row],[Year]]&amp;" "&amp;Date[[#This Row],[Month Name]]</f>
        <v>2017 Aug</v>
      </c>
      <c r="I242" t="str">
        <f>IF(AND(Date[[#This Row],[Month]]=5,Date[[#This Row],[Year]]=2021),"True","False")</f>
        <v>False</v>
      </c>
      <c r="J242" t="str">
        <f>IF(AND(Date[[#This Row],[Month]]&lt;=5,Date[[#This Row],[Month]]&gt;=4,Date[[#This Row],[Year]]=2021),"True","False")</f>
        <v>False</v>
      </c>
      <c r="K242" t="str">
        <f>IF(Date[[#This Row],[Year]]=2021,"True","False")</f>
        <v>False</v>
      </c>
      <c r="L242" t="s">
        <v>79</v>
      </c>
      <c r="M242" t="s">
        <v>79</v>
      </c>
      <c r="N242" t="s">
        <v>79</v>
      </c>
      <c r="O242" t="s">
        <v>79</v>
      </c>
      <c r="P242" t="s">
        <v>79</v>
      </c>
    </row>
    <row r="243" spans="1:16" x14ac:dyDescent="0.25">
      <c r="A243" s="32">
        <v>42977</v>
      </c>
      <c r="B243">
        <f t="shared" si="9"/>
        <v>2017</v>
      </c>
      <c r="C243" t="s">
        <v>88</v>
      </c>
      <c r="D243" t="s">
        <v>87</v>
      </c>
      <c r="E243">
        <f t="shared" si="10"/>
        <v>8</v>
      </c>
      <c r="F243" t="str">
        <f t="shared" si="11"/>
        <v>2017 - 8</v>
      </c>
      <c r="G243" t="str">
        <f>Date[[#This Row],[Year]]&amp;IF(Date[[#This Row],[Month]]&lt;10,"0"&amp;Date[[#This Row],[Month]],Date[[#This Row],[Month]])</f>
        <v>201708</v>
      </c>
      <c r="H243" t="str">
        <f>Date[[#This Row],[Year]]&amp;" "&amp;Date[[#This Row],[Month Name]]</f>
        <v>2017 Aug</v>
      </c>
      <c r="I243" t="str">
        <f>IF(AND(Date[[#This Row],[Month]]=5,Date[[#This Row],[Year]]=2021),"True","False")</f>
        <v>False</v>
      </c>
      <c r="J243" t="str">
        <f>IF(AND(Date[[#This Row],[Month]]&lt;=5,Date[[#This Row],[Month]]&gt;=4,Date[[#This Row],[Year]]=2021),"True","False")</f>
        <v>False</v>
      </c>
      <c r="K243" t="str">
        <f>IF(Date[[#This Row],[Year]]=2021,"True","False")</f>
        <v>False</v>
      </c>
      <c r="L243" t="s">
        <v>79</v>
      </c>
      <c r="M243" t="s">
        <v>79</v>
      </c>
      <c r="N243" t="s">
        <v>79</v>
      </c>
      <c r="O243" t="s">
        <v>79</v>
      </c>
      <c r="P243" t="s">
        <v>79</v>
      </c>
    </row>
    <row r="244" spans="1:16" x14ac:dyDescent="0.25">
      <c r="A244" s="32">
        <v>42978</v>
      </c>
      <c r="B244">
        <f t="shared" si="9"/>
        <v>2017</v>
      </c>
      <c r="C244" t="s">
        <v>88</v>
      </c>
      <c r="D244" t="s">
        <v>87</v>
      </c>
      <c r="E244">
        <f t="shared" si="10"/>
        <v>8</v>
      </c>
      <c r="F244" t="str">
        <f t="shared" si="11"/>
        <v>2017 - 8</v>
      </c>
      <c r="G244" t="str">
        <f>Date[[#This Row],[Year]]&amp;IF(Date[[#This Row],[Month]]&lt;10,"0"&amp;Date[[#This Row],[Month]],Date[[#This Row],[Month]])</f>
        <v>201708</v>
      </c>
      <c r="H244" t="str">
        <f>Date[[#This Row],[Year]]&amp;" "&amp;Date[[#This Row],[Month Name]]</f>
        <v>2017 Aug</v>
      </c>
      <c r="I244" t="str">
        <f>IF(AND(Date[[#This Row],[Month]]=5,Date[[#This Row],[Year]]=2021),"True","False")</f>
        <v>False</v>
      </c>
      <c r="J244" t="str">
        <f>IF(AND(Date[[#This Row],[Month]]&lt;=5,Date[[#This Row],[Month]]&gt;=4,Date[[#This Row],[Year]]=2021),"True","False")</f>
        <v>False</v>
      </c>
      <c r="K244" t="str">
        <f>IF(Date[[#This Row],[Year]]=2021,"True","False")</f>
        <v>False</v>
      </c>
      <c r="L244" t="s">
        <v>79</v>
      </c>
      <c r="M244" t="s">
        <v>79</v>
      </c>
      <c r="N244" t="s">
        <v>79</v>
      </c>
      <c r="O244" t="s">
        <v>79</v>
      </c>
      <c r="P244" t="s">
        <v>79</v>
      </c>
    </row>
    <row r="245" spans="1:16" x14ac:dyDescent="0.25">
      <c r="A245" s="32">
        <v>42979</v>
      </c>
      <c r="B245">
        <f t="shared" si="9"/>
        <v>2017</v>
      </c>
      <c r="C245" t="s">
        <v>89</v>
      </c>
      <c r="D245" t="s">
        <v>87</v>
      </c>
      <c r="E245">
        <f t="shared" si="10"/>
        <v>9</v>
      </c>
      <c r="F245" t="str">
        <f t="shared" si="11"/>
        <v>2017 - 9</v>
      </c>
      <c r="G245" t="str">
        <f>Date[[#This Row],[Year]]&amp;IF(Date[[#This Row],[Month]]&lt;10,"0"&amp;Date[[#This Row],[Month]],Date[[#This Row],[Month]])</f>
        <v>201709</v>
      </c>
      <c r="H245" t="str">
        <f>Date[[#This Row],[Year]]&amp;" "&amp;Date[[#This Row],[Month Name]]</f>
        <v>2017 Sep</v>
      </c>
      <c r="I245" t="str">
        <f>IF(AND(Date[[#This Row],[Month]]=5,Date[[#This Row],[Year]]=2021),"True","False")</f>
        <v>False</v>
      </c>
      <c r="J245" t="str">
        <f>IF(AND(Date[[#This Row],[Month]]&lt;=5,Date[[#This Row],[Month]]&gt;=4,Date[[#This Row],[Year]]=2021),"True","False")</f>
        <v>False</v>
      </c>
      <c r="K245" t="str">
        <f>IF(Date[[#This Row],[Year]]=2021,"True","False")</f>
        <v>False</v>
      </c>
      <c r="L245" t="s">
        <v>79</v>
      </c>
      <c r="M245" t="s">
        <v>79</v>
      </c>
      <c r="N245" t="s">
        <v>79</v>
      </c>
      <c r="O245" t="s">
        <v>79</v>
      </c>
      <c r="P245" t="s">
        <v>79</v>
      </c>
    </row>
    <row r="246" spans="1:16" x14ac:dyDescent="0.25">
      <c r="A246" s="32">
        <v>42980</v>
      </c>
      <c r="B246">
        <f t="shared" si="9"/>
        <v>2017</v>
      </c>
      <c r="C246" t="s">
        <v>89</v>
      </c>
      <c r="D246" t="s">
        <v>87</v>
      </c>
      <c r="E246">
        <f t="shared" si="10"/>
        <v>9</v>
      </c>
      <c r="F246" t="str">
        <f t="shared" si="11"/>
        <v>2017 - 9</v>
      </c>
      <c r="G246" t="str">
        <f>Date[[#This Row],[Year]]&amp;IF(Date[[#This Row],[Month]]&lt;10,"0"&amp;Date[[#This Row],[Month]],Date[[#This Row],[Month]])</f>
        <v>201709</v>
      </c>
      <c r="H246" t="str">
        <f>Date[[#This Row],[Year]]&amp;" "&amp;Date[[#This Row],[Month Name]]</f>
        <v>2017 Sep</v>
      </c>
      <c r="I246" t="str">
        <f>IF(AND(Date[[#This Row],[Month]]=5,Date[[#This Row],[Year]]=2021),"True","False")</f>
        <v>False</v>
      </c>
      <c r="J246" t="str">
        <f>IF(AND(Date[[#This Row],[Month]]&lt;=5,Date[[#This Row],[Month]]&gt;=4,Date[[#This Row],[Year]]=2021),"True","False")</f>
        <v>False</v>
      </c>
      <c r="K246" t="str">
        <f>IF(Date[[#This Row],[Year]]=2021,"True","False")</f>
        <v>False</v>
      </c>
      <c r="L246" t="s">
        <v>79</v>
      </c>
      <c r="M246" t="s">
        <v>79</v>
      </c>
      <c r="N246" t="s">
        <v>79</v>
      </c>
      <c r="O246" t="s">
        <v>79</v>
      </c>
      <c r="P246" t="s">
        <v>79</v>
      </c>
    </row>
    <row r="247" spans="1:16" x14ac:dyDescent="0.25">
      <c r="A247" s="32">
        <v>42981</v>
      </c>
      <c r="B247">
        <f t="shared" si="9"/>
        <v>2017</v>
      </c>
      <c r="C247" t="s">
        <v>89</v>
      </c>
      <c r="D247" t="s">
        <v>87</v>
      </c>
      <c r="E247">
        <f t="shared" si="10"/>
        <v>9</v>
      </c>
      <c r="F247" t="str">
        <f t="shared" si="11"/>
        <v>2017 - 9</v>
      </c>
      <c r="G247" t="str">
        <f>Date[[#This Row],[Year]]&amp;IF(Date[[#This Row],[Month]]&lt;10,"0"&amp;Date[[#This Row],[Month]],Date[[#This Row],[Month]])</f>
        <v>201709</v>
      </c>
      <c r="H247" t="str">
        <f>Date[[#This Row],[Year]]&amp;" "&amp;Date[[#This Row],[Month Name]]</f>
        <v>2017 Sep</v>
      </c>
      <c r="I247" t="str">
        <f>IF(AND(Date[[#This Row],[Month]]=5,Date[[#This Row],[Year]]=2021),"True","False")</f>
        <v>False</v>
      </c>
      <c r="J247" t="str">
        <f>IF(AND(Date[[#This Row],[Month]]&lt;=5,Date[[#This Row],[Month]]&gt;=4,Date[[#This Row],[Year]]=2021),"True","False")</f>
        <v>False</v>
      </c>
      <c r="K247" t="str">
        <f>IF(Date[[#This Row],[Year]]=2021,"True","False")</f>
        <v>False</v>
      </c>
      <c r="L247" t="s">
        <v>79</v>
      </c>
      <c r="M247" t="s">
        <v>79</v>
      </c>
      <c r="N247" t="s">
        <v>79</v>
      </c>
      <c r="O247" t="s">
        <v>79</v>
      </c>
      <c r="P247" t="s">
        <v>79</v>
      </c>
    </row>
    <row r="248" spans="1:16" x14ac:dyDescent="0.25">
      <c r="A248" s="32">
        <v>42982</v>
      </c>
      <c r="B248">
        <f t="shared" si="9"/>
        <v>2017</v>
      </c>
      <c r="C248" t="s">
        <v>89</v>
      </c>
      <c r="D248" t="s">
        <v>87</v>
      </c>
      <c r="E248">
        <f t="shared" si="10"/>
        <v>9</v>
      </c>
      <c r="F248" t="str">
        <f t="shared" si="11"/>
        <v>2017 - 9</v>
      </c>
      <c r="G248" t="str">
        <f>Date[[#This Row],[Year]]&amp;IF(Date[[#This Row],[Month]]&lt;10,"0"&amp;Date[[#This Row],[Month]],Date[[#This Row],[Month]])</f>
        <v>201709</v>
      </c>
      <c r="H248" t="str">
        <f>Date[[#This Row],[Year]]&amp;" "&amp;Date[[#This Row],[Month Name]]</f>
        <v>2017 Sep</v>
      </c>
      <c r="I248" t="str">
        <f>IF(AND(Date[[#This Row],[Month]]=5,Date[[#This Row],[Year]]=2021),"True","False")</f>
        <v>False</v>
      </c>
      <c r="J248" t="str">
        <f>IF(AND(Date[[#This Row],[Month]]&lt;=5,Date[[#This Row],[Month]]&gt;=4,Date[[#This Row],[Year]]=2021),"True","False")</f>
        <v>False</v>
      </c>
      <c r="K248" t="str">
        <f>IF(Date[[#This Row],[Year]]=2021,"True","False")</f>
        <v>False</v>
      </c>
      <c r="L248" t="s">
        <v>79</v>
      </c>
      <c r="M248" t="s">
        <v>79</v>
      </c>
      <c r="N248" t="s">
        <v>79</v>
      </c>
      <c r="O248" t="s">
        <v>79</v>
      </c>
      <c r="P248" t="s">
        <v>79</v>
      </c>
    </row>
    <row r="249" spans="1:16" x14ac:dyDescent="0.25">
      <c r="A249" s="32">
        <v>42983</v>
      </c>
      <c r="B249">
        <f t="shared" si="9"/>
        <v>2017</v>
      </c>
      <c r="C249" t="s">
        <v>89</v>
      </c>
      <c r="D249" t="s">
        <v>87</v>
      </c>
      <c r="E249">
        <f t="shared" si="10"/>
        <v>9</v>
      </c>
      <c r="F249" t="str">
        <f t="shared" si="11"/>
        <v>2017 - 9</v>
      </c>
      <c r="G249" t="str">
        <f>Date[[#This Row],[Year]]&amp;IF(Date[[#This Row],[Month]]&lt;10,"0"&amp;Date[[#This Row],[Month]],Date[[#This Row],[Month]])</f>
        <v>201709</v>
      </c>
      <c r="H249" t="str">
        <f>Date[[#This Row],[Year]]&amp;" "&amp;Date[[#This Row],[Month Name]]</f>
        <v>2017 Sep</v>
      </c>
      <c r="I249" t="str">
        <f>IF(AND(Date[[#This Row],[Month]]=5,Date[[#This Row],[Year]]=2021),"True","False")</f>
        <v>False</v>
      </c>
      <c r="J249" t="str">
        <f>IF(AND(Date[[#This Row],[Month]]&lt;=5,Date[[#This Row],[Month]]&gt;=4,Date[[#This Row],[Year]]=2021),"True","False")</f>
        <v>False</v>
      </c>
      <c r="K249" t="str">
        <f>IF(Date[[#This Row],[Year]]=2021,"True","False")</f>
        <v>False</v>
      </c>
      <c r="L249" t="s">
        <v>79</v>
      </c>
      <c r="M249" t="s">
        <v>79</v>
      </c>
      <c r="N249" t="s">
        <v>79</v>
      </c>
      <c r="O249" t="s">
        <v>79</v>
      </c>
      <c r="P249" t="s">
        <v>79</v>
      </c>
    </row>
    <row r="250" spans="1:16" x14ac:dyDescent="0.25">
      <c r="A250" s="32">
        <v>42984</v>
      </c>
      <c r="B250">
        <f t="shared" si="9"/>
        <v>2017</v>
      </c>
      <c r="C250" t="s">
        <v>89</v>
      </c>
      <c r="D250" t="s">
        <v>87</v>
      </c>
      <c r="E250">
        <f t="shared" si="10"/>
        <v>9</v>
      </c>
      <c r="F250" t="str">
        <f t="shared" si="11"/>
        <v>2017 - 9</v>
      </c>
      <c r="G250" t="str">
        <f>Date[[#This Row],[Year]]&amp;IF(Date[[#This Row],[Month]]&lt;10,"0"&amp;Date[[#This Row],[Month]],Date[[#This Row],[Month]])</f>
        <v>201709</v>
      </c>
      <c r="H250" t="str">
        <f>Date[[#This Row],[Year]]&amp;" "&amp;Date[[#This Row],[Month Name]]</f>
        <v>2017 Sep</v>
      </c>
      <c r="I250" t="str">
        <f>IF(AND(Date[[#This Row],[Month]]=5,Date[[#This Row],[Year]]=2021),"True","False")</f>
        <v>False</v>
      </c>
      <c r="J250" t="str">
        <f>IF(AND(Date[[#This Row],[Month]]&lt;=5,Date[[#This Row],[Month]]&gt;=4,Date[[#This Row],[Year]]=2021),"True","False")</f>
        <v>False</v>
      </c>
      <c r="K250" t="str">
        <f>IF(Date[[#This Row],[Year]]=2021,"True","False")</f>
        <v>False</v>
      </c>
      <c r="L250" t="s">
        <v>79</v>
      </c>
      <c r="M250" t="s">
        <v>79</v>
      </c>
      <c r="N250" t="s">
        <v>79</v>
      </c>
      <c r="O250" t="s">
        <v>79</v>
      </c>
      <c r="P250" t="s">
        <v>79</v>
      </c>
    </row>
    <row r="251" spans="1:16" x14ac:dyDescent="0.25">
      <c r="A251" s="32">
        <v>42985</v>
      </c>
      <c r="B251">
        <f t="shared" si="9"/>
        <v>2017</v>
      </c>
      <c r="C251" t="s">
        <v>89</v>
      </c>
      <c r="D251" t="s">
        <v>87</v>
      </c>
      <c r="E251">
        <f t="shared" si="10"/>
        <v>9</v>
      </c>
      <c r="F251" t="str">
        <f t="shared" si="11"/>
        <v>2017 - 9</v>
      </c>
      <c r="G251" t="str">
        <f>Date[[#This Row],[Year]]&amp;IF(Date[[#This Row],[Month]]&lt;10,"0"&amp;Date[[#This Row],[Month]],Date[[#This Row],[Month]])</f>
        <v>201709</v>
      </c>
      <c r="H251" t="str">
        <f>Date[[#This Row],[Year]]&amp;" "&amp;Date[[#This Row],[Month Name]]</f>
        <v>2017 Sep</v>
      </c>
      <c r="I251" t="str">
        <f>IF(AND(Date[[#This Row],[Month]]=5,Date[[#This Row],[Year]]=2021),"True","False")</f>
        <v>False</v>
      </c>
      <c r="J251" t="str">
        <f>IF(AND(Date[[#This Row],[Month]]&lt;=5,Date[[#This Row],[Month]]&gt;=4,Date[[#This Row],[Year]]=2021),"True","False")</f>
        <v>False</v>
      </c>
      <c r="K251" t="str">
        <f>IF(Date[[#This Row],[Year]]=2021,"True","False")</f>
        <v>False</v>
      </c>
      <c r="L251" t="s">
        <v>79</v>
      </c>
      <c r="M251" t="s">
        <v>79</v>
      </c>
      <c r="N251" t="s">
        <v>79</v>
      </c>
      <c r="O251" t="s">
        <v>79</v>
      </c>
      <c r="P251" t="s">
        <v>79</v>
      </c>
    </row>
    <row r="252" spans="1:16" x14ac:dyDescent="0.25">
      <c r="A252" s="32">
        <v>42986</v>
      </c>
      <c r="B252">
        <f t="shared" si="9"/>
        <v>2017</v>
      </c>
      <c r="C252" t="s">
        <v>89</v>
      </c>
      <c r="D252" t="s">
        <v>87</v>
      </c>
      <c r="E252">
        <f t="shared" si="10"/>
        <v>9</v>
      </c>
      <c r="F252" t="str">
        <f t="shared" si="11"/>
        <v>2017 - 9</v>
      </c>
      <c r="G252" t="str">
        <f>Date[[#This Row],[Year]]&amp;IF(Date[[#This Row],[Month]]&lt;10,"0"&amp;Date[[#This Row],[Month]],Date[[#This Row],[Month]])</f>
        <v>201709</v>
      </c>
      <c r="H252" t="str">
        <f>Date[[#This Row],[Year]]&amp;" "&amp;Date[[#This Row],[Month Name]]</f>
        <v>2017 Sep</v>
      </c>
      <c r="I252" t="str">
        <f>IF(AND(Date[[#This Row],[Month]]=5,Date[[#This Row],[Year]]=2021),"True","False")</f>
        <v>False</v>
      </c>
      <c r="J252" t="str">
        <f>IF(AND(Date[[#This Row],[Month]]&lt;=5,Date[[#This Row],[Month]]&gt;=4,Date[[#This Row],[Year]]=2021),"True","False")</f>
        <v>False</v>
      </c>
      <c r="K252" t="str">
        <f>IF(Date[[#This Row],[Year]]=2021,"True","False")</f>
        <v>False</v>
      </c>
      <c r="L252" t="s">
        <v>79</v>
      </c>
      <c r="M252" t="s">
        <v>79</v>
      </c>
      <c r="N252" t="s">
        <v>79</v>
      </c>
      <c r="O252" t="s">
        <v>79</v>
      </c>
      <c r="P252" t="s">
        <v>79</v>
      </c>
    </row>
    <row r="253" spans="1:16" x14ac:dyDescent="0.25">
      <c r="A253" s="32">
        <v>42987</v>
      </c>
      <c r="B253">
        <f t="shared" si="9"/>
        <v>2017</v>
      </c>
      <c r="C253" t="s">
        <v>89</v>
      </c>
      <c r="D253" t="s">
        <v>87</v>
      </c>
      <c r="E253">
        <f t="shared" si="10"/>
        <v>9</v>
      </c>
      <c r="F253" t="str">
        <f t="shared" si="11"/>
        <v>2017 - 9</v>
      </c>
      <c r="G253" t="str">
        <f>Date[[#This Row],[Year]]&amp;IF(Date[[#This Row],[Month]]&lt;10,"0"&amp;Date[[#This Row],[Month]],Date[[#This Row],[Month]])</f>
        <v>201709</v>
      </c>
      <c r="H253" t="str">
        <f>Date[[#This Row],[Year]]&amp;" "&amp;Date[[#This Row],[Month Name]]</f>
        <v>2017 Sep</v>
      </c>
      <c r="I253" t="str">
        <f>IF(AND(Date[[#This Row],[Month]]=5,Date[[#This Row],[Year]]=2021),"True","False")</f>
        <v>False</v>
      </c>
      <c r="J253" t="str">
        <f>IF(AND(Date[[#This Row],[Month]]&lt;=5,Date[[#This Row],[Month]]&gt;=4,Date[[#This Row],[Year]]=2021),"True","False")</f>
        <v>False</v>
      </c>
      <c r="K253" t="str">
        <f>IF(Date[[#This Row],[Year]]=2021,"True","False")</f>
        <v>False</v>
      </c>
      <c r="L253" t="s">
        <v>79</v>
      </c>
      <c r="M253" t="s">
        <v>79</v>
      </c>
      <c r="N253" t="s">
        <v>79</v>
      </c>
      <c r="O253" t="s">
        <v>79</v>
      </c>
      <c r="P253" t="s">
        <v>79</v>
      </c>
    </row>
    <row r="254" spans="1:16" x14ac:dyDescent="0.25">
      <c r="A254" s="32">
        <v>42988</v>
      </c>
      <c r="B254">
        <f t="shared" si="9"/>
        <v>2017</v>
      </c>
      <c r="C254" t="s">
        <v>89</v>
      </c>
      <c r="D254" t="s">
        <v>87</v>
      </c>
      <c r="E254">
        <f t="shared" si="10"/>
        <v>9</v>
      </c>
      <c r="F254" t="str">
        <f t="shared" si="11"/>
        <v>2017 - 9</v>
      </c>
      <c r="G254" t="str">
        <f>Date[[#This Row],[Year]]&amp;IF(Date[[#This Row],[Month]]&lt;10,"0"&amp;Date[[#This Row],[Month]],Date[[#This Row],[Month]])</f>
        <v>201709</v>
      </c>
      <c r="H254" t="str">
        <f>Date[[#This Row],[Year]]&amp;" "&amp;Date[[#This Row],[Month Name]]</f>
        <v>2017 Sep</v>
      </c>
      <c r="I254" t="str">
        <f>IF(AND(Date[[#This Row],[Month]]=5,Date[[#This Row],[Year]]=2021),"True","False")</f>
        <v>False</v>
      </c>
      <c r="J254" t="str">
        <f>IF(AND(Date[[#This Row],[Month]]&lt;=5,Date[[#This Row],[Month]]&gt;=4,Date[[#This Row],[Year]]=2021),"True","False")</f>
        <v>False</v>
      </c>
      <c r="K254" t="str">
        <f>IF(Date[[#This Row],[Year]]=2021,"True","False")</f>
        <v>False</v>
      </c>
      <c r="L254" t="s">
        <v>79</v>
      </c>
      <c r="M254" t="s">
        <v>79</v>
      </c>
      <c r="N254" t="s">
        <v>79</v>
      </c>
      <c r="O254" t="s">
        <v>79</v>
      </c>
      <c r="P254" t="s">
        <v>79</v>
      </c>
    </row>
    <row r="255" spans="1:16" x14ac:dyDescent="0.25">
      <c r="A255" s="32">
        <v>42989</v>
      </c>
      <c r="B255">
        <f t="shared" si="9"/>
        <v>2017</v>
      </c>
      <c r="C255" t="s">
        <v>89</v>
      </c>
      <c r="D255" t="s">
        <v>87</v>
      </c>
      <c r="E255">
        <f t="shared" si="10"/>
        <v>9</v>
      </c>
      <c r="F255" t="str">
        <f t="shared" si="11"/>
        <v>2017 - 9</v>
      </c>
      <c r="G255" t="str">
        <f>Date[[#This Row],[Year]]&amp;IF(Date[[#This Row],[Month]]&lt;10,"0"&amp;Date[[#This Row],[Month]],Date[[#This Row],[Month]])</f>
        <v>201709</v>
      </c>
      <c r="H255" t="str">
        <f>Date[[#This Row],[Year]]&amp;" "&amp;Date[[#This Row],[Month Name]]</f>
        <v>2017 Sep</v>
      </c>
      <c r="I255" t="str">
        <f>IF(AND(Date[[#This Row],[Month]]=5,Date[[#This Row],[Year]]=2021),"True","False")</f>
        <v>False</v>
      </c>
      <c r="J255" t="str">
        <f>IF(AND(Date[[#This Row],[Month]]&lt;=5,Date[[#This Row],[Month]]&gt;=4,Date[[#This Row],[Year]]=2021),"True","False")</f>
        <v>False</v>
      </c>
      <c r="K255" t="str">
        <f>IF(Date[[#This Row],[Year]]=2021,"True","False")</f>
        <v>False</v>
      </c>
      <c r="L255" t="s">
        <v>79</v>
      </c>
      <c r="M255" t="s">
        <v>79</v>
      </c>
      <c r="N255" t="s">
        <v>79</v>
      </c>
      <c r="O255" t="s">
        <v>79</v>
      </c>
      <c r="P255" t="s">
        <v>79</v>
      </c>
    </row>
    <row r="256" spans="1:16" x14ac:dyDescent="0.25">
      <c r="A256" s="32">
        <v>42990</v>
      </c>
      <c r="B256">
        <f t="shared" si="9"/>
        <v>2017</v>
      </c>
      <c r="C256" t="s">
        <v>89</v>
      </c>
      <c r="D256" t="s">
        <v>87</v>
      </c>
      <c r="E256">
        <f t="shared" si="10"/>
        <v>9</v>
      </c>
      <c r="F256" t="str">
        <f t="shared" si="11"/>
        <v>2017 - 9</v>
      </c>
      <c r="G256" t="str">
        <f>Date[[#This Row],[Year]]&amp;IF(Date[[#This Row],[Month]]&lt;10,"0"&amp;Date[[#This Row],[Month]],Date[[#This Row],[Month]])</f>
        <v>201709</v>
      </c>
      <c r="H256" t="str">
        <f>Date[[#This Row],[Year]]&amp;" "&amp;Date[[#This Row],[Month Name]]</f>
        <v>2017 Sep</v>
      </c>
      <c r="I256" t="str">
        <f>IF(AND(Date[[#This Row],[Month]]=5,Date[[#This Row],[Year]]=2021),"True","False")</f>
        <v>False</v>
      </c>
      <c r="J256" t="str">
        <f>IF(AND(Date[[#This Row],[Month]]&lt;=5,Date[[#This Row],[Month]]&gt;=4,Date[[#This Row],[Year]]=2021),"True","False")</f>
        <v>False</v>
      </c>
      <c r="K256" t="str">
        <f>IF(Date[[#This Row],[Year]]=2021,"True","False")</f>
        <v>False</v>
      </c>
      <c r="L256" t="s">
        <v>79</v>
      </c>
      <c r="M256" t="s">
        <v>79</v>
      </c>
      <c r="N256" t="s">
        <v>79</v>
      </c>
      <c r="O256" t="s">
        <v>79</v>
      </c>
      <c r="P256" t="s">
        <v>79</v>
      </c>
    </row>
    <row r="257" spans="1:16" x14ac:dyDescent="0.25">
      <c r="A257" s="32">
        <v>42991</v>
      </c>
      <c r="B257">
        <f t="shared" si="9"/>
        <v>2017</v>
      </c>
      <c r="C257" t="s">
        <v>89</v>
      </c>
      <c r="D257" t="s">
        <v>87</v>
      </c>
      <c r="E257">
        <f t="shared" si="10"/>
        <v>9</v>
      </c>
      <c r="F257" t="str">
        <f t="shared" si="11"/>
        <v>2017 - 9</v>
      </c>
      <c r="G257" t="str">
        <f>Date[[#This Row],[Year]]&amp;IF(Date[[#This Row],[Month]]&lt;10,"0"&amp;Date[[#This Row],[Month]],Date[[#This Row],[Month]])</f>
        <v>201709</v>
      </c>
      <c r="H257" t="str">
        <f>Date[[#This Row],[Year]]&amp;" "&amp;Date[[#This Row],[Month Name]]</f>
        <v>2017 Sep</v>
      </c>
      <c r="I257" t="str">
        <f>IF(AND(Date[[#This Row],[Month]]=5,Date[[#This Row],[Year]]=2021),"True","False")</f>
        <v>False</v>
      </c>
      <c r="J257" t="str">
        <f>IF(AND(Date[[#This Row],[Month]]&lt;=5,Date[[#This Row],[Month]]&gt;=4,Date[[#This Row],[Year]]=2021),"True","False")</f>
        <v>False</v>
      </c>
      <c r="K257" t="str">
        <f>IF(Date[[#This Row],[Year]]=2021,"True","False")</f>
        <v>False</v>
      </c>
      <c r="L257" t="s">
        <v>79</v>
      </c>
      <c r="M257" t="s">
        <v>79</v>
      </c>
      <c r="N257" t="s">
        <v>79</v>
      </c>
      <c r="O257" t="s">
        <v>79</v>
      </c>
      <c r="P257" t="s">
        <v>79</v>
      </c>
    </row>
    <row r="258" spans="1:16" x14ac:dyDescent="0.25">
      <c r="A258" s="32">
        <v>42992</v>
      </c>
      <c r="B258">
        <f t="shared" si="9"/>
        <v>2017</v>
      </c>
      <c r="C258" t="s">
        <v>89</v>
      </c>
      <c r="D258" t="s">
        <v>87</v>
      </c>
      <c r="E258">
        <f t="shared" si="10"/>
        <v>9</v>
      </c>
      <c r="F258" t="str">
        <f t="shared" si="11"/>
        <v>2017 - 9</v>
      </c>
      <c r="G258" t="str">
        <f>Date[[#This Row],[Year]]&amp;IF(Date[[#This Row],[Month]]&lt;10,"0"&amp;Date[[#This Row],[Month]],Date[[#This Row],[Month]])</f>
        <v>201709</v>
      </c>
      <c r="H258" t="str">
        <f>Date[[#This Row],[Year]]&amp;" "&amp;Date[[#This Row],[Month Name]]</f>
        <v>2017 Sep</v>
      </c>
      <c r="I258" t="str">
        <f>IF(AND(Date[[#This Row],[Month]]=5,Date[[#This Row],[Year]]=2021),"True","False")</f>
        <v>False</v>
      </c>
      <c r="J258" t="str">
        <f>IF(AND(Date[[#This Row],[Month]]&lt;=5,Date[[#This Row],[Month]]&gt;=4,Date[[#This Row],[Year]]=2021),"True","False")</f>
        <v>False</v>
      </c>
      <c r="K258" t="str">
        <f>IF(Date[[#This Row],[Year]]=2021,"True","False")</f>
        <v>False</v>
      </c>
      <c r="L258" t="s">
        <v>79</v>
      </c>
      <c r="M258" t="s">
        <v>79</v>
      </c>
      <c r="N258" t="s">
        <v>79</v>
      </c>
      <c r="O258" t="s">
        <v>79</v>
      </c>
      <c r="P258" t="s">
        <v>79</v>
      </c>
    </row>
    <row r="259" spans="1:16" x14ac:dyDescent="0.25">
      <c r="A259" s="32">
        <v>42993</v>
      </c>
      <c r="B259">
        <f t="shared" ref="B259:B322" si="12">YEAR(A259)</f>
        <v>2017</v>
      </c>
      <c r="C259" t="s">
        <v>89</v>
      </c>
      <c r="D259" t="s">
        <v>87</v>
      </c>
      <c r="E259">
        <f t="shared" ref="E259:E322" si="13">MONTH(A259)</f>
        <v>9</v>
      </c>
      <c r="F259" t="str">
        <f t="shared" ref="F259:F322" si="14">B259&amp;" - " &amp;E259</f>
        <v>2017 - 9</v>
      </c>
      <c r="G259" t="str">
        <f>Date[[#This Row],[Year]]&amp;IF(Date[[#This Row],[Month]]&lt;10,"0"&amp;Date[[#This Row],[Month]],Date[[#This Row],[Month]])</f>
        <v>201709</v>
      </c>
      <c r="H259" t="str">
        <f>Date[[#This Row],[Year]]&amp;" "&amp;Date[[#This Row],[Month Name]]</f>
        <v>2017 Sep</v>
      </c>
      <c r="I259" t="str">
        <f>IF(AND(Date[[#This Row],[Month]]=5,Date[[#This Row],[Year]]=2021),"True","False")</f>
        <v>False</v>
      </c>
      <c r="J259" t="str">
        <f>IF(AND(Date[[#This Row],[Month]]&lt;=5,Date[[#This Row],[Month]]&gt;=4,Date[[#This Row],[Year]]=2021),"True","False")</f>
        <v>False</v>
      </c>
      <c r="K259" t="str">
        <f>IF(Date[[#This Row],[Year]]=2021,"True","False")</f>
        <v>False</v>
      </c>
      <c r="L259" t="s">
        <v>79</v>
      </c>
      <c r="M259" t="s">
        <v>79</v>
      </c>
      <c r="N259" t="s">
        <v>79</v>
      </c>
      <c r="O259" t="s">
        <v>79</v>
      </c>
      <c r="P259" t="s">
        <v>79</v>
      </c>
    </row>
    <row r="260" spans="1:16" x14ac:dyDescent="0.25">
      <c r="A260" s="32">
        <v>42994</v>
      </c>
      <c r="B260">
        <f t="shared" si="12"/>
        <v>2017</v>
      </c>
      <c r="C260" t="s">
        <v>89</v>
      </c>
      <c r="D260" t="s">
        <v>87</v>
      </c>
      <c r="E260">
        <f t="shared" si="13"/>
        <v>9</v>
      </c>
      <c r="F260" t="str">
        <f t="shared" si="14"/>
        <v>2017 - 9</v>
      </c>
      <c r="G260" t="str">
        <f>Date[[#This Row],[Year]]&amp;IF(Date[[#This Row],[Month]]&lt;10,"0"&amp;Date[[#This Row],[Month]],Date[[#This Row],[Month]])</f>
        <v>201709</v>
      </c>
      <c r="H260" t="str">
        <f>Date[[#This Row],[Year]]&amp;" "&amp;Date[[#This Row],[Month Name]]</f>
        <v>2017 Sep</v>
      </c>
      <c r="I260" t="str">
        <f>IF(AND(Date[[#This Row],[Month]]=5,Date[[#This Row],[Year]]=2021),"True","False")</f>
        <v>False</v>
      </c>
      <c r="J260" t="str">
        <f>IF(AND(Date[[#This Row],[Month]]&lt;=5,Date[[#This Row],[Month]]&gt;=4,Date[[#This Row],[Year]]=2021),"True","False")</f>
        <v>False</v>
      </c>
      <c r="K260" t="str">
        <f>IF(Date[[#This Row],[Year]]=2021,"True","False")</f>
        <v>False</v>
      </c>
      <c r="L260" t="s">
        <v>79</v>
      </c>
      <c r="M260" t="s">
        <v>79</v>
      </c>
      <c r="N260" t="s">
        <v>79</v>
      </c>
      <c r="O260" t="s">
        <v>79</v>
      </c>
      <c r="P260" t="s">
        <v>79</v>
      </c>
    </row>
    <row r="261" spans="1:16" x14ac:dyDescent="0.25">
      <c r="A261" s="32">
        <v>42995</v>
      </c>
      <c r="B261">
        <f t="shared" si="12"/>
        <v>2017</v>
      </c>
      <c r="C261" t="s">
        <v>89</v>
      </c>
      <c r="D261" t="s">
        <v>87</v>
      </c>
      <c r="E261">
        <f t="shared" si="13"/>
        <v>9</v>
      </c>
      <c r="F261" t="str">
        <f t="shared" si="14"/>
        <v>2017 - 9</v>
      </c>
      <c r="G261" t="str">
        <f>Date[[#This Row],[Year]]&amp;IF(Date[[#This Row],[Month]]&lt;10,"0"&amp;Date[[#This Row],[Month]],Date[[#This Row],[Month]])</f>
        <v>201709</v>
      </c>
      <c r="H261" t="str">
        <f>Date[[#This Row],[Year]]&amp;" "&amp;Date[[#This Row],[Month Name]]</f>
        <v>2017 Sep</v>
      </c>
      <c r="I261" t="str">
        <f>IF(AND(Date[[#This Row],[Month]]=5,Date[[#This Row],[Year]]=2021),"True","False")</f>
        <v>False</v>
      </c>
      <c r="J261" t="str">
        <f>IF(AND(Date[[#This Row],[Month]]&lt;=5,Date[[#This Row],[Month]]&gt;=4,Date[[#This Row],[Year]]=2021),"True","False")</f>
        <v>False</v>
      </c>
      <c r="K261" t="str">
        <f>IF(Date[[#This Row],[Year]]=2021,"True","False")</f>
        <v>False</v>
      </c>
      <c r="L261" t="s">
        <v>79</v>
      </c>
      <c r="M261" t="s">
        <v>79</v>
      </c>
      <c r="N261" t="s">
        <v>79</v>
      </c>
      <c r="O261" t="s">
        <v>79</v>
      </c>
      <c r="P261" t="s">
        <v>79</v>
      </c>
    </row>
    <row r="262" spans="1:16" x14ac:dyDescent="0.25">
      <c r="A262" s="32">
        <v>42996</v>
      </c>
      <c r="B262">
        <f t="shared" si="12"/>
        <v>2017</v>
      </c>
      <c r="C262" t="s">
        <v>89</v>
      </c>
      <c r="D262" t="s">
        <v>87</v>
      </c>
      <c r="E262">
        <f t="shared" si="13"/>
        <v>9</v>
      </c>
      <c r="F262" t="str">
        <f t="shared" si="14"/>
        <v>2017 - 9</v>
      </c>
      <c r="G262" t="str">
        <f>Date[[#This Row],[Year]]&amp;IF(Date[[#This Row],[Month]]&lt;10,"0"&amp;Date[[#This Row],[Month]],Date[[#This Row],[Month]])</f>
        <v>201709</v>
      </c>
      <c r="H262" t="str">
        <f>Date[[#This Row],[Year]]&amp;" "&amp;Date[[#This Row],[Month Name]]</f>
        <v>2017 Sep</v>
      </c>
      <c r="I262" t="str">
        <f>IF(AND(Date[[#This Row],[Month]]=5,Date[[#This Row],[Year]]=2021),"True","False")</f>
        <v>False</v>
      </c>
      <c r="J262" t="str">
        <f>IF(AND(Date[[#This Row],[Month]]&lt;=5,Date[[#This Row],[Month]]&gt;=4,Date[[#This Row],[Year]]=2021),"True","False")</f>
        <v>False</v>
      </c>
      <c r="K262" t="str">
        <f>IF(Date[[#This Row],[Year]]=2021,"True","False")</f>
        <v>False</v>
      </c>
      <c r="L262" t="s">
        <v>79</v>
      </c>
      <c r="M262" t="s">
        <v>79</v>
      </c>
      <c r="N262" t="s">
        <v>79</v>
      </c>
      <c r="O262" t="s">
        <v>79</v>
      </c>
      <c r="P262" t="s">
        <v>79</v>
      </c>
    </row>
    <row r="263" spans="1:16" x14ac:dyDescent="0.25">
      <c r="A263" s="32">
        <v>42997</v>
      </c>
      <c r="B263">
        <f t="shared" si="12"/>
        <v>2017</v>
      </c>
      <c r="C263" t="s">
        <v>89</v>
      </c>
      <c r="D263" t="s">
        <v>87</v>
      </c>
      <c r="E263">
        <f t="shared" si="13"/>
        <v>9</v>
      </c>
      <c r="F263" t="str">
        <f t="shared" si="14"/>
        <v>2017 - 9</v>
      </c>
      <c r="G263" t="str">
        <f>Date[[#This Row],[Year]]&amp;IF(Date[[#This Row],[Month]]&lt;10,"0"&amp;Date[[#This Row],[Month]],Date[[#This Row],[Month]])</f>
        <v>201709</v>
      </c>
      <c r="H263" t="str">
        <f>Date[[#This Row],[Year]]&amp;" "&amp;Date[[#This Row],[Month Name]]</f>
        <v>2017 Sep</v>
      </c>
      <c r="I263" t="str">
        <f>IF(AND(Date[[#This Row],[Month]]=5,Date[[#This Row],[Year]]=2021),"True","False")</f>
        <v>False</v>
      </c>
      <c r="J263" t="str">
        <f>IF(AND(Date[[#This Row],[Month]]&lt;=5,Date[[#This Row],[Month]]&gt;=4,Date[[#This Row],[Year]]=2021),"True","False")</f>
        <v>False</v>
      </c>
      <c r="K263" t="str">
        <f>IF(Date[[#This Row],[Year]]=2021,"True","False")</f>
        <v>False</v>
      </c>
      <c r="L263" t="s">
        <v>79</v>
      </c>
      <c r="M263" t="s">
        <v>79</v>
      </c>
      <c r="N263" t="s">
        <v>79</v>
      </c>
      <c r="O263" t="s">
        <v>79</v>
      </c>
      <c r="P263" t="s">
        <v>79</v>
      </c>
    </row>
    <row r="264" spans="1:16" x14ac:dyDescent="0.25">
      <c r="A264" s="32">
        <v>42998</v>
      </c>
      <c r="B264">
        <f t="shared" si="12"/>
        <v>2017</v>
      </c>
      <c r="C264" t="s">
        <v>89</v>
      </c>
      <c r="D264" t="s">
        <v>87</v>
      </c>
      <c r="E264">
        <f t="shared" si="13"/>
        <v>9</v>
      </c>
      <c r="F264" t="str">
        <f t="shared" si="14"/>
        <v>2017 - 9</v>
      </c>
      <c r="G264" t="str">
        <f>Date[[#This Row],[Year]]&amp;IF(Date[[#This Row],[Month]]&lt;10,"0"&amp;Date[[#This Row],[Month]],Date[[#This Row],[Month]])</f>
        <v>201709</v>
      </c>
      <c r="H264" t="str">
        <f>Date[[#This Row],[Year]]&amp;" "&amp;Date[[#This Row],[Month Name]]</f>
        <v>2017 Sep</v>
      </c>
      <c r="I264" t="str">
        <f>IF(AND(Date[[#This Row],[Month]]=5,Date[[#This Row],[Year]]=2021),"True","False")</f>
        <v>False</v>
      </c>
      <c r="J264" t="str">
        <f>IF(AND(Date[[#This Row],[Month]]&lt;=5,Date[[#This Row],[Month]]&gt;=4,Date[[#This Row],[Year]]=2021),"True","False")</f>
        <v>False</v>
      </c>
      <c r="K264" t="str">
        <f>IF(Date[[#This Row],[Year]]=2021,"True","False")</f>
        <v>False</v>
      </c>
      <c r="L264" t="s">
        <v>79</v>
      </c>
      <c r="M264" t="s">
        <v>79</v>
      </c>
      <c r="N264" t="s">
        <v>79</v>
      </c>
      <c r="O264" t="s">
        <v>79</v>
      </c>
      <c r="P264" t="s">
        <v>79</v>
      </c>
    </row>
    <row r="265" spans="1:16" x14ac:dyDescent="0.25">
      <c r="A265" s="32">
        <v>42999</v>
      </c>
      <c r="B265">
        <f t="shared" si="12"/>
        <v>2017</v>
      </c>
      <c r="C265" t="s">
        <v>89</v>
      </c>
      <c r="D265" t="s">
        <v>87</v>
      </c>
      <c r="E265">
        <f t="shared" si="13"/>
        <v>9</v>
      </c>
      <c r="F265" t="str">
        <f t="shared" si="14"/>
        <v>2017 - 9</v>
      </c>
      <c r="G265" t="str">
        <f>Date[[#This Row],[Year]]&amp;IF(Date[[#This Row],[Month]]&lt;10,"0"&amp;Date[[#This Row],[Month]],Date[[#This Row],[Month]])</f>
        <v>201709</v>
      </c>
      <c r="H265" t="str">
        <f>Date[[#This Row],[Year]]&amp;" "&amp;Date[[#This Row],[Month Name]]</f>
        <v>2017 Sep</v>
      </c>
      <c r="I265" t="str">
        <f>IF(AND(Date[[#This Row],[Month]]=5,Date[[#This Row],[Year]]=2021),"True","False")</f>
        <v>False</v>
      </c>
      <c r="J265" t="str">
        <f>IF(AND(Date[[#This Row],[Month]]&lt;=5,Date[[#This Row],[Month]]&gt;=4,Date[[#This Row],[Year]]=2021),"True","False")</f>
        <v>False</v>
      </c>
      <c r="K265" t="str">
        <f>IF(Date[[#This Row],[Year]]=2021,"True","False")</f>
        <v>False</v>
      </c>
      <c r="L265" t="s">
        <v>79</v>
      </c>
      <c r="M265" t="s">
        <v>79</v>
      </c>
      <c r="N265" t="s">
        <v>79</v>
      </c>
      <c r="O265" t="s">
        <v>79</v>
      </c>
      <c r="P265" t="s">
        <v>79</v>
      </c>
    </row>
    <row r="266" spans="1:16" x14ac:dyDescent="0.25">
      <c r="A266" s="32">
        <v>43000</v>
      </c>
      <c r="B266">
        <f t="shared" si="12"/>
        <v>2017</v>
      </c>
      <c r="C266" t="s">
        <v>89</v>
      </c>
      <c r="D266" t="s">
        <v>87</v>
      </c>
      <c r="E266">
        <f t="shared" si="13"/>
        <v>9</v>
      </c>
      <c r="F266" t="str">
        <f t="shared" si="14"/>
        <v>2017 - 9</v>
      </c>
      <c r="G266" t="str">
        <f>Date[[#This Row],[Year]]&amp;IF(Date[[#This Row],[Month]]&lt;10,"0"&amp;Date[[#This Row],[Month]],Date[[#This Row],[Month]])</f>
        <v>201709</v>
      </c>
      <c r="H266" t="str">
        <f>Date[[#This Row],[Year]]&amp;" "&amp;Date[[#This Row],[Month Name]]</f>
        <v>2017 Sep</v>
      </c>
      <c r="I266" t="str">
        <f>IF(AND(Date[[#This Row],[Month]]=5,Date[[#This Row],[Year]]=2021),"True","False")</f>
        <v>False</v>
      </c>
      <c r="J266" t="str">
        <f>IF(AND(Date[[#This Row],[Month]]&lt;=5,Date[[#This Row],[Month]]&gt;=4,Date[[#This Row],[Year]]=2021),"True","False")</f>
        <v>False</v>
      </c>
      <c r="K266" t="str">
        <f>IF(Date[[#This Row],[Year]]=2021,"True","False")</f>
        <v>False</v>
      </c>
      <c r="L266" t="s">
        <v>79</v>
      </c>
      <c r="M266" t="s">
        <v>79</v>
      </c>
      <c r="N266" t="s">
        <v>79</v>
      </c>
      <c r="O266" t="s">
        <v>79</v>
      </c>
      <c r="P266" t="s">
        <v>79</v>
      </c>
    </row>
    <row r="267" spans="1:16" x14ac:dyDescent="0.25">
      <c r="A267" s="32">
        <v>43001</v>
      </c>
      <c r="B267">
        <f t="shared" si="12"/>
        <v>2017</v>
      </c>
      <c r="C267" t="s">
        <v>89</v>
      </c>
      <c r="D267" t="s">
        <v>87</v>
      </c>
      <c r="E267">
        <f t="shared" si="13"/>
        <v>9</v>
      </c>
      <c r="F267" t="str">
        <f t="shared" si="14"/>
        <v>2017 - 9</v>
      </c>
      <c r="G267" t="str">
        <f>Date[[#This Row],[Year]]&amp;IF(Date[[#This Row],[Month]]&lt;10,"0"&amp;Date[[#This Row],[Month]],Date[[#This Row],[Month]])</f>
        <v>201709</v>
      </c>
      <c r="H267" t="str">
        <f>Date[[#This Row],[Year]]&amp;" "&amp;Date[[#This Row],[Month Name]]</f>
        <v>2017 Sep</v>
      </c>
      <c r="I267" t="str">
        <f>IF(AND(Date[[#This Row],[Month]]=5,Date[[#This Row],[Year]]=2021),"True","False")</f>
        <v>False</v>
      </c>
      <c r="J267" t="str">
        <f>IF(AND(Date[[#This Row],[Month]]&lt;=5,Date[[#This Row],[Month]]&gt;=4,Date[[#This Row],[Year]]=2021),"True","False")</f>
        <v>False</v>
      </c>
      <c r="K267" t="str">
        <f>IF(Date[[#This Row],[Year]]=2021,"True","False")</f>
        <v>False</v>
      </c>
      <c r="L267" t="s">
        <v>79</v>
      </c>
      <c r="M267" t="s">
        <v>79</v>
      </c>
      <c r="N267" t="s">
        <v>79</v>
      </c>
      <c r="O267" t="s">
        <v>79</v>
      </c>
      <c r="P267" t="s">
        <v>79</v>
      </c>
    </row>
    <row r="268" spans="1:16" x14ac:dyDescent="0.25">
      <c r="A268" s="32">
        <v>43002</v>
      </c>
      <c r="B268">
        <f t="shared" si="12"/>
        <v>2017</v>
      </c>
      <c r="C268" t="s">
        <v>89</v>
      </c>
      <c r="D268" t="s">
        <v>87</v>
      </c>
      <c r="E268">
        <f t="shared" si="13"/>
        <v>9</v>
      </c>
      <c r="F268" t="str">
        <f t="shared" si="14"/>
        <v>2017 - 9</v>
      </c>
      <c r="G268" t="str">
        <f>Date[[#This Row],[Year]]&amp;IF(Date[[#This Row],[Month]]&lt;10,"0"&amp;Date[[#This Row],[Month]],Date[[#This Row],[Month]])</f>
        <v>201709</v>
      </c>
      <c r="H268" t="str">
        <f>Date[[#This Row],[Year]]&amp;" "&amp;Date[[#This Row],[Month Name]]</f>
        <v>2017 Sep</v>
      </c>
      <c r="I268" t="str">
        <f>IF(AND(Date[[#This Row],[Month]]=5,Date[[#This Row],[Year]]=2021),"True","False")</f>
        <v>False</v>
      </c>
      <c r="J268" t="str">
        <f>IF(AND(Date[[#This Row],[Month]]&lt;=5,Date[[#This Row],[Month]]&gt;=4,Date[[#This Row],[Year]]=2021),"True","False")</f>
        <v>False</v>
      </c>
      <c r="K268" t="str">
        <f>IF(Date[[#This Row],[Year]]=2021,"True","False")</f>
        <v>False</v>
      </c>
      <c r="L268" t="s">
        <v>79</v>
      </c>
      <c r="M268" t="s">
        <v>79</v>
      </c>
      <c r="N268" t="s">
        <v>79</v>
      </c>
      <c r="O268" t="s">
        <v>79</v>
      </c>
      <c r="P268" t="s">
        <v>79</v>
      </c>
    </row>
    <row r="269" spans="1:16" x14ac:dyDescent="0.25">
      <c r="A269" s="32">
        <v>43003</v>
      </c>
      <c r="B269">
        <f t="shared" si="12"/>
        <v>2017</v>
      </c>
      <c r="C269" t="s">
        <v>89</v>
      </c>
      <c r="D269" t="s">
        <v>87</v>
      </c>
      <c r="E269">
        <f t="shared" si="13"/>
        <v>9</v>
      </c>
      <c r="F269" t="str">
        <f t="shared" si="14"/>
        <v>2017 - 9</v>
      </c>
      <c r="G269" t="str">
        <f>Date[[#This Row],[Year]]&amp;IF(Date[[#This Row],[Month]]&lt;10,"0"&amp;Date[[#This Row],[Month]],Date[[#This Row],[Month]])</f>
        <v>201709</v>
      </c>
      <c r="H269" t="str">
        <f>Date[[#This Row],[Year]]&amp;" "&amp;Date[[#This Row],[Month Name]]</f>
        <v>2017 Sep</v>
      </c>
      <c r="I269" t="str">
        <f>IF(AND(Date[[#This Row],[Month]]=5,Date[[#This Row],[Year]]=2021),"True","False")</f>
        <v>False</v>
      </c>
      <c r="J269" t="str">
        <f>IF(AND(Date[[#This Row],[Month]]&lt;=5,Date[[#This Row],[Month]]&gt;=4,Date[[#This Row],[Year]]=2021),"True","False")</f>
        <v>False</v>
      </c>
      <c r="K269" t="str">
        <f>IF(Date[[#This Row],[Year]]=2021,"True","False")</f>
        <v>False</v>
      </c>
      <c r="L269" t="s">
        <v>79</v>
      </c>
      <c r="M269" t="s">
        <v>79</v>
      </c>
      <c r="N269" t="s">
        <v>79</v>
      </c>
      <c r="O269" t="s">
        <v>79</v>
      </c>
      <c r="P269" t="s">
        <v>79</v>
      </c>
    </row>
    <row r="270" spans="1:16" x14ac:dyDescent="0.25">
      <c r="A270" s="32">
        <v>43004</v>
      </c>
      <c r="B270">
        <f t="shared" si="12"/>
        <v>2017</v>
      </c>
      <c r="C270" t="s">
        <v>89</v>
      </c>
      <c r="D270" t="s">
        <v>87</v>
      </c>
      <c r="E270">
        <f t="shared" si="13"/>
        <v>9</v>
      </c>
      <c r="F270" t="str">
        <f t="shared" si="14"/>
        <v>2017 - 9</v>
      </c>
      <c r="G270" t="str">
        <f>Date[[#This Row],[Year]]&amp;IF(Date[[#This Row],[Month]]&lt;10,"0"&amp;Date[[#This Row],[Month]],Date[[#This Row],[Month]])</f>
        <v>201709</v>
      </c>
      <c r="H270" t="str">
        <f>Date[[#This Row],[Year]]&amp;" "&amp;Date[[#This Row],[Month Name]]</f>
        <v>2017 Sep</v>
      </c>
      <c r="I270" t="str">
        <f>IF(AND(Date[[#This Row],[Month]]=5,Date[[#This Row],[Year]]=2021),"True","False")</f>
        <v>False</v>
      </c>
      <c r="J270" t="str">
        <f>IF(AND(Date[[#This Row],[Month]]&lt;=5,Date[[#This Row],[Month]]&gt;=4,Date[[#This Row],[Year]]=2021),"True","False")</f>
        <v>False</v>
      </c>
      <c r="K270" t="str">
        <f>IF(Date[[#This Row],[Year]]=2021,"True","False")</f>
        <v>False</v>
      </c>
      <c r="L270" t="s">
        <v>79</v>
      </c>
      <c r="M270" t="s">
        <v>79</v>
      </c>
      <c r="N270" t="s">
        <v>79</v>
      </c>
      <c r="O270" t="s">
        <v>79</v>
      </c>
      <c r="P270" t="s">
        <v>79</v>
      </c>
    </row>
    <row r="271" spans="1:16" x14ac:dyDescent="0.25">
      <c r="A271" s="32">
        <v>43005</v>
      </c>
      <c r="B271">
        <f t="shared" si="12"/>
        <v>2017</v>
      </c>
      <c r="C271" t="s">
        <v>89</v>
      </c>
      <c r="D271" t="s">
        <v>87</v>
      </c>
      <c r="E271">
        <f t="shared" si="13"/>
        <v>9</v>
      </c>
      <c r="F271" t="str">
        <f t="shared" si="14"/>
        <v>2017 - 9</v>
      </c>
      <c r="G271" t="str">
        <f>Date[[#This Row],[Year]]&amp;IF(Date[[#This Row],[Month]]&lt;10,"0"&amp;Date[[#This Row],[Month]],Date[[#This Row],[Month]])</f>
        <v>201709</v>
      </c>
      <c r="H271" t="str">
        <f>Date[[#This Row],[Year]]&amp;" "&amp;Date[[#This Row],[Month Name]]</f>
        <v>2017 Sep</v>
      </c>
      <c r="I271" t="str">
        <f>IF(AND(Date[[#This Row],[Month]]=5,Date[[#This Row],[Year]]=2021),"True","False")</f>
        <v>False</v>
      </c>
      <c r="J271" t="str">
        <f>IF(AND(Date[[#This Row],[Month]]&lt;=5,Date[[#This Row],[Month]]&gt;=4,Date[[#This Row],[Year]]=2021),"True","False")</f>
        <v>False</v>
      </c>
      <c r="K271" t="str">
        <f>IF(Date[[#This Row],[Year]]=2021,"True","False")</f>
        <v>False</v>
      </c>
      <c r="L271" t="s">
        <v>79</v>
      </c>
      <c r="M271" t="s">
        <v>79</v>
      </c>
      <c r="N271" t="s">
        <v>79</v>
      </c>
      <c r="O271" t="s">
        <v>79</v>
      </c>
      <c r="P271" t="s">
        <v>79</v>
      </c>
    </row>
    <row r="272" spans="1:16" x14ac:dyDescent="0.25">
      <c r="A272" s="32">
        <v>43006</v>
      </c>
      <c r="B272">
        <f t="shared" si="12"/>
        <v>2017</v>
      </c>
      <c r="C272" t="s">
        <v>89</v>
      </c>
      <c r="D272" t="s">
        <v>87</v>
      </c>
      <c r="E272">
        <f t="shared" si="13"/>
        <v>9</v>
      </c>
      <c r="F272" t="str">
        <f t="shared" si="14"/>
        <v>2017 - 9</v>
      </c>
      <c r="G272" t="str">
        <f>Date[[#This Row],[Year]]&amp;IF(Date[[#This Row],[Month]]&lt;10,"0"&amp;Date[[#This Row],[Month]],Date[[#This Row],[Month]])</f>
        <v>201709</v>
      </c>
      <c r="H272" t="str">
        <f>Date[[#This Row],[Year]]&amp;" "&amp;Date[[#This Row],[Month Name]]</f>
        <v>2017 Sep</v>
      </c>
      <c r="I272" t="str">
        <f>IF(AND(Date[[#This Row],[Month]]=5,Date[[#This Row],[Year]]=2021),"True","False")</f>
        <v>False</v>
      </c>
      <c r="J272" t="str">
        <f>IF(AND(Date[[#This Row],[Month]]&lt;=5,Date[[#This Row],[Month]]&gt;=4,Date[[#This Row],[Year]]=2021),"True","False")</f>
        <v>False</v>
      </c>
      <c r="K272" t="str">
        <f>IF(Date[[#This Row],[Year]]=2021,"True","False")</f>
        <v>False</v>
      </c>
      <c r="L272" t="s">
        <v>79</v>
      </c>
      <c r="M272" t="s">
        <v>79</v>
      </c>
      <c r="N272" t="s">
        <v>79</v>
      </c>
      <c r="O272" t="s">
        <v>79</v>
      </c>
      <c r="P272" t="s">
        <v>79</v>
      </c>
    </row>
    <row r="273" spans="1:16" x14ac:dyDescent="0.25">
      <c r="A273" s="32">
        <v>43007</v>
      </c>
      <c r="B273">
        <f t="shared" si="12"/>
        <v>2017</v>
      </c>
      <c r="C273" t="s">
        <v>89</v>
      </c>
      <c r="D273" t="s">
        <v>87</v>
      </c>
      <c r="E273">
        <f t="shared" si="13"/>
        <v>9</v>
      </c>
      <c r="F273" t="str">
        <f t="shared" si="14"/>
        <v>2017 - 9</v>
      </c>
      <c r="G273" t="str">
        <f>Date[[#This Row],[Year]]&amp;IF(Date[[#This Row],[Month]]&lt;10,"0"&amp;Date[[#This Row],[Month]],Date[[#This Row],[Month]])</f>
        <v>201709</v>
      </c>
      <c r="H273" t="str">
        <f>Date[[#This Row],[Year]]&amp;" "&amp;Date[[#This Row],[Month Name]]</f>
        <v>2017 Sep</v>
      </c>
      <c r="I273" t="str">
        <f>IF(AND(Date[[#This Row],[Month]]=5,Date[[#This Row],[Year]]=2021),"True","False")</f>
        <v>False</v>
      </c>
      <c r="J273" t="str">
        <f>IF(AND(Date[[#This Row],[Month]]&lt;=5,Date[[#This Row],[Month]]&gt;=4,Date[[#This Row],[Year]]=2021),"True","False")</f>
        <v>False</v>
      </c>
      <c r="K273" t="str">
        <f>IF(Date[[#This Row],[Year]]=2021,"True","False")</f>
        <v>False</v>
      </c>
      <c r="L273" t="s">
        <v>79</v>
      </c>
      <c r="M273" t="s">
        <v>79</v>
      </c>
      <c r="N273" t="s">
        <v>79</v>
      </c>
      <c r="O273" t="s">
        <v>79</v>
      </c>
      <c r="P273" t="s">
        <v>79</v>
      </c>
    </row>
    <row r="274" spans="1:16" x14ac:dyDescent="0.25">
      <c r="A274" s="32">
        <v>43008</v>
      </c>
      <c r="B274">
        <f t="shared" si="12"/>
        <v>2017</v>
      </c>
      <c r="C274" t="s">
        <v>89</v>
      </c>
      <c r="D274" t="s">
        <v>87</v>
      </c>
      <c r="E274">
        <f t="shared" si="13"/>
        <v>9</v>
      </c>
      <c r="F274" t="str">
        <f t="shared" si="14"/>
        <v>2017 - 9</v>
      </c>
      <c r="G274" t="str">
        <f>Date[[#This Row],[Year]]&amp;IF(Date[[#This Row],[Month]]&lt;10,"0"&amp;Date[[#This Row],[Month]],Date[[#This Row],[Month]])</f>
        <v>201709</v>
      </c>
      <c r="H274" t="str">
        <f>Date[[#This Row],[Year]]&amp;" "&amp;Date[[#This Row],[Month Name]]</f>
        <v>2017 Sep</v>
      </c>
      <c r="I274" t="str">
        <f>IF(AND(Date[[#This Row],[Month]]=5,Date[[#This Row],[Year]]=2021),"True","False")</f>
        <v>False</v>
      </c>
      <c r="J274" t="str">
        <f>IF(AND(Date[[#This Row],[Month]]&lt;=5,Date[[#This Row],[Month]]&gt;=4,Date[[#This Row],[Year]]=2021),"True","False")</f>
        <v>False</v>
      </c>
      <c r="K274" t="str">
        <f>IF(Date[[#This Row],[Year]]=2021,"True","False")</f>
        <v>False</v>
      </c>
      <c r="L274" t="s">
        <v>79</v>
      </c>
      <c r="M274" t="s">
        <v>79</v>
      </c>
      <c r="N274" t="s">
        <v>79</v>
      </c>
      <c r="O274" t="s">
        <v>79</v>
      </c>
      <c r="P274" t="s">
        <v>79</v>
      </c>
    </row>
    <row r="275" spans="1:16" x14ac:dyDescent="0.25">
      <c r="A275" s="32">
        <v>43009</v>
      </c>
      <c r="B275">
        <f t="shared" si="12"/>
        <v>2017</v>
      </c>
      <c r="C275" t="s">
        <v>90</v>
      </c>
      <c r="D275" t="s">
        <v>91</v>
      </c>
      <c r="E275">
        <f t="shared" si="13"/>
        <v>10</v>
      </c>
      <c r="F275" t="str">
        <f t="shared" si="14"/>
        <v>2017 - 10</v>
      </c>
      <c r="G275" t="str">
        <f>Date[[#This Row],[Year]]&amp;IF(Date[[#This Row],[Month]]&lt;10,"0"&amp;Date[[#This Row],[Month]],Date[[#This Row],[Month]])</f>
        <v>201710</v>
      </c>
      <c r="H275" t="str">
        <f>Date[[#This Row],[Year]]&amp;" "&amp;Date[[#This Row],[Month Name]]</f>
        <v>2017 Oct</v>
      </c>
      <c r="I275" t="str">
        <f>IF(AND(Date[[#This Row],[Month]]=5,Date[[#This Row],[Year]]=2021),"True","False")</f>
        <v>False</v>
      </c>
      <c r="J275" t="str">
        <f>IF(AND(Date[[#This Row],[Month]]&lt;=5,Date[[#This Row],[Month]]&gt;=4,Date[[#This Row],[Year]]=2021),"True","False")</f>
        <v>False</v>
      </c>
      <c r="K275" t="str">
        <f>IF(Date[[#This Row],[Year]]=2021,"True","False")</f>
        <v>False</v>
      </c>
      <c r="L275" t="s">
        <v>79</v>
      </c>
      <c r="M275" t="s">
        <v>79</v>
      </c>
      <c r="N275" t="s">
        <v>79</v>
      </c>
      <c r="O275" t="s">
        <v>79</v>
      </c>
      <c r="P275" t="s">
        <v>79</v>
      </c>
    </row>
    <row r="276" spans="1:16" x14ac:dyDescent="0.25">
      <c r="A276" s="32">
        <v>43010</v>
      </c>
      <c r="B276">
        <f t="shared" si="12"/>
        <v>2017</v>
      </c>
      <c r="C276" t="s">
        <v>90</v>
      </c>
      <c r="D276" t="s">
        <v>91</v>
      </c>
      <c r="E276">
        <f t="shared" si="13"/>
        <v>10</v>
      </c>
      <c r="F276" t="str">
        <f t="shared" si="14"/>
        <v>2017 - 10</v>
      </c>
      <c r="G276" t="str">
        <f>Date[[#This Row],[Year]]&amp;IF(Date[[#This Row],[Month]]&lt;10,"0"&amp;Date[[#This Row],[Month]],Date[[#This Row],[Month]])</f>
        <v>201710</v>
      </c>
      <c r="H276" t="str">
        <f>Date[[#This Row],[Year]]&amp;" "&amp;Date[[#This Row],[Month Name]]</f>
        <v>2017 Oct</v>
      </c>
      <c r="I276" t="str">
        <f>IF(AND(Date[[#This Row],[Month]]=5,Date[[#This Row],[Year]]=2021),"True","False")</f>
        <v>False</v>
      </c>
      <c r="J276" t="str">
        <f>IF(AND(Date[[#This Row],[Month]]&lt;=5,Date[[#This Row],[Month]]&gt;=4,Date[[#This Row],[Year]]=2021),"True","False")</f>
        <v>False</v>
      </c>
      <c r="K276" t="str">
        <f>IF(Date[[#This Row],[Year]]=2021,"True","False")</f>
        <v>False</v>
      </c>
      <c r="L276" t="s">
        <v>79</v>
      </c>
      <c r="M276" t="s">
        <v>79</v>
      </c>
      <c r="N276" t="s">
        <v>79</v>
      </c>
      <c r="O276" t="s">
        <v>79</v>
      </c>
      <c r="P276" t="s">
        <v>79</v>
      </c>
    </row>
    <row r="277" spans="1:16" x14ac:dyDescent="0.25">
      <c r="A277" s="32">
        <v>43011</v>
      </c>
      <c r="B277">
        <f t="shared" si="12"/>
        <v>2017</v>
      </c>
      <c r="C277" t="s">
        <v>90</v>
      </c>
      <c r="D277" t="s">
        <v>91</v>
      </c>
      <c r="E277">
        <f t="shared" si="13"/>
        <v>10</v>
      </c>
      <c r="F277" t="str">
        <f t="shared" si="14"/>
        <v>2017 - 10</v>
      </c>
      <c r="G277" t="str">
        <f>Date[[#This Row],[Year]]&amp;IF(Date[[#This Row],[Month]]&lt;10,"0"&amp;Date[[#This Row],[Month]],Date[[#This Row],[Month]])</f>
        <v>201710</v>
      </c>
      <c r="H277" t="str">
        <f>Date[[#This Row],[Year]]&amp;" "&amp;Date[[#This Row],[Month Name]]</f>
        <v>2017 Oct</v>
      </c>
      <c r="I277" t="str">
        <f>IF(AND(Date[[#This Row],[Month]]=5,Date[[#This Row],[Year]]=2021),"True","False")</f>
        <v>False</v>
      </c>
      <c r="J277" t="str">
        <f>IF(AND(Date[[#This Row],[Month]]&lt;=5,Date[[#This Row],[Month]]&gt;=4,Date[[#This Row],[Year]]=2021),"True","False")</f>
        <v>False</v>
      </c>
      <c r="K277" t="str">
        <f>IF(Date[[#This Row],[Year]]=2021,"True","False")</f>
        <v>False</v>
      </c>
      <c r="L277" t="s">
        <v>79</v>
      </c>
      <c r="M277" t="s">
        <v>79</v>
      </c>
      <c r="N277" t="s">
        <v>79</v>
      </c>
      <c r="O277" t="s">
        <v>79</v>
      </c>
      <c r="P277" t="s">
        <v>79</v>
      </c>
    </row>
    <row r="278" spans="1:16" x14ac:dyDescent="0.25">
      <c r="A278" s="32">
        <v>43012</v>
      </c>
      <c r="B278">
        <f t="shared" si="12"/>
        <v>2017</v>
      </c>
      <c r="C278" t="s">
        <v>90</v>
      </c>
      <c r="D278" t="s">
        <v>91</v>
      </c>
      <c r="E278">
        <f t="shared" si="13"/>
        <v>10</v>
      </c>
      <c r="F278" t="str">
        <f t="shared" si="14"/>
        <v>2017 - 10</v>
      </c>
      <c r="G278" t="str">
        <f>Date[[#This Row],[Year]]&amp;IF(Date[[#This Row],[Month]]&lt;10,"0"&amp;Date[[#This Row],[Month]],Date[[#This Row],[Month]])</f>
        <v>201710</v>
      </c>
      <c r="H278" t="str">
        <f>Date[[#This Row],[Year]]&amp;" "&amp;Date[[#This Row],[Month Name]]</f>
        <v>2017 Oct</v>
      </c>
      <c r="I278" t="str">
        <f>IF(AND(Date[[#This Row],[Month]]=5,Date[[#This Row],[Year]]=2021),"True","False")</f>
        <v>False</v>
      </c>
      <c r="J278" t="str">
        <f>IF(AND(Date[[#This Row],[Month]]&lt;=5,Date[[#This Row],[Month]]&gt;=4,Date[[#This Row],[Year]]=2021),"True","False")</f>
        <v>False</v>
      </c>
      <c r="K278" t="str">
        <f>IF(Date[[#This Row],[Year]]=2021,"True","False")</f>
        <v>False</v>
      </c>
      <c r="L278" t="s">
        <v>79</v>
      </c>
      <c r="M278" t="s">
        <v>79</v>
      </c>
      <c r="N278" t="s">
        <v>79</v>
      </c>
      <c r="O278" t="s">
        <v>79</v>
      </c>
      <c r="P278" t="s">
        <v>79</v>
      </c>
    </row>
    <row r="279" spans="1:16" x14ac:dyDescent="0.25">
      <c r="A279" s="32">
        <v>43013</v>
      </c>
      <c r="B279">
        <f t="shared" si="12"/>
        <v>2017</v>
      </c>
      <c r="C279" t="s">
        <v>90</v>
      </c>
      <c r="D279" t="s">
        <v>91</v>
      </c>
      <c r="E279">
        <f t="shared" si="13"/>
        <v>10</v>
      </c>
      <c r="F279" t="str">
        <f t="shared" si="14"/>
        <v>2017 - 10</v>
      </c>
      <c r="G279" t="str">
        <f>Date[[#This Row],[Year]]&amp;IF(Date[[#This Row],[Month]]&lt;10,"0"&amp;Date[[#This Row],[Month]],Date[[#This Row],[Month]])</f>
        <v>201710</v>
      </c>
      <c r="H279" t="str">
        <f>Date[[#This Row],[Year]]&amp;" "&amp;Date[[#This Row],[Month Name]]</f>
        <v>2017 Oct</v>
      </c>
      <c r="I279" t="str">
        <f>IF(AND(Date[[#This Row],[Month]]=5,Date[[#This Row],[Year]]=2021),"True","False")</f>
        <v>False</v>
      </c>
      <c r="J279" t="str">
        <f>IF(AND(Date[[#This Row],[Month]]&lt;=5,Date[[#This Row],[Month]]&gt;=4,Date[[#This Row],[Year]]=2021),"True","False")</f>
        <v>False</v>
      </c>
      <c r="K279" t="str">
        <f>IF(Date[[#This Row],[Year]]=2021,"True","False")</f>
        <v>False</v>
      </c>
      <c r="L279" t="s">
        <v>79</v>
      </c>
      <c r="M279" t="s">
        <v>79</v>
      </c>
      <c r="N279" t="s">
        <v>79</v>
      </c>
      <c r="O279" t="s">
        <v>79</v>
      </c>
      <c r="P279" t="s">
        <v>79</v>
      </c>
    </row>
    <row r="280" spans="1:16" x14ac:dyDescent="0.25">
      <c r="A280" s="32">
        <v>43014</v>
      </c>
      <c r="B280">
        <f t="shared" si="12"/>
        <v>2017</v>
      </c>
      <c r="C280" t="s">
        <v>90</v>
      </c>
      <c r="D280" t="s">
        <v>91</v>
      </c>
      <c r="E280">
        <f t="shared" si="13"/>
        <v>10</v>
      </c>
      <c r="F280" t="str">
        <f t="shared" si="14"/>
        <v>2017 - 10</v>
      </c>
      <c r="G280" t="str">
        <f>Date[[#This Row],[Year]]&amp;IF(Date[[#This Row],[Month]]&lt;10,"0"&amp;Date[[#This Row],[Month]],Date[[#This Row],[Month]])</f>
        <v>201710</v>
      </c>
      <c r="H280" t="str">
        <f>Date[[#This Row],[Year]]&amp;" "&amp;Date[[#This Row],[Month Name]]</f>
        <v>2017 Oct</v>
      </c>
      <c r="I280" t="str">
        <f>IF(AND(Date[[#This Row],[Month]]=5,Date[[#This Row],[Year]]=2021),"True","False")</f>
        <v>False</v>
      </c>
      <c r="J280" t="str">
        <f>IF(AND(Date[[#This Row],[Month]]&lt;=5,Date[[#This Row],[Month]]&gt;=4,Date[[#This Row],[Year]]=2021),"True","False")</f>
        <v>False</v>
      </c>
      <c r="K280" t="str">
        <f>IF(Date[[#This Row],[Year]]=2021,"True","False")</f>
        <v>False</v>
      </c>
      <c r="L280" t="s">
        <v>79</v>
      </c>
      <c r="M280" t="s">
        <v>79</v>
      </c>
      <c r="N280" t="s">
        <v>79</v>
      </c>
      <c r="O280" t="s">
        <v>79</v>
      </c>
      <c r="P280" t="s">
        <v>79</v>
      </c>
    </row>
    <row r="281" spans="1:16" x14ac:dyDescent="0.25">
      <c r="A281" s="32">
        <v>43015</v>
      </c>
      <c r="B281">
        <f t="shared" si="12"/>
        <v>2017</v>
      </c>
      <c r="C281" t="s">
        <v>90</v>
      </c>
      <c r="D281" t="s">
        <v>91</v>
      </c>
      <c r="E281">
        <f t="shared" si="13"/>
        <v>10</v>
      </c>
      <c r="F281" t="str">
        <f t="shared" si="14"/>
        <v>2017 - 10</v>
      </c>
      <c r="G281" t="str">
        <f>Date[[#This Row],[Year]]&amp;IF(Date[[#This Row],[Month]]&lt;10,"0"&amp;Date[[#This Row],[Month]],Date[[#This Row],[Month]])</f>
        <v>201710</v>
      </c>
      <c r="H281" t="str">
        <f>Date[[#This Row],[Year]]&amp;" "&amp;Date[[#This Row],[Month Name]]</f>
        <v>2017 Oct</v>
      </c>
      <c r="I281" t="str">
        <f>IF(AND(Date[[#This Row],[Month]]=5,Date[[#This Row],[Year]]=2021),"True","False")</f>
        <v>False</v>
      </c>
      <c r="J281" t="str">
        <f>IF(AND(Date[[#This Row],[Month]]&lt;=5,Date[[#This Row],[Month]]&gt;=4,Date[[#This Row],[Year]]=2021),"True","False")</f>
        <v>False</v>
      </c>
      <c r="K281" t="str">
        <f>IF(Date[[#This Row],[Year]]=2021,"True","False")</f>
        <v>False</v>
      </c>
      <c r="L281" t="s">
        <v>79</v>
      </c>
      <c r="M281" t="s">
        <v>79</v>
      </c>
      <c r="N281" t="s">
        <v>79</v>
      </c>
      <c r="O281" t="s">
        <v>79</v>
      </c>
      <c r="P281" t="s">
        <v>79</v>
      </c>
    </row>
    <row r="282" spans="1:16" x14ac:dyDescent="0.25">
      <c r="A282" s="32">
        <v>43016</v>
      </c>
      <c r="B282">
        <f t="shared" si="12"/>
        <v>2017</v>
      </c>
      <c r="C282" t="s">
        <v>90</v>
      </c>
      <c r="D282" t="s">
        <v>91</v>
      </c>
      <c r="E282">
        <f t="shared" si="13"/>
        <v>10</v>
      </c>
      <c r="F282" t="str">
        <f t="shared" si="14"/>
        <v>2017 - 10</v>
      </c>
      <c r="G282" t="str">
        <f>Date[[#This Row],[Year]]&amp;IF(Date[[#This Row],[Month]]&lt;10,"0"&amp;Date[[#This Row],[Month]],Date[[#This Row],[Month]])</f>
        <v>201710</v>
      </c>
      <c r="H282" t="str">
        <f>Date[[#This Row],[Year]]&amp;" "&amp;Date[[#This Row],[Month Name]]</f>
        <v>2017 Oct</v>
      </c>
      <c r="I282" t="str">
        <f>IF(AND(Date[[#This Row],[Month]]=5,Date[[#This Row],[Year]]=2021),"True","False")</f>
        <v>False</v>
      </c>
      <c r="J282" t="str">
        <f>IF(AND(Date[[#This Row],[Month]]&lt;=5,Date[[#This Row],[Month]]&gt;=4,Date[[#This Row],[Year]]=2021),"True","False")</f>
        <v>False</v>
      </c>
      <c r="K282" t="str">
        <f>IF(Date[[#This Row],[Year]]=2021,"True","False")</f>
        <v>False</v>
      </c>
      <c r="L282" t="s">
        <v>79</v>
      </c>
      <c r="M282" t="s">
        <v>79</v>
      </c>
      <c r="N282" t="s">
        <v>79</v>
      </c>
      <c r="O282" t="s">
        <v>79</v>
      </c>
      <c r="P282" t="s">
        <v>79</v>
      </c>
    </row>
    <row r="283" spans="1:16" x14ac:dyDescent="0.25">
      <c r="A283" s="32">
        <v>43017</v>
      </c>
      <c r="B283">
        <f t="shared" si="12"/>
        <v>2017</v>
      </c>
      <c r="C283" t="s">
        <v>90</v>
      </c>
      <c r="D283" t="s">
        <v>91</v>
      </c>
      <c r="E283">
        <f t="shared" si="13"/>
        <v>10</v>
      </c>
      <c r="F283" t="str">
        <f t="shared" si="14"/>
        <v>2017 - 10</v>
      </c>
      <c r="G283" t="str">
        <f>Date[[#This Row],[Year]]&amp;IF(Date[[#This Row],[Month]]&lt;10,"0"&amp;Date[[#This Row],[Month]],Date[[#This Row],[Month]])</f>
        <v>201710</v>
      </c>
      <c r="H283" t="str">
        <f>Date[[#This Row],[Year]]&amp;" "&amp;Date[[#This Row],[Month Name]]</f>
        <v>2017 Oct</v>
      </c>
      <c r="I283" t="str">
        <f>IF(AND(Date[[#This Row],[Month]]=5,Date[[#This Row],[Year]]=2021),"True","False")</f>
        <v>False</v>
      </c>
      <c r="J283" t="str">
        <f>IF(AND(Date[[#This Row],[Month]]&lt;=5,Date[[#This Row],[Month]]&gt;=4,Date[[#This Row],[Year]]=2021),"True","False")</f>
        <v>False</v>
      </c>
      <c r="K283" t="str">
        <f>IF(Date[[#This Row],[Year]]=2021,"True","False")</f>
        <v>False</v>
      </c>
      <c r="L283" t="s">
        <v>79</v>
      </c>
      <c r="M283" t="s">
        <v>79</v>
      </c>
      <c r="N283" t="s">
        <v>79</v>
      </c>
      <c r="O283" t="s">
        <v>79</v>
      </c>
      <c r="P283" t="s">
        <v>79</v>
      </c>
    </row>
    <row r="284" spans="1:16" x14ac:dyDescent="0.25">
      <c r="A284" s="32">
        <v>43018</v>
      </c>
      <c r="B284">
        <f t="shared" si="12"/>
        <v>2017</v>
      </c>
      <c r="C284" t="s">
        <v>90</v>
      </c>
      <c r="D284" t="s">
        <v>91</v>
      </c>
      <c r="E284">
        <f t="shared" si="13"/>
        <v>10</v>
      </c>
      <c r="F284" t="str">
        <f t="shared" si="14"/>
        <v>2017 - 10</v>
      </c>
      <c r="G284" t="str">
        <f>Date[[#This Row],[Year]]&amp;IF(Date[[#This Row],[Month]]&lt;10,"0"&amp;Date[[#This Row],[Month]],Date[[#This Row],[Month]])</f>
        <v>201710</v>
      </c>
      <c r="H284" t="str">
        <f>Date[[#This Row],[Year]]&amp;" "&amp;Date[[#This Row],[Month Name]]</f>
        <v>2017 Oct</v>
      </c>
      <c r="I284" t="str">
        <f>IF(AND(Date[[#This Row],[Month]]=5,Date[[#This Row],[Year]]=2021),"True","False")</f>
        <v>False</v>
      </c>
      <c r="J284" t="str">
        <f>IF(AND(Date[[#This Row],[Month]]&lt;=5,Date[[#This Row],[Month]]&gt;=4,Date[[#This Row],[Year]]=2021),"True","False")</f>
        <v>False</v>
      </c>
      <c r="K284" t="str">
        <f>IF(Date[[#This Row],[Year]]=2021,"True","False")</f>
        <v>False</v>
      </c>
      <c r="L284" t="s">
        <v>79</v>
      </c>
      <c r="M284" t="s">
        <v>79</v>
      </c>
      <c r="N284" t="s">
        <v>79</v>
      </c>
      <c r="O284" t="s">
        <v>79</v>
      </c>
      <c r="P284" t="s">
        <v>79</v>
      </c>
    </row>
    <row r="285" spans="1:16" x14ac:dyDescent="0.25">
      <c r="A285" s="32">
        <v>43019</v>
      </c>
      <c r="B285">
        <f t="shared" si="12"/>
        <v>2017</v>
      </c>
      <c r="C285" t="s">
        <v>90</v>
      </c>
      <c r="D285" t="s">
        <v>91</v>
      </c>
      <c r="E285">
        <f t="shared" si="13"/>
        <v>10</v>
      </c>
      <c r="F285" t="str">
        <f t="shared" si="14"/>
        <v>2017 - 10</v>
      </c>
      <c r="G285" t="str">
        <f>Date[[#This Row],[Year]]&amp;IF(Date[[#This Row],[Month]]&lt;10,"0"&amp;Date[[#This Row],[Month]],Date[[#This Row],[Month]])</f>
        <v>201710</v>
      </c>
      <c r="H285" t="str">
        <f>Date[[#This Row],[Year]]&amp;" "&amp;Date[[#This Row],[Month Name]]</f>
        <v>2017 Oct</v>
      </c>
      <c r="I285" t="str">
        <f>IF(AND(Date[[#This Row],[Month]]=5,Date[[#This Row],[Year]]=2021),"True","False")</f>
        <v>False</v>
      </c>
      <c r="J285" t="str">
        <f>IF(AND(Date[[#This Row],[Month]]&lt;=5,Date[[#This Row],[Month]]&gt;=4,Date[[#This Row],[Year]]=2021),"True","False")</f>
        <v>False</v>
      </c>
      <c r="K285" t="str">
        <f>IF(Date[[#This Row],[Year]]=2021,"True","False")</f>
        <v>False</v>
      </c>
      <c r="L285" t="s">
        <v>79</v>
      </c>
      <c r="M285" t="s">
        <v>79</v>
      </c>
      <c r="N285" t="s">
        <v>79</v>
      </c>
      <c r="O285" t="s">
        <v>79</v>
      </c>
      <c r="P285" t="s">
        <v>79</v>
      </c>
    </row>
    <row r="286" spans="1:16" x14ac:dyDescent="0.25">
      <c r="A286" s="32">
        <v>43020</v>
      </c>
      <c r="B286">
        <f t="shared" si="12"/>
        <v>2017</v>
      </c>
      <c r="C286" t="s">
        <v>90</v>
      </c>
      <c r="D286" t="s">
        <v>91</v>
      </c>
      <c r="E286">
        <f t="shared" si="13"/>
        <v>10</v>
      </c>
      <c r="F286" t="str">
        <f t="shared" si="14"/>
        <v>2017 - 10</v>
      </c>
      <c r="G286" t="str">
        <f>Date[[#This Row],[Year]]&amp;IF(Date[[#This Row],[Month]]&lt;10,"0"&amp;Date[[#This Row],[Month]],Date[[#This Row],[Month]])</f>
        <v>201710</v>
      </c>
      <c r="H286" t="str">
        <f>Date[[#This Row],[Year]]&amp;" "&amp;Date[[#This Row],[Month Name]]</f>
        <v>2017 Oct</v>
      </c>
      <c r="I286" t="str">
        <f>IF(AND(Date[[#This Row],[Month]]=5,Date[[#This Row],[Year]]=2021),"True","False")</f>
        <v>False</v>
      </c>
      <c r="J286" t="str">
        <f>IF(AND(Date[[#This Row],[Month]]&lt;=5,Date[[#This Row],[Month]]&gt;=4,Date[[#This Row],[Year]]=2021),"True","False")</f>
        <v>False</v>
      </c>
      <c r="K286" t="str">
        <f>IF(Date[[#This Row],[Year]]=2021,"True","False")</f>
        <v>False</v>
      </c>
      <c r="L286" t="s">
        <v>79</v>
      </c>
      <c r="M286" t="s">
        <v>79</v>
      </c>
      <c r="N286" t="s">
        <v>79</v>
      </c>
      <c r="O286" t="s">
        <v>79</v>
      </c>
      <c r="P286" t="s">
        <v>79</v>
      </c>
    </row>
    <row r="287" spans="1:16" x14ac:dyDescent="0.25">
      <c r="A287" s="32">
        <v>43021</v>
      </c>
      <c r="B287">
        <f t="shared" si="12"/>
        <v>2017</v>
      </c>
      <c r="C287" t="s">
        <v>90</v>
      </c>
      <c r="D287" t="s">
        <v>91</v>
      </c>
      <c r="E287">
        <f t="shared" si="13"/>
        <v>10</v>
      </c>
      <c r="F287" t="str">
        <f t="shared" si="14"/>
        <v>2017 - 10</v>
      </c>
      <c r="G287" t="str">
        <f>Date[[#This Row],[Year]]&amp;IF(Date[[#This Row],[Month]]&lt;10,"0"&amp;Date[[#This Row],[Month]],Date[[#This Row],[Month]])</f>
        <v>201710</v>
      </c>
      <c r="H287" t="str">
        <f>Date[[#This Row],[Year]]&amp;" "&amp;Date[[#This Row],[Month Name]]</f>
        <v>2017 Oct</v>
      </c>
      <c r="I287" t="str">
        <f>IF(AND(Date[[#This Row],[Month]]=5,Date[[#This Row],[Year]]=2021),"True","False")</f>
        <v>False</v>
      </c>
      <c r="J287" t="str">
        <f>IF(AND(Date[[#This Row],[Month]]&lt;=5,Date[[#This Row],[Month]]&gt;=4,Date[[#This Row],[Year]]=2021),"True","False")</f>
        <v>False</v>
      </c>
      <c r="K287" t="str">
        <f>IF(Date[[#This Row],[Year]]=2021,"True","False")</f>
        <v>False</v>
      </c>
      <c r="L287" t="s">
        <v>79</v>
      </c>
      <c r="M287" t="s">
        <v>79</v>
      </c>
      <c r="N287" t="s">
        <v>79</v>
      </c>
      <c r="O287" t="s">
        <v>79</v>
      </c>
      <c r="P287" t="s">
        <v>79</v>
      </c>
    </row>
    <row r="288" spans="1:16" x14ac:dyDescent="0.25">
      <c r="A288" s="32">
        <v>43022</v>
      </c>
      <c r="B288">
        <f t="shared" si="12"/>
        <v>2017</v>
      </c>
      <c r="C288" t="s">
        <v>90</v>
      </c>
      <c r="D288" t="s">
        <v>91</v>
      </c>
      <c r="E288">
        <f t="shared" si="13"/>
        <v>10</v>
      </c>
      <c r="F288" t="str">
        <f t="shared" si="14"/>
        <v>2017 - 10</v>
      </c>
      <c r="G288" t="str">
        <f>Date[[#This Row],[Year]]&amp;IF(Date[[#This Row],[Month]]&lt;10,"0"&amp;Date[[#This Row],[Month]],Date[[#This Row],[Month]])</f>
        <v>201710</v>
      </c>
      <c r="H288" t="str">
        <f>Date[[#This Row],[Year]]&amp;" "&amp;Date[[#This Row],[Month Name]]</f>
        <v>2017 Oct</v>
      </c>
      <c r="I288" t="str">
        <f>IF(AND(Date[[#This Row],[Month]]=5,Date[[#This Row],[Year]]=2021),"True","False")</f>
        <v>False</v>
      </c>
      <c r="J288" t="str">
        <f>IF(AND(Date[[#This Row],[Month]]&lt;=5,Date[[#This Row],[Month]]&gt;=4,Date[[#This Row],[Year]]=2021),"True","False")</f>
        <v>False</v>
      </c>
      <c r="K288" t="str">
        <f>IF(Date[[#This Row],[Year]]=2021,"True","False")</f>
        <v>False</v>
      </c>
      <c r="L288" t="s">
        <v>79</v>
      </c>
      <c r="M288" t="s">
        <v>79</v>
      </c>
      <c r="N288" t="s">
        <v>79</v>
      </c>
      <c r="O288" t="s">
        <v>79</v>
      </c>
      <c r="P288" t="s">
        <v>79</v>
      </c>
    </row>
    <row r="289" spans="1:16" x14ac:dyDescent="0.25">
      <c r="A289" s="32">
        <v>43023</v>
      </c>
      <c r="B289">
        <f t="shared" si="12"/>
        <v>2017</v>
      </c>
      <c r="C289" t="s">
        <v>90</v>
      </c>
      <c r="D289" t="s">
        <v>91</v>
      </c>
      <c r="E289">
        <f t="shared" si="13"/>
        <v>10</v>
      </c>
      <c r="F289" t="str">
        <f t="shared" si="14"/>
        <v>2017 - 10</v>
      </c>
      <c r="G289" t="str">
        <f>Date[[#This Row],[Year]]&amp;IF(Date[[#This Row],[Month]]&lt;10,"0"&amp;Date[[#This Row],[Month]],Date[[#This Row],[Month]])</f>
        <v>201710</v>
      </c>
      <c r="H289" t="str">
        <f>Date[[#This Row],[Year]]&amp;" "&amp;Date[[#This Row],[Month Name]]</f>
        <v>2017 Oct</v>
      </c>
      <c r="I289" t="str">
        <f>IF(AND(Date[[#This Row],[Month]]=5,Date[[#This Row],[Year]]=2021),"True","False")</f>
        <v>False</v>
      </c>
      <c r="J289" t="str">
        <f>IF(AND(Date[[#This Row],[Month]]&lt;=5,Date[[#This Row],[Month]]&gt;=4,Date[[#This Row],[Year]]=2021),"True","False")</f>
        <v>False</v>
      </c>
      <c r="K289" t="str">
        <f>IF(Date[[#This Row],[Year]]=2021,"True","False")</f>
        <v>False</v>
      </c>
      <c r="L289" t="s">
        <v>79</v>
      </c>
      <c r="M289" t="s">
        <v>79</v>
      </c>
      <c r="N289" t="s">
        <v>79</v>
      </c>
      <c r="O289" t="s">
        <v>79</v>
      </c>
      <c r="P289" t="s">
        <v>79</v>
      </c>
    </row>
    <row r="290" spans="1:16" x14ac:dyDescent="0.25">
      <c r="A290" s="32">
        <v>43024</v>
      </c>
      <c r="B290">
        <f t="shared" si="12"/>
        <v>2017</v>
      </c>
      <c r="C290" t="s">
        <v>90</v>
      </c>
      <c r="D290" t="s">
        <v>91</v>
      </c>
      <c r="E290">
        <f t="shared" si="13"/>
        <v>10</v>
      </c>
      <c r="F290" t="str">
        <f t="shared" si="14"/>
        <v>2017 - 10</v>
      </c>
      <c r="G290" t="str">
        <f>Date[[#This Row],[Year]]&amp;IF(Date[[#This Row],[Month]]&lt;10,"0"&amp;Date[[#This Row],[Month]],Date[[#This Row],[Month]])</f>
        <v>201710</v>
      </c>
      <c r="H290" t="str">
        <f>Date[[#This Row],[Year]]&amp;" "&amp;Date[[#This Row],[Month Name]]</f>
        <v>2017 Oct</v>
      </c>
      <c r="I290" t="str">
        <f>IF(AND(Date[[#This Row],[Month]]=5,Date[[#This Row],[Year]]=2021),"True","False")</f>
        <v>False</v>
      </c>
      <c r="J290" t="str">
        <f>IF(AND(Date[[#This Row],[Month]]&lt;=5,Date[[#This Row],[Month]]&gt;=4,Date[[#This Row],[Year]]=2021),"True","False")</f>
        <v>False</v>
      </c>
      <c r="K290" t="str">
        <f>IF(Date[[#This Row],[Year]]=2021,"True","False")</f>
        <v>False</v>
      </c>
      <c r="L290" t="s">
        <v>79</v>
      </c>
      <c r="M290" t="s">
        <v>79</v>
      </c>
      <c r="N290" t="s">
        <v>79</v>
      </c>
      <c r="O290" t="s">
        <v>79</v>
      </c>
      <c r="P290" t="s">
        <v>79</v>
      </c>
    </row>
    <row r="291" spans="1:16" x14ac:dyDescent="0.25">
      <c r="A291" s="32">
        <v>43025</v>
      </c>
      <c r="B291">
        <f t="shared" si="12"/>
        <v>2017</v>
      </c>
      <c r="C291" t="s">
        <v>90</v>
      </c>
      <c r="D291" t="s">
        <v>91</v>
      </c>
      <c r="E291">
        <f t="shared" si="13"/>
        <v>10</v>
      </c>
      <c r="F291" t="str">
        <f t="shared" si="14"/>
        <v>2017 - 10</v>
      </c>
      <c r="G291" t="str">
        <f>Date[[#This Row],[Year]]&amp;IF(Date[[#This Row],[Month]]&lt;10,"0"&amp;Date[[#This Row],[Month]],Date[[#This Row],[Month]])</f>
        <v>201710</v>
      </c>
      <c r="H291" t="str">
        <f>Date[[#This Row],[Year]]&amp;" "&amp;Date[[#This Row],[Month Name]]</f>
        <v>2017 Oct</v>
      </c>
      <c r="I291" t="str">
        <f>IF(AND(Date[[#This Row],[Month]]=5,Date[[#This Row],[Year]]=2021),"True","False")</f>
        <v>False</v>
      </c>
      <c r="J291" t="str">
        <f>IF(AND(Date[[#This Row],[Month]]&lt;=5,Date[[#This Row],[Month]]&gt;=4,Date[[#This Row],[Year]]=2021),"True","False")</f>
        <v>False</v>
      </c>
      <c r="K291" t="str">
        <f>IF(Date[[#This Row],[Year]]=2021,"True","False")</f>
        <v>False</v>
      </c>
      <c r="L291" t="s">
        <v>79</v>
      </c>
      <c r="M291" t="s">
        <v>79</v>
      </c>
      <c r="N291" t="s">
        <v>79</v>
      </c>
      <c r="O291" t="s">
        <v>79</v>
      </c>
      <c r="P291" t="s">
        <v>79</v>
      </c>
    </row>
    <row r="292" spans="1:16" x14ac:dyDescent="0.25">
      <c r="A292" s="32">
        <v>43026</v>
      </c>
      <c r="B292">
        <f t="shared" si="12"/>
        <v>2017</v>
      </c>
      <c r="C292" t="s">
        <v>90</v>
      </c>
      <c r="D292" t="s">
        <v>91</v>
      </c>
      <c r="E292">
        <f t="shared" si="13"/>
        <v>10</v>
      </c>
      <c r="F292" t="str">
        <f t="shared" si="14"/>
        <v>2017 - 10</v>
      </c>
      <c r="G292" t="str">
        <f>Date[[#This Row],[Year]]&amp;IF(Date[[#This Row],[Month]]&lt;10,"0"&amp;Date[[#This Row],[Month]],Date[[#This Row],[Month]])</f>
        <v>201710</v>
      </c>
      <c r="H292" t="str">
        <f>Date[[#This Row],[Year]]&amp;" "&amp;Date[[#This Row],[Month Name]]</f>
        <v>2017 Oct</v>
      </c>
      <c r="I292" t="str">
        <f>IF(AND(Date[[#This Row],[Month]]=5,Date[[#This Row],[Year]]=2021),"True","False")</f>
        <v>False</v>
      </c>
      <c r="J292" t="str">
        <f>IF(AND(Date[[#This Row],[Month]]&lt;=5,Date[[#This Row],[Month]]&gt;=4,Date[[#This Row],[Year]]=2021),"True","False")</f>
        <v>False</v>
      </c>
      <c r="K292" t="str">
        <f>IF(Date[[#This Row],[Year]]=2021,"True","False")</f>
        <v>False</v>
      </c>
      <c r="L292" t="s">
        <v>79</v>
      </c>
      <c r="M292" t="s">
        <v>79</v>
      </c>
      <c r="N292" t="s">
        <v>79</v>
      </c>
      <c r="O292" t="s">
        <v>79</v>
      </c>
      <c r="P292" t="s">
        <v>79</v>
      </c>
    </row>
    <row r="293" spans="1:16" x14ac:dyDescent="0.25">
      <c r="A293" s="32">
        <v>43027</v>
      </c>
      <c r="B293">
        <f t="shared" si="12"/>
        <v>2017</v>
      </c>
      <c r="C293" t="s">
        <v>90</v>
      </c>
      <c r="D293" t="s">
        <v>91</v>
      </c>
      <c r="E293">
        <f t="shared" si="13"/>
        <v>10</v>
      </c>
      <c r="F293" t="str">
        <f t="shared" si="14"/>
        <v>2017 - 10</v>
      </c>
      <c r="G293" t="str">
        <f>Date[[#This Row],[Year]]&amp;IF(Date[[#This Row],[Month]]&lt;10,"0"&amp;Date[[#This Row],[Month]],Date[[#This Row],[Month]])</f>
        <v>201710</v>
      </c>
      <c r="H293" t="str">
        <f>Date[[#This Row],[Year]]&amp;" "&amp;Date[[#This Row],[Month Name]]</f>
        <v>2017 Oct</v>
      </c>
      <c r="I293" t="str">
        <f>IF(AND(Date[[#This Row],[Month]]=5,Date[[#This Row],[Year]]=2021),"True","False")</f>
        <v>False</v>
      </c>
      <c r="J293" t="str">
        <f>IF(AND(Date[[#This Row],[Month]]&lt;=5,Date[[#This Row],[Month]]&gt;=4,Date[[#This Row],[Year]]=2021),"True","False")</f>
        <v>False</v>
      </c>
      <c r="K293" t="str">
        <f>IF(Date[[#This Row],[Year]]=2021,"True","False")</f>
        <v>False</v>
      </c>
      <c r="L293" t="s">
        <v>79</v>
      </c>
      <c r="M293" t="s">
        <v>79</v>
      </c>
      <c r="N293" t="s">
        <v>79</v>
      </c>
      <c r="O293" t="s">
        <v>79</v>
      </c>
      <c r="P293" t="s">
        <v>79</v>
      </c>
    </row>
    <row r="294" spans="1:16" x14ac:dyDescent="0.25">
      <c r="A294" s="32">
        <v>43028</v>
      </c>
      <c r="B294">
        <f t="shared" si="12"/>
        <v>2017</v>
      </c>
      <c r="C294" t="s">
        <v>90</v>
      </c>
      <c r="D294" t="s">
        <v>91</v>
      </c>
      <c r="E294">
        <f t="shared" si="13"/>
        <v>10</v>
      </c>
      <c r="F294" t="str">
        <f t="shared" si="14"/>
        <v>2017 - 10</v>
      </c>
      <c r="G294" t="str">
        <f>Date[[#This Row],[Year]]&amp;IF(Date[[#This Row],[Month]]&lt;10,"0"&amp;Date[[#This Row],[Month]],Date[[#This Row],[Month]])</f>
        <v>201710</v>
      </c>
      <c r="H294" t="str">
        <f>Date[[#This Row],[Year]]&amp;" "&amp;Date[[#This Row],[Month Name]]</f>
        <v>2017 Oct</v>
      </c>
      <c r="I294" t="str">
        <f>IF(AND(Date[[#This Row],[Month]]=5,Date[[#This Row],[Year]]=2021),"True","False")</f>
        <v>False</v>
      </c>
      <c r="J294" t="str">
        <f>IF(AND(Date[[#This Row],[Month]]&lt;=5,Date[[#This Row],[Month]]&gt;=4,Date[[#This Row],[Year]]=2021),"True","False")</f>
        <v>False</v>
      </c>
      <c r="K294" t="str">
        <f>IF(Date[[#This Row],[Year]]=2021,"True","False")</f>
        <v>False</v>
      </c>
      <c r="L294" t="s">
        <v>79</v>
      </c>
      <c r="M294" t="s">
        <v>79</v>
      </c>
      <c r="N294" t="s">
        <v>79</v>
      </c>
      <c r="O294" t="s">
        <v>79</v>
      </c>
      <c r="P294" t="s">
        <v>79</v>
      </c>
    </row>
    <row r="295" spans="1:16" x14ac:dyDescent="0.25">
      <c r="A295" s="32">
        <v>43029</v>
      </c>
      <c r="B295">
        <f t="shared" si="12"/>
        <v>2017</v>
      </c>
      <c r="C295" t="s">
        <v>90</v>
      </c>
      <c r="D295" t="s">
        <v>91</v>
      </c>
      <c r="E295">
        <f t="shared" si="13"/>
        <v>10</v>
      </c>
      <c r="F295" t="str">
        <f t="shared" si="14"/>
        <v>2017 - 10</v>
      </c>
      <c r="G295" t="str">
        <f>Date[[#This Row],[Year]]&amp;IF(Date[[#This Row],[Month]]&lt;10,"0"&amp;Date[[#This Row],[Month]],Date[[#This Row],[Month]])</f>
        <v>201710</v>
      </c>
      <c r="H295" t="str">
        <f>Date[[#This Row],[Year]]&amp;" "&amp;Date[[#This Row],[Month Name]]</f>
        <v>2017 Oct</v>
      </c>
      <c r="I295" t="str">
        <f>IF(AND(Date[[#This Row],[Month]]=5,Date[[#This Row],[Year]]=2021),"True","False")</f>
        <v>False</v>
      </c>
      <c r="J295" t="str">
        <f>IF(AND(Date[[#This Row],[Month]]&lt;=5,Date[[#This Row],[Month]]&gt;=4,Date[[#This Row],[Year]]=2021),"True","False")</f>
        <v>False</v>
      </c>
      <c r="K295" t="str">
        <f>IF(Date[[#This Row],[Year]]=2021,"True","False")</f>
        <v>False</v>
      </c>
      <c r="L295" t="s">
        <v>79</v>
      </c>
      <c r="M295" t="s">
        <v>79</v>
      </c>
      <c r="N295" t="s">
        <v>79</v>
      </c>
      <c r="O295" t="s">
        <v>79</v>
      </c>
      <c r="P295" t="s">
        <v>79</v>
      </c>
    </row>
    <row r="296" spans="1:16" x14ac:dyDescent="0.25">
      <c r="A296" s="32">
        <v>43030</v>
      </c>
      <c r="B296">
        <f t="shared" si="12"/>
        <v>2017</v>
      </c>
      <c r="C296" t="s">
        <v>90</v>
      </c>
      <c r="D296" t="s">
        <v>91</v>
      </c>
      <c r="E296">
        <f t="shared" si="13"/>
        <v>10</v>
      </c>
      <c r="F296" t="str">
        <f t="shared" si="14"/>
        <v>2017 - 10</v>
      </c>
      <c r="G296" t="str">
        <f>Date[[#This Row],[Year]]&amp;IF(Date[[#This Row],[Month]]&lt;10,"0"&amp;Date[[#This Row],[Month]],Date[[#This Row],[Month]])</f>
        <v>201710</v>
      </c>
      <c r="H296" t="str">
        <f>Date[[#This Row],[Year]]&amp;" "&amp;Date[[#This Row],[Month Name]]</f>
        <v>2017 Oct</v>
      </c>
      <c r="I296" t="str">
        <f>IF(AND(Date[[#This Row],[Month]]=5,Date[[#This Row],[Year]]=2021),"True","False")</f>
        <v>False</v>
      </c>
      <c r="J296" t="str">
        <f>IF(AND(Date[[#This Row],[Month]]&lt;=5,Date[[#This Row],[Month]]&gt;=4,Date[[#This Row],[Year]]=2021),"True","False")</f>
        <v>False</v>
      </c>
      <c r="K296" t="str">
        <f>IF(Date[[#This Row],[Year]]=2021,"True","False")</f>
        <v>False</v>
      </c>
      <c r="L296" t="s">
        <v>79</v>
      </c>
      <c r="M296" t="s">
        <v>79</v>
      </c>
      <c r="N296" t="s">
        <v>79</v>
      </c>
      <c r="O296" t="s">
        <v>79</v>
      </c>
      <c r="P296" t="s">
        <v>79</v>
      </c>
    </row>
    <row r="297" spans="1:16" x14ac:dyDescent="0.25">
      <c r="A297" s="32">
        <v>43031</v>
      </c>
      <c r="B297">
        <f t="shared" si="12"/>
        <v>2017</v>
      </c>
      <c r="C297" t="s">
        <v>90</v>
      </c>
      <c r="D297" t="s">
        <v>91</v>
      </c>
      <c r="E297">
        <f t="shared" si="13"/>
        <v>10</v>
      </c>
      <c r="F297" t="str">
        <f t="shared" si="14"/>
        <v>2017 - 10</v>
      </c>
      <c r="G297" t="str">
        <f>Date[[#This Row],[Year]]&amp;IF(Date[[#This Row],[Month]]&lt;10,"0"&amp;Date[[#This Row],[Month]],Date[[#This Row],[Month]])</f>
        <v>201710</v>
      </c>
      <c r="H297" t="str">
        <f>Date[[#This Row],[Year]]&amp;" "&amp;Date[[#This Row],[Month Name]]</f>
        <v>2017 Oct</v>
      </c>
      <c r="I297" t="str">
        <f>IF(AND(Date[[#This Row],[Month]]=5,Date[[#This Row],[Year]]=2021),"True","False")</f>
        <v>False</v>
      </c>
      <c r="J297" t="str">
        <f>IF(AND(Date[[#This Row],[Month]]&lt;=5,Date[[#This Row],[Month]]&gt;=4,Date[[#This Row],[Year]]=2021),"True","False")</f>
        <v>False</v>
      </c>
      <c r="K297" t="str">
        <f>IF(Date[[#This Row],[Year]]=2021,"True","False")</f>
        <v>False</v>
      </c>
      <c r="L297" t="s">
        <v>79</v>
      </c>
      <c r="M297" t="s">
        <v>79</v>
      </c>
      <c r="N297" t="s">
        <v>79</v>
      </c>
      <c r="O297" t="s">
        <v>79</v>
      </c>
      <c r="P297" t="s">
        <v>79</v>
      </c>
    </row>
    <row r="298" spans="1:16" x14ac:dyDescent="0.25">
      <c r="A298" s="32">
        <v>43032</v>
      </c>
      <c r="B298">
        <f t="shared" si="12"/>
        <v>2017</v>
      </c>
      <c r="C298" t="s">
        <v>90</v>
      </c>
      <c r="D298" t="s">
        <v>91</v>
      </c>
      <c r="E298">
        <f t="shared" si="13"/>
        <v>10</v>
      </c>
      <c r="F298" t="str">
        <f t="shared" si="14"/>
        <v>2017 - 10</v>
      </c>
      <c r="G298" t="str">
        <f>Date[[#This Row],[Year]]&amp;IF(Date[[#This Row],[Month]]&lt;10,"0"&amp;Date[[#This Row],[Month]],Date[[#This Row],[Month]])</f>
        <v>201710</v>
      </c>
      <c r="H298" t="str">
        <f>Date[[#This Row],[Year]]&amp;" "&amp;Date[[#This Row],[Month Name]]</f>
        <v>2017 Oct</v>
      </c>
      <c r="I298" t="str">
        <f>IF(AND(Date[[#This Row],[Month]]=5,Date[[#This Row],[Year]]=2021),"True","False")</f>
        <v>False</v>
      </c>
      <c r="J298" t="str">
        <f>IF(AND(Date[[#This Row],[Month]]&lt;=5,Date[[#This Row],[Month]]&gt;=4,Date[[#This Row],[Year]]=2021),"True","False")</f>
        <v>False</v>
      </c>
      <c r="K298" t="str">
        <f>IF(Date[[#This Row],[Year]]=2021,"True","False")</f>
        <v>False</v>
      </c>
      <c r="L298" t="s">
        <v>79</v>
      </c>
      <c r="M298" t="s">
        <v>79</v>
      </c>
      <c r="N298" t="s">
        <v>79</v>
      </c>
      <c r="O298" t="s">
        <v>79</v>
      </c>
      <c r="P298" t="s">
        <v>79</v>
      </c>
    </row>
    <row r="299" spans="1:16" x14ac:dyDescent="0.25">
      <c r="A299" s="32">
        <v>43033</v>
      </c>
      <c r="B299">
        <f t="shared" si="12"/>
        <v>2017</v>
      </c>
      <c r="C299" t="s">
        <v>90</v>
      </c>
      <c r="D299" t="s">
        <v>91</v>
      </c>
      <c r="E299">
        <f t="shared" si="13"/>
        <v>10</v>
      </c>
      <c r="F299" t="str">
        <f t="shared" si="14"/>
        <v>2017 - 10</v>
      </c>
      <c r="G299" t="str">
        <f>Date[[#This Row],[Year]]&amp;IF(Date[[#This Row],[Month]]&lt;10,"0"&amp;Date[[#This Row],[Month]],Date[[#This Row],[Month]])</f>
        <v>201710</v>
      </c>
      <c r="H299" t="str">
        <f>Date[[#This Row],[Year]]&amp;" "&amp;Date[[#This Row],[Month Name]]</f>
        <v>2017 Oct</v>
      </c>
      <c r="I299" t="str">
        <f>IF(AND(Date[[#This Row],[Month]]=5,Date[[#This Row],[Year]]=2021),"True","False")</f>
        <v>False</v>
      </c>
      <c r="J299" t="str">
        <f>IF(AND(Date[[#This Row],[Month]]&lt;=5,Date[[#This Row],[Month]]&gt;=4,Date[[#This Row],[Year]]=2021),"True","False")</f>
        <v>False</v>
      </c>
      <c r="K299" t="str">
        <f>IF(Date[[#This Row],[Year]]=2021,"True","False")</f>
        <v>False</v>
      </c>
      <c r="L299" t="s">
        <v>79</v>
      </c>
      <c r="M299" t="s">
        <v>79</v>
      </c>
      <c r="N299" t="s">
        <v>79</v>
      </c>
      <c r="O299" t="s">
        <v>79</v>
      </c>
      <c r="P299" t="s">
        <v>79</v>
      </c>
    </row>
    <row r="300" spans="1:16" x14ac:dyDescent="0.25">
      <c r="A300" s="32">
        <v>43034</v>
      </c>
      <c r="B300">
        <f t="shared" si="12"/>
        <v>2017</v>
      </c>
      <c r="C300" t="s">
        <v>90</v>
      </c>
      <c r="D300" t="s">
        <v>91</v>
      </c>
      <c r="E300">
        <f t="shared" si="13"/>
        <v>10</v>
      </c>
      <c r="F300" t="str">
        <f t="shared" si="14"/>
        <v>2017 - 10</v>
      </c>
      <c r="G300" t="str">
        <f>Date[[#This Row],[Year]]&amp;IF(Date[[#This Row],[Month]]&lt;10,"0"&amp;Date[[#This Row],[Month]],Date[[#This Row],[Month]])</f>
        <v>201710</v>
      </c>
      <c r="H300" t="str">
        <f>Date[[#This Row],[Year]]&amp;" "&amp;Date[[#This Row],[Month Name]]</f>
        <v>2017 Oct</v>
      </c>
      <c r="I300" t="str">
        <f>IF(AND(Date[[#This Row],[Month]]=5,Date[[#This Row],[Year]]=2021),"True","False")</f>
        <v>False</v>
      </c>
      <c r="J300" t="str">
        <f>IF(AND(Date[[#This Row],[Month]]&lt;=5,Date[[#This Row],[Month]]&gt;=4,Date[[#This Row],[Year]]=2021),"True","False")</f>
        <v>False</v>
      </c>
      <c r="K300" t="str">
        <f>IF(Date[[#This Row],[Year]]=2021,"True","False")</f>
        <v>False</v>
      </c>
      <c r="L300" t="s">
        <v>79</v>
      </c>
      <c r="M300" t="s">
        <v>79</v>
      </c>
      <c r="N300" t="s">
        <v>79</v>
      </c>
      <c r="O300" t="s">
        <v>79</v>
      </c>
      <c r="P300" t="s">
        <v>79</v>
      </c>
    </row>
    <row r="301" spans="1:16" x14ac:dyDescent="0.25">
      <c r="A301" s="32">
        <v>43035</v>
      </c>
      <c r="B301">
        <f t="shared" si="12"/>
        <v>2017</v>
      </c>
      <c r="C301" t="s">
        <v>90</v>
      </c>
      <c r="D301" t="s">
        <v>91</v>
      </c>
      <c r="E301">
        <f t="shared" si="13"/>
        <v>10</v>
      </c>
      <c r="F301" t="str">
        <f t="shared" si="14"/>
        <v>2017 - 10</v>
      </c>
      <c r="G301" t="str">
        <f>Date[[#This Row],[Year]]&amp;IF(Date[[#This Row],[Month]]&lt;10,"0"&amp;Date[[#This Row],[Month]],Date[[#This Row],[Month]])</f>
        <v>201710</v>
      </c>
      <c r="H301" t="str">
        <f>Date[[#This Row],[Year]]&amp;" "&amp;Date[[#This Row],[Month Name]]</f>
        <v>2017 Oct</v>
      </c>
      <c r="I301" t="str">
        <f>IF(AND(Date[[#This Row],[Month]]=5,Date[[#This Row],[Year]]=2021),"True","False")</f>
        <v>False</v>
      </c>
      <c r="J301" t="str">
        <f>IF(AND(Date[[#This Row],[Month]]&lt;=5,Date[[#This Row],[Month]]&gt;=4,Date[[#This Row],[Year]]=2021),"True","False")</f>
        <v>False</v>
      </c>
      <c r="K301" t="str">
        <f>IF(Date[[#This Row],[Year]]=2021,"True","False")</f>
        <v>False</v>
      </c>
      <c r="L301" t="s">
        <v>79</v>
      </c>
      <c r="M301" t="s">
        <v>79</v>
      </c>
      <c r="N301" t="s">
        <v>79</v>
      </c>
      <c r="O301" t="s">
        <v>79</v>
      </c>
      <c r="P301" t="s">
        <v>79</v>
      </c>
    </row>
    <row r="302" spans="1:16" x14ac:dyDescent="0.25">
      <c r="A302" s="32">
        <v>43036</v>
      </c>
      <c r="B302">
        <f t="shared" si="12"/>
        <v>2017</v>
      </c>
      <c r="C302" t="s">
        <v>90</v>
      </c>
      <c r="D302" t="s">
        <v>91</v>
      </c>
      <c r="E302">
        <f t="shared" si="13"/>
        <v>10</v>
      </c>
      <c r="F302" t="str">
        <f t="shared" si="14"/>
        <v>2017 - 10</v>
      </c>
      <c r="G302" t="str">
        <f>Date[[#This Row],[Year]]&amp;IF(Date[[#This Row],[Month]]&lt;10,"0"&amp;Date[[#This Row],[Month]],Date[[#This Row],[Month]])</f>
        <v>201710</v>
      </c>
      <c r="H302" t="str">
        <f>Date[[#This Row],[Year]]&amp;" "&amp;Date[[#This Row],[Month Name]]</f>
        <v>2017 Oct</v>
      </c>
      <c r="I302" t="str">
        <f>IF(AND(Date[[#This Row],[Month]]=5,Date[[#This Row],[Year]]=2021),"True","False")</f>
        <v>False</v>
      </c>
      <c r="J302" t="str">
        <f>IF(AND(Date[[#This Row],[Month]]&lt;=5,Date[[#This Row],[Month]]&gt;=4,Date[[#This Row],[Year]]=2021),"True","False")</f>
        <v>False</v>
      </c>
      <c r="K302" t="str">
        <f>IF(Date[[#This Row],[Year]]=2021,"True","False")</f>
        <v>False</v>
      </c>
      <c r="L302" t="s">
        <v>79</v>
      </c>
      <c r="M302" t="s">
        <v>79</v>
      </c>
      <c r="N302" t="s">
        <v>79</v>
      </c>
      <c r="O302" t="s">
        <v>79</v>
      </c>
      <c r="P302" t="s">
        <v>79</v>
      </c>
    </row>
    <row r="303" spans="1:16" x14ac:dyDescent="0.25">
      <c r="A303" s="32">
        <v>43037</v>
      </c>
      <c r="B303">
        <f t="shared" si="12"/>
        <v>2017</v>
      </c>
      <c r="C303" t="s">
        <v>90</v>
      </c>
      <c r="D303" t="s">
        <v>91</v>
      </c>
      <c r="E303">
        <f t="shared" si="13"/>
        <v>10</v>
      </c>
      <c r="F303" t="str">
        <f t="shared" si="14"/>
        <v>2017 - 10</v>
      </c>
      <c r="G303" t="str">
        <f>Date[[#This Row],[Year]]&amp;IF(Date[[#This Row],[Month]]&lt;10,"0"&amp;Date[[#This Row],[Month]],Date[[#This Row],[Month]])</f>
        <v>201710</v>
      </c>
      <c r="H303" t="str">
        <f>Date[[#This Row],[Year]]&amp;" "&amp;Date[[#This Row],[Month Name]]</f>
        <v>2017 Oct</v>
      </c>
      <c r="I303" t="str">
        <f>IF(AND(Date[[#This Row],[Month]]=5,Date[[#This Row],[Year]]=2021),"True","False")</f>
        <v>False</v>
      </c>
      <c r="J303" t="str">
        <f>IF(AND(Date[[#This Row],[Month]]&lt;=5,Date[[#This Row],[Month]]&gt;=4,Date[[#This Row],[Year]]=2021),"True","False")</f>
        <v>False</v>
      </c>
      <c r="K303" t="str">
        <f>IF(Date[[#This Row],[Year]]=2021,"True","False")</f>
        <v>False</v>
      </c>
      <c r="L303" t="s">
        <v>79</v>
      </c>
      <c r="M303" t="s">
        <v>79</v>
      </c>
      <c r="N303" t="s">
        <v>79</v>
      </c>
      <c r="O303" t="s">
        <v>79</v>
      </c>
      <c r="P303" t="s">
        <v>79</v>
      </c>
    </row>
    <row r="304" spans="1:16" x14ac:dyDescent="0.25">
      <c r="A304" s="32">
        <v>43038</v>
      </c>
      <c r="B304">
        <f t="shared" si="12"/>
        <v>2017</v>
      </c>
      <c r="C304" t="s">
        <v>90</v>
      </c>
      <c r="D304" t="s">
        <v>91</v>
      </c>
      <c r="E304">
        <f t="shared" si="13"/>
        <v>10</v>
      </c>
      <c r="F304" t="str">
        <f t="shared" si="14"/>
        <v>2017 - 10</v>
      </c>
      <c r="G304" t="str">
        <f>Date[[#This Row],[Year]]&amp;IF(Date[[#This Row],[Month]]&lt;10,"0"&amp;Date[[#This Row],[Month]],Date[[#This Row],[Month]])</f>
        <v>201710</v>
      </c>
      <c r="H304" t="str">
        <f>Date[[#This Row],[Year]]&amp;" "&amp;Date[[#This Row],[Month Name]]</f>
        <v>2017 Oct</v>
      </c>
      <c r="I304" t="str">
        <f>IF(AND(Date[[#This Row],[Month]]=5,Date[[#This Row],[Year]]=2021),"True","False")</f>
        <v>False</v>
      </c>
      <c r="J304" t="str">
        <f>IF(AND(Date[[#This Row],[Month]]&lt;=5,Date[[#This Row],[Month]]&gt;=4,Date[[#This Row],[Year]]=2021),"True","False")</f>
        <v>False</v>
      </c>
      <c r="K304" t="str">
        <f>IF(Date[[#This Row],[Year]]=2021,"True","False")</f>
        <v>False</v>
      </c>
      <c r="L304" t="s">
        <v>79</v>
      </c>
      <c r="M304" t="s">
        <v>79</v>
      </c>
      <c r="N304" t="s">
        <v>79</v>
      </c>
      <c r="O304" t="s">
        <v>79</v>
      </c>
      <c r="P304" t="s">
        <v>79</v>
      </c>
    </row>
    <row r="305" spans="1:16" x14ac:dyDescent="0.25">
      <c r="A305" s="32">
        <v>43039</v>
      </c>
      <c r="B305">
        <f t="shared" si="12"/>
        <v>2017</v>
      </c>
      <c r="C305" t="s">
        <v>90</v>
      </c>
      <c r="D305" t="s">
        <v>91</v>
      </c>
      <c r="E305">
        <f t="shared" si="13"/>
        <v>10</v>
      </c>
      <c r="F305" t="str">
        <f t="shared" si="14"/>
        <v>2017 - 10</v>
      </c>
      <c r="G305" t="str">
        <f>Date[[#This Row],[Year]]&amp;IF(Date[[#This Row],[Month]]&lt;10,"0"&amp;Date[[#This Row],[Month]],Date[[#This Row],[Month]])</f>
        <v>201710</v>
      </c>
      <c r="H305" t="str">
        <f>Date[[#This Row],[Year]]&amp;" "&amp;Date[[#This Row],[Month Name]]</f>
        <v>2017 Oct</v>
      </c>
      <c r="I305" t="str">
        <f>IF(AND(Date[[#This Row],[Month]]=5,Date[[#This Row],[Year]]=2021),"True","False")</f>
        <v>False</v>
      </c>
      <c r="J305" t="str">
        <f>IF(AND(Date[[#This Row],[Month]]&lt;=5,Date[[#This Row],[Month]]&gt;=4,Date[[#This Row],[Year]]=2021),"True","False")</f>
        <v>False</v>
      </c>
      <c r="K305" t="str">
        <f>IF(Date[[#This Row],[Year]]=2021,"True","False")</f>
        <v>False</v>
      </c>
      <c r="L305" t="s">
        <v>79</v>
      </c>
      <c r="M305" t="s">
        <v>79</v>
      </c>
      <c r="N305" t="s">
        <v>79</v>
      </c>
      <c r="O305" t="s">
        <v>79</v>
      </c>
      <c r="P305" t="s">
        <v>79</v>
      </c>
    </row>
    <row r="306" spans="1:16" x14ac:dyDescent="0.25">
      <c r="A306" s="32">
        <v>43040</v>
      </c>
      <c r="B306">
        <f t="shared" si="12"/>
        <v>2017</v>
      </c>
      <c r="C306" t="s">
        <v>92</v>
      </c>
      <c r="D306" t="s">
        <v>91</v>
      </c>
      <c r="E306">
        <f t="shared" si="13"/>
        <v>11</v>
      </c>
      <c r="F306" t="str">
        <f t="shared" si="14"/>
        <v>2017 - 11</v>
      </c>
      <c r="G306" t="str">
        <f>Date[[#This Row],[Year]]&amp;IF(Date[[#This Row],[Month]]&lt;10,"0"&amp;Date[[#This Row],[Month]],Date[[#This Row],[Month]])</f>
        <v>201711</v>
      </c>
      <c r="H306" t="str">
        <f>Date[[#This Row],[Year]]&amp;" "&amp;Date[[#This Row],[Month Name]]</f>
        <v>2017 Nov</v>
      </c>
      <c r="I306" t="str">
        <f>IF(AND(Date[[#This Row],[Month]]=5,Date[[#This Row],[Year]]=2021),"True","False")</f>
        <v>False</v>
      </c>
      <c r="J306" t="str">
        <f>IF(AND(Date[[#This Row],[Month]]&lt;=5,Date[[#This Row],[Month]]&gt;=4,Date[[#This Row],[Year]]=2021),"True","False")</f>
        <v>False</v>
      </c>
      <c r="K306" t="str">
        <f>IF(Date[[#This Row],[Year]]=2021,"True","False")</f>
        <v>False</v>
      </c>
      <c r="L306" t="s">
        <v>79</v>
      </c>
      <c r="M306" t="s">
        <v>79</v>
      </c>
      <c r="N306" t="s">
        <v>79</v>
      </c>
      <c r="O306" t="s">
        <v>79</v>
      </c>
      <c r="P306" t="s">
        <v>79</v>
      </c>
    </row>
    <row r="307" spans="1:16" x14ac:dyDescent="0.25">
      <c r="A307" s="32">
        <v>43041</v>
      </c>
      <c r="B307">
        <f t="shared" si="12"/>
        <v>2017</v>
      </c>
      <c r="C307" t="s">
        <v>92</v>
      </c>
      <c r="D307" t="s">
        <v>91</v>
      </c>
      <c r="E307">
        <f t="shared" si="13"/>
        <v>11</v>
      </c>
      <c r="F307" t="str">
        <f t="shared" si="14"/>
        <v>2017 - 11</v>
      </c>
      <c r="G307" t="str">
        <f>Date[[#This Row],[Year]]&amp;IF(Date[[#This Row],[Month]]&lt;10,"0"&amp;Date[[#This Row],[Month]],Date[[#This Row],[Month]])</f>
        <v>201711</v>
      </c>
      <c r="H307" t="str">
        <f>Date[[#This Row],[Year]]&amp;" "&amp;Date[[#This Row],[Month Name]]</f>
        <v>2017 Nov</v>
      </c>
      <c r="I307" t="str">
        <f>IF(AND(Date[[#This Row],[Month]]=5,Date[[#This Row],[Year]]=2021),"True","False")</f>
        <v>False</v>
      </c>
      <c r="J307" t="str">
        <f>IF(AND(Date[[#This Row],[Month]]&lt;=5,Date[[#This Row],[Month]]&gt;=4,Date[[#This Row],[Year]]=2021),"True","False")</f>
        <v>False</v>
      </c>
      <c r="K307" t="str">
        <f>IF(Date[[#This Row],[Year]]=2021,"True","False")</f>
        <v>False</v>
      </c>
      <c r="L307" t="s">
        <v>79</v>
      </c>
      <c r="M307" t="s">
        <v>79</v>
      </c>
      <c r="N307" t="s">
        <v>79</v>
      </c>
      <c r="O307" t="s">
        <v>79</v>
      </c>
      <c r="P307" t="s">
        <v>79</v>
      </c>
    </row>
    <row r="308" spans="1:16" x14ac:dyDescent="0.25">
      <c r="A308" s="32">
        <v>43042</v>
      </c>
      <c r="B308">
        <f t="shared" si="12"/>
        <v>2017</v>
      </c>
      <c r="C308" t="s">
        <v>92</v>
      </c>
      <c r="D308" t="s">
        <v>91</v>
      </c>
      <c r="E308">
        <f t="shared" si="13"/>
        <v>11</v>
      </c>
      <c r="F308" t="str">
        <f t="shared" si="14"/>
        <v>2017 - 11</v>
      </c>
      <c r="G308" t="str">
        <f>Date[[#This Row],[Year]]&amp;IF(Date[[#This Row],[Month]]&lt;10,"0"&amp;Date[[#This Row],[Month]],Date[[#This Row],[Month]])</f>
        <v>201711</v>
      </c>
      <c r="H308" t="str">
        <f>Date[[#This Row],[Year]]&amp;" "&amp;Date[[#This Row],[Month Name]]</f>
        <v>2017 Nov</v>
      </c>
      <c r="I308" t="str">
        <f>IF(AND(Date[[#This Row],[Month]]=5,Date[[#This Row],[Year]]=2021),"True","False")</f>
        <v>False</v>
      </c>
      <c r="J308" t="str">
        <f>IF(AND(Date[[#This Row],[Month]]&lt;=5,Date[[#This Row],[Month]]&gt;=4,Date[[#This Row],[Year]]=2021),"True","False")</f>
        <v>False</v>
      </c>
      <c r="K308" t="str">
        <f>IF(Date[[#This Row],[Year]]=2021,"True","False")</f>
        <v>False</v>
      </c>
      <c r="L308" t="s">
        <v>79</v>
      </c>
      <c r="M308" t="s">
        <v>79</v>
      </c>
      <c r="N308" t="s">
        <v>79</v>
      </c>
      <c r="O308" t="s">
        <v>79</v>
      </c>
      <c r="P308" t="s">
        <v>79</v>
      </c>
    </row>
    <row r="309" spans="1:16" x14ac:dyDescent="0.25">
      <c r="A309" s="32">
        <v>43043</v>
      </c>
      <c r="B309">
        <f t="shared" si="12"/>
        <v>2017</v>
      </c>
      <c r="C309" t="s">
        <v>92</v>
      </c>
      <c r="D309" t="s">
        <v>91</v>
      </c>
      <c r="E309">
        <f t="shared" si="13"/>
        <v>11</v>
      </c>
      <c r="F309" t="str">
        <f t="shared" si="14"/>
        <v>2017 - 11</v>
      </c>
      <c r="G309" t="str">
        <f>Date[[#This Row],[Year]]&amp;IF(Date[[#This Row],[Month]]&lt;10,"0"&amp;Date[[#This Row],[Month]],Date[[#This Row],[Month]])</f>
        <v>201711</v>
      </c>
      <c r="H309" t="str">
        <f>Date[[#This Row],[Year]]&amp;" "&amp;Date[[#This Row],[Month Name]]</f>
        <v>2017 Nov</v>
      </c>
      <c r="I309" t="str">
        <f>IF(AND(Date[[#This Row],[Month]]=5,Date[[#This Row],[Year]]=2021),"True","False")</f>
        <v>False</v>
      </c>
      <c r="J309" t="str">
        <f>IF(AND(Date[[#This Row],[Month]]&lt;=5,Date[[#This Row],[Month]]&gt;=4,Date[[#This Row],[Year]]=2021),"True","False")</f>
        <v>False</v>
      </c>
      <c r="K309" t="str">
        <f>IF(Date[[#This Row],[Year]]=2021,"True","False")</f>
        <v>False</v>
      </c>
      <c r="L309" t="s">
        <v>79</v>
      </c>
      <c r="M309" t="s">
        <v>79</v>
      </c>
      <c r="N309" t="s">
        <v>79</v>
      </c>
      <c r="O309" t="s">
        <v>79</v>
      </c>
      <c r="P309" t="s">
        <v>79</v>
      </c>
    </row>
    <row r="310" spans="1:16" x14ac:dyDescent="0.25">
      <c r="A310" s="32">
        <v>43044</v>
      </c>
      <c r="B310">
        <f t="shared" si="12"/>
        <v>2017</v>
      </c>
      <c r="C310" t="s">
        <v>92</v>
      </c>
      <c r="D310" t="s">
        <v>91</v>
      </c>
      <c r="E310">
        <f t="shared" si="13"/>
        <v>11</v>
      </c>
      <c r="F310" t="str">
        <f t="shared" si="14"/>
        <v>2017 - 11</v>
      </c>
      <c r="G310" t="str">
        <f>Date[[#This Row],[Year]]&amp;IF(Date[[#This Row],[Month]]&lt;10,"0"&amp;Date[[#This Row],[Month]],Date[[#This Row],[Month]])</f>
        <v>201711</v>
      </c>
      <c r="H310" t="str">
        <f>Date[[#This Row],[Year]]&amp;" "&amp;Date[[#This Row],[Month Name]]</f>
        <v>2017 Nov</v>
      </c>
      <c r="I310" t="str">
        <f>IF(AND(Date[[#This Row],[Month]]=5,Date[[#This Row],[Year]]=2021),"True","False")</f>
        <v>False</v>
      </c>
      <c r="J310" t="str">
        <f>IF(AND(Date[[#This Row],[Month]]&lt;=5,Date[[#This Row],[Month]]&gt;=4,Date[[#This Row],[Year]]=2021),"True","False")</f>
        <v>False</v>
      </c>
      <c r="K310" t="str">
        <f>IF(Date[[#This Row],[Year]]=2021,"True","False")</f>
        <v>False</v>
      </c>
      <c r="L310" t="s">
        <v>79</v>
      </c>
      <c r="M310" t="s">
        <v>79</v>
      </c>
      <c r="N310" t="s">
        <v>79</v>
      </c>
      <c r="O310" t="s">
        <v>79</v>
      </c>
      <c r="P310" t="s">
        <v>79</v>
      </c>
    </row>
    <row r="311" spans="1:16" x14ac:dyDescent="0.25">
      <c r="A311" s="32">
        <v>43045</v>
      </c>
      <c r="B311">
        <f t="shared" si="12"/>
        <v>2017</v>
      </c>
      <c r="C311" t="s">
        <v>92</v>
      </c>
      <c r="D311" t="s">
        <v>91</v>
      </c>
      <c r="E311">
        <f t="shared" si="13"/>
        <v>11</v>
      </c>
      <c r="F311" t="str">
        <f t="shared" si="14"/>
        <v>2017 - 11</v>
      </c>
      <c r="G311" t="str">
        <f>Date[[#This Row],[Year]]&amp;IF(Date[[#This Row],[Month]]&lt;10,"0"&amp;Date[[#This Row],[Month]],Date[[#This Row],[Month]])</f>
        <v>201711</v>
      </c>
      <c r="H311" t="str">
        <f>Date[[#This Row],[Year]]&amp;" "&amp;Date[[#This Row],[Month Name]]</f>
        <v>2017 Nov</v>
      </c>
      <c r="I311" t="str">
        <f>IF(AND(Date[[#This Row],[Month]]=5,Date[[#This Row],[Year]]=2021),"True","False")</f>
        <v>False</v>
      </c>
      <c r="J311" t="str">
        <f>IF(AND(Date[[#This Row],[Month]]&lt;=5,Date[[#This Row],[Month]]&gt;=4,Date[[#This Row],[Year]]=2021),"True","False")</f>
        <v>False</v>
      </c>
      <c r="K311" t="str">
        <f>IF(Date[[#This Row],[Year]]=2021,"True","False")</f>
        <v>False</v>
      </c>
      <c r="L311" t="s">
        <v>79</v>
      </c>
      <c r="M311" t="s">
        <v>79</v>
      </c>
      <c r="N311" t="s">
        <v>79</v>
      </c>
      <c r="O311" t="s">
        <v>79</v>
      </c>
      <c r="P311" t="s">
        <v>79</v>
      </c>
    </row>
    <row r="312" spans="1:16" x14ac:dyDescent="0.25">
      <c r="A312" s="32">
        <v>43046</v>
      </c>
      <c r="B312">
        <f t="shared" si="12"/>
        <v>2017</v>
      </c>
      <c r="C312" t="s">
        <v>92</v>
      </c>
      <c r="D312" t="s">
        <v>91</v>
      </c>
      <c r="E312">
        <f t="shared" si="13"/>
        <v>11</v>
      </c>
      <c r="F312" t="str">
        <f t="shared" si="14"/>
        <v>2017 - 11</v>
      </c>
      <c r="G312" t="str">
        <f>Date[[#This Row],[Year]]&amp;IF(Date[[#This Row],[Month]]&lt;10,"0"&amp;Date[[#This Row],[Month]],Date[[#This Row],[Month]])</f>
        <v>201711</v>
      </c>
      <c r="H312" t="str">
        <f>Date[[#This Row],[Year]]&amp;" "&amp;Date[[#This Row],[Month Name]]</f>
        <v>2017 Nov</v>
      </c>
      <c r="I312" t="str">
        <f>IF(AND(Date[[#This Row],[Month]]=5,Date[[#This Row],[Year]]=2021),"True","False")</f>
        <v>False</v>
      </c>
      <c r="J312" t="str">
        <f>IF(AND(Date[[#This Row],[Month]]&lt;=5,Date[[#This Row],[Month]]&gt;=4,Date[[#This Row],[Year]]=2021),"True","False")</f>
        <v>False</v>
      </c>
      <c r="K312" t="str">
        <f>IF(Date[[#This Row],[Year]]=2021,"True","False")</f>
        <v>False</v>
      </c>
      <c r="L312" t="s">
        <v>79</v>
      </c>
      <c r="M312" t="s">
        <v>79</v>
      </c>
      <c r="N312" t="s">
        <v>79</v>
      </c>
      <c r="O312" t="s">
        <v>79</v>
      </c>
      <c r="P312" t="s">
        <v>79</v>
      </c>
    </row>
    <row r="313" spans="1:16" x14ac:dyDescent="0.25">
      <c r="A313" s="32">
        <v>43047</v>
      </c>
      <c r="B313">
        <f t="shared" si="12"/>
        <v>2017</v>
      </c>
      <c r="C313" t="s">
        <v>92</v>
      </c>
      <c r="D313" t="s">
        <v>91</v>
      </c>
      <c r="E313">
        <f t="shared" si="13"/>
        <v>11</v>
      </c>
      <c r="F313" t="str">
        <f t="shared" si="14"/>
        <v>2017 - 11</v>
      </c>
      <c r="G313" t="str">
        <f>Date[[#This Row],[Year]]&amp;IF(Date[[#This Row],[Month]]&lt;10,"0"&amp;Date[[#This Row],[Month]],Date[[#This Row],[Month]])</f>
        <v>201711</v>
      </c>
      <c r="H313" t="str">
        <f>Date[[#This Row],[Year]]&amp;" "&amp;Date[[#This Row],[Month Name]]</f>
        <v>2017 Nov</v>
      </c>
      <c r="I313" t="str">
        <f>IF(AND(Date[[#This Row],[Month]]=5,Date[[#This Row],[Year]]=2021),"True","False")</f>
        <v>False</v>
      </c>
      <c r="J313" t="str">
        <f>IF(AND(Date[[#This Row],[Month]]&lt;=5,Date[[#This Row],[Month]]&gt;=4,Date[[#This Row],[Year]]=2021),"True","False")</f>
        <v>False</v>
      </c>
      <c r="K313" t="str">
        <f>IF(Date[[#This Row],[Year]]=2021,"True","False")</f>
        <v>False</v>
      </c>
      <c r="L313" t="s">
        <v>79</v>
      </c>
      <c r="M313" t="s">
        <v>79</v>
      </c>
      <c r="N313" t="s">
        <v>79</v>
      </c>
      <c r="O313" t="s">
        <v>79</v>
      </c>
      <c r="P313" t="s">
        <v>79</v>
      </c>
    </row>
    <row r="314" spans="1:16" x14ac:dyDescent="0.25">
      <c r="A314" s="32">
        <v>43048</v>
      </c>
      <c r="B314">
        <f t="shared" si="12"/>
        <v>2017</v>
      </c>
      <c r="C314" t="s">
        <v>92</v>
      </c>
      <c r="D314" t="s">
        <v>91</v>
      </c>
      <c r="E314">
        <f t="shared" si="13"/>
        <v>11</v>
      </c>
      <c r="F314" t="str">
        <f t="shared" si="14"/>
        <v>2017 - 11</v>
      </c>
      <c r="G314" t="str">
        <f>Date[[#This Row],[Year]]&amp;IF(Date[[#This Row],[Month]]&lt;10,"0"&amp;Date[[#This Row],[Month]],Date[[#This Row],[Month]])</f>
        <v>201711</v>
      </c>
      <c r="H314" t="str">
        <f>Date[[#This Row],[Year]]&amp;" "&amp;Date[[#This Row],[Month Name]]</f>
        <v>2017 Nov</v>
      </c>
      <c r="I314" t="str">
        <f>IF(AND(Date[[#This Row],[Month]]=5,Date[[#This Row],[Year]]=2021),"True","False")</f>
        <v>False</v>
      </c>
      <c r="J314" t="str">
        <f>IF(AND(Date[[#This Row],[Month]]&lt;=5,Date[[#This Row],[Month]]&gt;=4,Date[[#This Row],[Year]]=2021),"True","False")</f>
        <v>False</v>
      </c>
      <c r="K314" t="str">
        <f>IF(Date[[#This Row],[Year]]=2021,"True","False")</f>
        <v>False</v>
      </c>
      <c r="L314" t="s">
        <v>79</v>
      </c>
      <c r="M314" t="s">
        <v>79</v>
      </c>
      <c r="N314" t="s">
        <v>79</v>
      </c>
      <c r="O314" t="s">
        <v>79</v>
      </c>
      <c r="P314" t="s">
        <v>79</v>
      </c>
    </row>
    <row r="315" spans="1:16" x14ac:dyDescent="0.25">
      <c r="A315" s="32">
        <v>43049</v>
      </c>
      <c r="B315">
        <f t="shared" si="12"/>
        <v>2017</v>
      </c>
      <c r="C315" t="s">
        <v>92</v>
      </c>
      <c r="D315" t="s">
        <v>91</v>
      </c>
      <c r="E315">
        <f t="shared" si="13"/>
        <v>11</v>
      </c>
      <c r="F315" t="str">
        <f t="shared" si="14"/>
        <v>2017 - 11</v>
      </c>
      <c r="G315" t="str">
        <f>Date[[#This Row],[Year]]&amp;IF(Date[[#This Row],[Month]]&lt;10,"0"&amp;Date[[#This Row],[Month]],Date[[#This Row],[Month]])</f>
        <v>201711</v>
      </c>
      <c r="H315" t="str">
        <f>Date[[#This Row],[Year]]&amp;" "&amp;Date[[#This Row],[Month Name]]</f>
        <v>2017 Nov</v>
      </c>
      <c r="I315" t="str">
        <f>IF(AND(Date[[#This Row],[Month]]=5,Date[[#This Row],[Year]]=2021),"True","False")</f>
        <v>False</v>
      </c>
      <c r="J315" t="str">
        <f>IF(AND(Date[[#This Row],[Month]]&lt;=5,Date[[#This Row],[Month]]&gt;=4,Date[[#This Row],[Year]]=2021),"True","False")</f>
        <v>False</v>
      </c>
      <c r="K315" t="str">
        <f>IF(Date[[#This Row],[Year]]=2021,"True","False")</f>
        <v>False</v>
      </c>
      <c r="L315" t="s">
        <v>79</v>
      </c>
      <c r="M315" t="s">
        <v>79</v>
      </c>
      <c r="N315" t="s">
        <v>79</v>
      </c>
      <c r="O315" t="s">
        <v>79</v>
      </c>
      <c r="P315" t="s">
        <v>79</v>
      </c>
    </row>
    <row r="316" spans="1:16" x14ac:dyDescent="0.25">
      <c r="A316" s="32">
        <v>43050</v>
      </c>
      <c r="B316">
        <f t="shared" si="12"/>
        <v>2017</v>
      </c>
      <c r="C316" t="s">
        <v>92</v>
      </c>
      <c r="D316" t="s">
        <v>91</v>
      </c>
      <c r="E316">
        <f t="shared" si="13"/>
        <v>11</v>
      </c>
      <c r="F316" t="str">
        <f t="shared" si="14"/>
        <v>2017 - 11</v>
      </c>
      <c r="G316" t="str">
        <f>Date[[#This Row],[Year]]&amp;IF(Date[[#This Row],[Month]]&lt;10,"0"&amp;Date[[#This Row],[Month]],Date[[#This Row],[Month]])</f>
        <v>201711</v>
      </c>
      <c r="H316" t="str">
        <f>Date[[#This Row],[Year]]&amp;" "&amp;Date[[#This Row],[Month Name]]</f>
        <v>2017 Nov</v>
      </c>
      <c r="I316" t="str">
        <f>IF(AND(Date[[#This Row],[Month]]=5,Date[[#This Row],[Year]]=2021),"True","False")</f>
        <v>False</v>
      </c>
      <c r="J316" t="str">
        <f>IF(AND(Date[[#This Row],[Month]]&lt;=5,Date[[#This Row],[Month]]&gt;=4,Date[[#This Row],[Year]]=2021),"True","False")</f>
        <v>False</v>
      </c>
      <c r="K316" t="str">
        <f>IF(Date[[#This Row],[Year]]=2021,"True","False")</f>
        <v>False</v>
      </c>
      <c r="L316" t="s">
        <v>79</v>
      </c>
      <c r="M316" t="s">
        <v>79</v>
      </c>
      <c r="N316" t="s">
        <v>79</v>
      </c>
      <c r="O316" t="s">
        <v>79</v>
      </c>
      <c r="P316" t="s">
        <v>79</v>
      </c>
    </row>
    <row r="317" spans="1:16" x14ac:dyDescent="0.25">
      <c r="A317" s="32">
        <v>43051</v>
      </c>
      <c r="B317">
        <f t="shared" si="12"/>
        <v>2017</v>
      </c>
      <c r="C317" t="s">
        <v>92</v>
      </c>
      <c r="D317" t="s">
        <v>91</v>
      </c>
      <c r="E317">
        <f t="shared" si="13"/>
        <v>11</v>
      </c>
      <c r="F317" t="str">
        <f t="shared" si="14"/>
        <v>2017 - 11</v>
      </c>
      <c r="G317" t="str">
        <f>Date[[#This Row],[Year]]&amp;IF(Date[[#This Row],[Month]]&lt;10,"0"&amp;Date[[#This Row],[Month]],Date[[#This Row],[Month]])</f>
        <v>201711</v>
      </c>
      <c r="H317" t="str">
        <f>Date[[#This Row],[Year]]&amp;" "&amp;Date[[#This Row],[Month Name]]</f>
        <v>2017 Nov</v>
      </c>
      <c r="I317" t="str">
        <f>IF(AND(Date[[#This Row],[Month]]=5,Date[[#This Row],[Year]]=2021),"True","False")</f>
        <v>False</v>
      </c>
      <c r="J317" t="str">
        <f>IF(AND(Date[[#This Row],[Month]]&lt;=5,Date[[#This Row],[Month]]&gt;=4,Date[[#This Row],[Year]]=2021),"True","False")</f>
        <v>False</v>
      </c>
      <c r="K317" t="str">
        <f>IF(Date[[#This Row],[Year]]=2021,"True","False")</f>
        <v>False</v>
      </c>
      <c r="L317" t="s">
        <v>79</v>
      </c>
      <c r="M317" t="s">
        <v>79</v>
      </c>
      <c r="N317" t="s">
        <v>79</v>
      </c>
      <c r="O317" t="s">
        <v>79</v>
      </c>
      <c r="P317" t="s">
        <v>79</v>
      </c>
    </row>
    <row r="318" spans="1:16" x14ac:dyDescent="0.25">
      <c r="A318" s="32">
        <v>43052</v>
      </c>
      <c r="B318">
        <f t="shared" si="12"/>
        <v>2017</v>
      </c>
      <c r="C318" t="s">
        <v>92</v>
      </c>
      <c r="D318" t="s">
        <v>91</v>
      </c>
      <c r="E318">
        <f t="shared" si="13"/>
        <v>11</v>
      </c>
      <c r="F318" t="str">
        <f t="shared" si="14"/>
        <v>2017 - 11</v>
      </c>
      <c r="G318" t="str">
        <f>Date[[#This Row],[Year]]&amp;IF(Date[[#This Row],[Month]]&lt;10,"0"&amp;Date[[#This Row],[Month]],Date[[#This Row],[Month]])</f>
        <v>201711</v>
      </c>
      <c r="H318" t="str">
        <f>Date[[#This Row],[Year]]&amp;" "&amp;Date[[#This Row],[Month Name]]</f>
        <v>2017 Nov</v>
      </c>
      <c r="I318" t="str">
        <f>IF(AND(Date[[#This Row],[Month]]=5,Date[[#This Row],[Year]]=2021),"True","False")</f>
        <v>False</v>
      </c>
      <c r="J318" t="str">
        <f>IF(AND(Date[[#This Row],[Month]]&lt;=5,Date[[#This Row],[Month]]&gt;=4,Date[[#This Row],[Year]]=2021),"True","False")</f>
        <v>False</v>
      </c>
      <c r="K318" t="str">
        <f>IF(Date[[#This Row],[Year]]=2021,"True","False")</f>
        <v>False</v>
      </c>
      <c r="L318" t="s">
        <v>79</v>
      </c>
      <c r="M318" t="s">
        <v>79</v>
      </c>
      <c r="N318" t="s">
        <v>79</v>
      </c>
      <c r="O318" t="s">
        <v>79</v>
      </c>
      <c r="P318" t="s">
        <v>79</v>
      </c>
    </row>
    <row r="319" spans="1:16" x14ac:dyDescent="0.25">
      <c r="A319" s="32">
        <v>43053</v>
      </c>
      <c r="B319">
        <f t="shared" si="12"/>
        <v>2017</v>
      </c>
      <c r="C319" t="s">
        <v>92</v>
      </c>
      <c r="D319" t="s">
        <v>91</v>
      </c>
      <c r="E319">
        <f t="shared" si="13"/>
        <v>11</v>
      </c>
      <c r="F319" t="str">
        <f t="shared" si="14"/>
        <v>2017 - 11</v>
      </c>
      <c r="G319" t="str">
        <f>Date[[#This Row],[Year]]&amp;IF(Date[[#This Row],[Month]]&lt;10,"0"&amp;Date[[#This Row],[Month]],Date[[#This Row],[Month]])</f>
        <v>201711</v>
      </c>
      <c r="H319" t="str">
        <f>Date[[#This Row],[Year]]&amp;" "&amp;Date[[#This Row],[Month Name]]</f>
        <v>2017 Nov</v>
      </c>
      <c r="I319" t="str">
        <f>IF(AND(Date[[#This Row],[Month]]=5,Date[[#This Row],[Year]]=2021),"True","False")</f>
        <v>False</v>
      </c>
      <c r="J319" t="str">
        <f>IF(AND(Date[[#This Row],[Month]]&lt;=5,Date[[#This Row],[Month]]&gt;=4,Date[[#This Row],[Year]]=2021),"True","False")</f>
        <v>False</v>
      </c>
      <c r="K319" t="str">
        <f>IF(Date[[#This Row],[Year]]=2021,"True","False")</f>
        <v>False</v>
      </c>
      <c r="L319" t="s">
        <v>79</v>
      </c>
      <c r="M319" t="s">
        <v>79</v>
      </c>
      <c r="N319" t="s">
        <v>79</v>
      </c>
      <c r="O319" t="s">
        <v>79</v>
      </c>
      <c r="P319" t="s">
        <v>79</v>
      </c>
    </row>
    <row r="320" spans="1:16" x14ac:dyDescent="0.25">
      <c r="A320" s="32">
        <v>43054</v>
      </c>
      <c r="B320">
        <f t="shared" si="12"/>
        <v>2017</v>
      </c>
      <c r="C320" t="s">
        <v>92</v>
      </c>
      <c r="D320" t="s">
        <v>91</v>
      </c>
      <c r="E320">
        <f t="shared" si="13"/>
        <v>11</v>
      </c>
      <c r="F320" t="str">
        <f t="shared" si="14"/>
        <v>2017 - 11</v>
      </c>
      <c r="G320" t="str">
        <f>Date[[#This Row],[Year]]&amp;IF(Date[[#This Row],[Month]]&lt;10,"0"&amp;Date[[#This Row],[Month]],Date[[#This Row],[Month]])</f>
        <v>201711</v>
      </c>
      <c r="H320" t="str">
        <f>Date[[#This Row],[Year]]&amp;" "&amp;Date[[#This Row],[Month Name]]</f>
        <v>2017 Nov</v>
      </c>
      <c r="I320" t="str">
        <f>IF(AND(Date[[#This Row],[Month]]=5,Date[[#This Row],[Year]]=2021),"True","False")</f>
        <v>False</v>
      </c>
      <c r="J320" t="str">
        <f>IF(AND(Date[[#This Row],[Month]]&lt;=5,Date[[#This Row],[Month]]&gt;=4,Date[[#This Row],[Year]]=2021),"True","False")</f>
        <v>False</v>
      </c>
      <c r="K320" t="str">
        <f>IF(Date[[#This Row],[Year]]=2021,"True","False")</f>
        <v>False</v>
      </c>
      <c r="L320" t="s">
        <v>79</v>
      </c>
      <c r="M320" t="s">
        <v>79</v>
      </c>
      <c r="N320" t="s">
        <v>79</v>
      </c>
      <c r="O320" t="s">
        <v>79</v>
      </c>
      <c r="P320" t="s">
        <v>79</v>
      </c>
    </row>
    <row r="321" spans="1:16" x14ac:dyDescent="0.25">
      <c r="A321" s="32">
        <v>43055</v>
      </c>
      <c r="B321">
        <f t="shared" si="12"/>
        <v>2017</v>
      </c>
      <c r="C321" t="s">
        <v>92</v>
      </c>
      <c r="D321" t="s">
        <v>91</v>
      </c>
      <c r="E321">
        <f t="shared" si="13"/>
        <v>11</v>
      </c>
      <c r="F321" t="str">
        <f t="shared" si="14"/>
        <v>2017 - 11</v>
      </c>
      <c r="G321" t="str">
        <f>Date[[#This Row],[Year]]&amp;IF(Date[[#This Row],[Month]]&lt;10,"0"&amp;Date[[#This Row],[Month]],Date[[#This Row],[Month]])</f>
        <v>201711</v>
      </c>
      <c r="H321" t="str">
        <f>Date[[#This Row],[Year]]&amp;" "&amp;Date[[#This Row],[Month Name]]</f>
        <v>2017 Nov</v>
      </c>
      <c r="I321" t="str">
        <f>IF(AND(Date[[#This Row],[Month]]=5,Date[[#This Row],[Year]]=2021),"True","False")</f>
        <v>False</v>
      </c>
      <c r="J321" t="str">
        <f>IF(AND(Date[[#This Row],[Month]]&lt;=5,Date[[#This Row],[Month]]&gt;=4,Date[[#This Row],[Year]]=2021),"True","False")</f>
        <v>False</v>
      </c>
      <c r="K321" t="str">
        <f>IF(Date[[#This Row],[Year]]=2021,"True","False")</f>
        <v>False</v>
      </c>
      <c r="L321" t="s">
        <v>79</v>
      </c>
      <c r="M321" t="s">
        <v>79</v>
      </c>
      <c r="N321" t="s">
        <v>79</v>
      </c>
      <c r="O321" t="s">
        <v>79</v>
      </c>
      <c r="P321" t="s">
        <v>79</v>
      </c>
    </row>
    <row r="322" spans="1:16" x14ac:dyDescent="0.25">
      <c r="A322" s="32">
        <v>43056</v>
      </c>
      <c r="B322">
        <f t="shared" si="12"/>
        <v>2017</v>
      </c>
      <c r="C322" t="s">
        <v>92</v>
      </c>
      <c r="D322" t="s">
        <v>91</v>
      </c>
      <c r="E322">
        <f t="shared" si="13"/>
        <v>11</v>
      </c>
      <c r="F322" t="str">
        <f t="shared" si="14"/>
        <v>2017 - 11</v>
      </c>
      <c r="G322" t="str">
        <f>Date[[#This Row],[Year]]&amp;IF(Date[[#This Row],[Month]]&lt;10,"0"&amp;Date[[#This Row],[Month]],Date[[#This Row],[Month]])</f>
        <v>201711</v>
      </c>
      <c r="H322" t="str">
        <f>Date[[#This Row],[Year]]&amp;" "&amp;Date[[#This Row],[Month Name]]</f>
        <v>2017 Nov</v>
      </c>
      <c r="I322" t="str">
        <f>IF(AND(Date[[#This Row],[Month]]=5,Date[[#This Row],[Year]]=2021),"True","False")</f>
        <v>False</v>
      </c>
      <c r="J322" t="str">
        <f>IF(AND(Date[[#This Row],[Month]]&lt;=5,Date[[#This Row],[Month]]&gt;=4,Date[[#This Row],[Year]]=2021),"True","False")</f>
        <v>False</v>
      </c>
      <c r="K322" t="str">
        <f>IF(Date[[#This Row],[Year]]=2021,"True","False")</f>
        <v>False</v>
      </c>
      <c r="L322" t="s">
        <v>79</v>
      </c>
      <c r="M322" t="s">
        <v>79</v>
      </c>
      <c r="N322" t="s">
        <v>79</v>
      </c>
      <c r="O322" t="s">
        <v>79</v>
      </c>
      <c r="P322" t="s">
        <v>79</v>
      </c>
    </row>
    <row r="323" spans="1:16" x14ac:dyDescent="0.25">
      <c r="A323" s="32">
        <v>43057</v>
      </c>
      <c r="B323">
        <f t="shared" ref="B323:B386" si="15">YEAR(A323)</f>
        <v>2017</v>
      </c>
      <c r="C323" t="s">
        <v>92</v>
      </c>
      <c r="D323" t="s">
        <v>91</v>
      </c>
      <c r="E323">
        <f t="shared" ref="E323:E386" si="16">MONTH(A323)</f>
        <v>11</v>
      </c>
      <c r="F323" t="str">
        <f t="shared" ref="F323:F386" si="17">B323&amp;" - " &amp;E323</f>
        <v>2017 - 11</v>
      </c>
      <c r="G323" t="str">
        <f>Date[[#This Row],[Year]]&amp;IF(Date[[#This Row],[Month]]&lt;10,"0"&amp;Date[[#This Row],[Month]],Date[[#This Row],[Month]])</f>
        <v>201711</v>
      </c>
      <c r="H323" t="str">
        <f>Date[[#This Row],[Year]]&amp;" "&amp;Date[[#This Row],[Month Name]]</f>
        <v>2017 Nov</v>
      </c>
      <c r="I323" t="str">
        <f>IF(AND(Date[[#This Row],[Month]]=5,Date[[#This Row],[Year]]=2021),"True","False")</f>
        <v>False</v>
      </c>
      <c r="J323" t="str">
        <f>IF(AND(Date[[#This Row],[Month]]&lt;=5,Date[[#This Row],[Month]]&gt;=4,Date[[#This Row],[Year]]=2021),"True","False")</f>
        <v>False</v>
      </c>
      <c r="K323" t="str">
        <f>IF(Date[[#This Row],[Year]]=2021,"True","False")</f>
        <v>False</v>
      </c>
      <c r="L323" t="s">
        <v>79</v>
      </c>
      <c r="M323" t="s">
        <v>79</v>
      </c>
      <c r="N323" t="s">
        <v>79</v>
      </c>
      <c r="O323" t="s">
        <v>79</v>
      </c>
      <c r="P323" t="s">
        <v>79</v>
      </c>
    </row>
    <row r="324" spans="1:16" x14ac:dyDescent="0.25">
      <c r="A324" s="32">
        <v>43058</v>
      </c>
      <c r="B324">
        <f t="shared" si="15"/>
        <v>2017</v>
      </c>
      <c r="C324" t="s">
        <v>92</v>
      </c>
      <c r="D324" t="s">
        <v>91</v>
      </c>
      <c r="E324">
        <f t="shared" si="16"/>
        <v>11</v>
      </c>
      <c r="F324" t="str">
        <f t="shared" si="17"/>
        <v>2017 - 11</v>
      </c>
      <c r="G324" t="str">
        <f>Date[[#This Row],[Year]]&amp;IF(Date[[#This Row],[Month]]&lt;10,"0"&amp;Date[[#This Row],[Month]],Date[[#This Row],[Month]])</f>
        <v>201711</v>
      </c>
      <c r="H324" t="str">
        <f>Date[[#This Row],[Year]]&amp;" "&amp;Date[[#This Row],[Month Name]]</f>
        <v>2017 Nov</v>
      </c>
      <c r="I324" t="str">
        <f>IF(AND(Date[[#This Row],[Month]]=5,Date[[#This Row],[Year]]=2021),"True","False")</f>
        <v>False</v>
      </c>
      <c r="J324" t="str">
        <f>IF(AND(Date[[#This Row],[Month]]&lt;=5,Date[[#This Row],[Month]]&gt;=4,Date[[#This Row],[Year]]=2021),"True","False")</f>
        <v>False</v>
      </c>
      <c r="K324" t="str">
        <f>IF(Date[[#This Row],[Year]]=2021,"True","False")</f>
        <v>False</v>
      </c>
      <c r="L324" t="s">
        <v>79</v>
      </c>
      <c r="M324" t="s">
        <v>79</v>
      </c>
      <c r="N324" t="s">
        <v>79</v>
      </c>
      <c r="O324" t="s">
        <v>79</v>
      </c>
      <c r="P324" t="s">
        <v>79</v>
      </c>
    </row>
    <row r="325" spans="1:16" x14ac:dyDescent="0.25">
      <c r="A325" s="32">
        <v>43059</v>
      </c>
      <c r="B325">
        <f t="shared" si="15"/>
        <v>2017</v>
      </c>
      <c r="C325" t="s">
        <v>92</v>
      </c>
      <c r="D325" t="s">
        <v>91</v>
      </c>
      <c r="E325">
        <f t="shared" si="16"/>
        <v>11</v>
      </c>
      <c r="F325" t="str">
        <f t="shared" si="17"/>
        <v>2017 - 11</v>
      </c>
      <c r="G325" t="str">
        <f>Date[[#This Row],[Year]]&amp;IF(Date[[#This Row],[Month]]&lt;10,"0"&amp;Date[[#This Row],[Month]],Date[[#This Row],[Month]])</f>
        <v>201711</v>
      </c>
      <c r="H325" t="str">
        <f>Date[[#This Row],[Year]]&amp;" "&amp;Date[[#This Row],[Month Name]]</f>
        <v>2017 Nov</v>
      </c>
      <c r="I325" t="str">
        <f>IF(AND(Date[[#This Row],[Month]]=5,Date[[#This Row],[Year]]=2021),"True","False")</f>
        <v>False</v>
      </c>
      <c r="J325" t="str">
        <f>IF(AND(Date[[#This Row],[Month]]&lt;=5,Date[[#This Row],[Month]]&gt;=4,Date[[#This Row],[Year]]=2021),"True","False")</f>
        <v>False</v>
      </c>
      <c r="K325" t="str">
        <f>IF(Date[[#This Row],[Year]]=2021,"True","False")</f>
        <v>False</v>
      </c>
      <c r="L325" t="s">
        <v>79</v>
      </c>
      <c r="M325" t="s">
        <v>79</v>
      </c>
      <c r="N325" t="s">
        <v>79</v>
      </c>
      <c r="O325" t="s">
        <v>79</v>
      </c>
      <c r="P325" t="s">
        <v>79</v>
      </c>
    </row>
    <row r="326" spans="1:16" x14ac:dyDescent="0.25">
      <c r="A326" s="32">
        <v>43060</v>
      </c>
      <c r="B326">
        <f t="shared" si="15"/>
        <v>2017</v>
      </c>
      <c r="C326" t="s">
        <v>92</v>
      </c>
      <c r="D326" t="s">
        <v>91</v>
      </c>
      <c r="E326">
        <f t="shared" si="16"/>
        <v>11</v>
      </c>
      <c r="F326" t="str">
        <f t="shared" si="17"/>
        <v>2017 - 11</v>
      </c>
      <c r="G326" t="str">
        <f>Date[[#This Row],[Year]]&amp;IF(Date[[#This Row],[Month]]&lt;10,"0"&amp;Date[[#This Row],[Month]],Date[[#This Row],[Month]])</f>
        <v>201711</v>
      </c>
      <c r="H326" t="str">
        <f>Date[[#This Row],[Year]]&amp;" "&amp;Date[[#This Row],[Month Name]]</f>
        <v>2017 Nov</v>
      </c>
      <c r="I326" t="str">
        <f>IF(AND(Date[[#This Row],[Month]]=5,Date[[#This Row],[Year]]=2021),"True","False")</f>
        <v>False</v>
      </c>
      <c r="J326" t="str">
        <f>IF(AND(Date[[#This Row],[Month]]&lt;=5,Date[[#This Row],[Month]]&gt;=4,Date[[#This Row],[Year]]=2021),"True","False")</f>
        <v>False</v>
      </c>
      <c r="K326" t="str">
        <f>IF(Date[[#This Row],[Year]]=2021,"True","False")</f>
        <v>False</v>
      </c>
      <c r="L326" t="s">
        <v>79</v>
      </c>
      <c r="M326" t="s">
        <v>79</v>
      </c>
      <c r="N326" t="s">
        <v>79</v>
      </c>
      <c r="O326" t="s">
        <v>79</v>
      </c>
      <c r="P326" t="s">
        <v>79</v>
      </c>
    </row>
    <row r="327" spans="1:16" x14ac:dyDescent="0.25">
      <c r="A327" s="32">
        <v>43061</v>
      </c>
      <c r="B327">
        <f t="shared" si="15"/>
        <v>2017</v>
      </c>
      <c r="C327" t="s">
        <v>92</v>
      </c>
      <c r="D327" t="s">
        <v>91</v>
      </c>
      <c r="E327">
        <f t="shared" si="16"/>
        <v>11</v>
      </c>
      <c r="F327" t="str">
        <f t="shared" si="17"/>
        <v>2017 - 11</v>
      </c>
      <c r="G327" t="str">
        <f>Date[[#This Row],[Year]]&amp;IF(Date[[#This Row],[Month]]&lt;10,"0"&amp;Date[[#This Row],[Month]],Date[[#This Row],[Month]])</f>
        <v>201711</v>
      </c>
      <c r="H327" t="str">
        <f>Date[[#This Row],[Year]]&amp;" "&amp;Date[[#This Row],[Month Name]]</f>
        <v>2017 Nov</v>
      </c>
      <c r="I327" t="str">
        <f>IF(AND(Date[[#This Row],[Month]]=5,Date[[#This Row],[Year]]=2021),"True","False")</f>
        <v>False</v>
      </c>
      <c r="J327" t="str">
        <f>IF(AND(Date[[#This Row],[Month]]&lt;=5,Date[[#This Row],[Month]]&gt;=4,Date[[#This Row],[Year]]=2021),"True","False")</f>
        <v>False</v>
      </c>
      <c r="K327" t="str">
        <f>IF(Date[[#This Row],[Year]]=2021,"True","False")</f>
        <v>False</v>
      </c>
      <c r="L327" t="s">
        <v>79</v>
      </c>
      <c r="M327" t="s">
        <v>79</v>
      </c>
      <c r="N327" t="s">
        <v>79</v>
      </c>
      <c r="O327" t="s">
        <v>79</v>
      </c>
      <c r="P327" t="s">
        <v>79</v>
      </c>
    </row>
    <row r="328" spans="1:16" x14ac:dyDescent="0.25">
      <c r="A328" s="32">
        <v>43062</v>
      </c>
      <c r="B328">
        <f t="shared" si="15"/>
        <v>2017</v>
      </c>
      <c r="C328" t="s">
        <v>92</v>
      </c>
      <c r="D328" t="s">
        <v>91</v>
      </c>
      <c r="E328">
        <f t="shared" si="16"/>
        <v>11</v>
      </c>
      <c r="F328" t="str">
        <f t="shared" si="17"/>
        <v>2017 - 11</v>
      </c>
      <c r="G328" t="str">
        <f>Date[[#This Row],[Year]]&amp;IF(Date[[#This Row],[Month]]&lt;10,"0"&amp;Date[[#This Row],[Month]],Date[[#This Row],[Month]])</f>
        <v>201711</v>
      </c>
      <c r="H328" t="str">
        <f>Date[[#This Row],[Year]]&amp;" "&amp;Date[[#This Row],[Month Name]]</f>
        <v>2017 Nov</v>
      </c>
      <c r="I328" t="str">
        <f>IF(AND(Date[[#This Row],[Month]]=5,Date[[#This Row],[Year]]=2021),"True","False")</f>
        <v>False</v>
      </c>
      <c r="J328" t="str">
        <f>IF(AND(Date[[#This Row],[Month]]&lt;=5,Date[[#This Row],[Month]]&gt;=4,Date[[#This Row],[Year]]=2021),"True","False")</f>
        <v>False</v>
      </c>
      <c r="K328" t="str">
        <f>IF(Date[[#This Row],[Year]]=2021,"True","False")</f>
        <v>False</v>
      </c>
      <c r="L328" t="s">
        <v>79</v>
      </c>
      <c r="M328" t="s">
        <v>79</v>
      </c>
      <c r="N328" t="s">
        <v>79</v>
      </c>
      <c r="O328" t="s">
        <v>79</v>
      </c>
      <c r="P328" t="s">
        <v>79</v>
      </c>
    </row>
    <row r="329" spans="1:16" x14ac:dyDescent="0.25">
      <c r="A329" s="32">
        <v>43063</v>
      </c>
      <c r="B329">
        <f t="shared" si="15"/>
        <v>2017</v>
      </c>
      <c r="C329" t="s">
        <v>92</v>
      </c>
      <c r="D329" t="s">
        <v>91</v>
      </c>
      <c r="E329">
        <f t="shared" si="16"/>
        <v>11</v>
      </c>
      <c r="F329" t="str">
        <f t="shared" si="17"/>
        <v>2017 - 11</v>
      </c>
      <c r="G329" t="str">
        <f>Date[[#This Row],[Year]]&amp;IF(Date[[#This Row],[Month]]&lt;10,"0"&amp;Date[[#This Row],[Month]],Date[[#This Row],[Month]])</f>
        <v>201711</v>
      </c>
      <c r="H329" t="str">
        <f>Date[[#This Row],[Year]]&amp;" "&amp;Date[[#This Row],[Month Name]]</f>
        <v>2017 Nov</v>
      </c>
      <c r="I329" t="str">
        <f>IF(AND(Date[[#This Row],[Month]]=5,Date[[#This Row],[Year]]=2021),"True","False")</f>
        <v>False</v>
      </c>
      <c r="J329" t="str">
        <f>IF(AND(Date[[#This Row],[Month]]&lt;=5,Date[[#This Row],[Month]]&gt;=4,Date[[#This Row],[Year]]=2021),"True","False")</f>
        <v>False</v>
      </c>
      <c r="K329" t="str">
        <f>IF(Date[[#This Row],[Year]]=2021,"True","False")</f>
        <v>False</v>
      </c>
      <c r="L329" t="s">
        <v>79</v>
      </c>
      <c r="M329" t="s">
        <v>79</v>
      </c>
      <c r="N329" t="s">
        <v>79</v>
      </c>
      <c r="O329" t="s">
        <v>79</v>
      </c>
      <c r="P329" t="s">
        <v>79</v>
      </c>
    </row>
    <row r="330" spans="1:16" x14ac:dyDescent="0.25">
      <c r="A330" s="32">
        <v>43064</v>
      </c>
      <c r="B330">
        <f t="shared" si="15"/>
        <v>2017</v>
      </c>
      <c r="C330" t="s">
        <v>92</v>
      </c>
      <c r="D330" t="s">
        <v>91</v>
      </c>
      <c r="E330">
        <f t="shared" si="16"/>
        <v>11</v>
      </c>
      <c r="F330" t="str">
        <f t="shared" si="17"/>
        <v>2017 - 11</v>
      </c>
      <c r="G330" t="str">
        <f>Date[[#This Row],[Year]]&amp;IF(Date[[#This Row],[Month]]&lt;10,"0"&amp;Date[[#This Row],[Month]],Date[[#This Row],[Month]])</f>
        <v>201711</v>
      </c>
      <c r="H330" t="str">
        <f>Date[[#This Row],[Year]]&amp;" "&amp;Date[[#This Row],[Month Name]]</f>
        <v>2017 Nov</v>
      </c>
      <c r="I330" t="str">
        <f>IF(AND(Date[[#This Row],[Month]]=5,Date[[#This Row],[Year]]=2021),"True","False")</f>
        <v>False</v>
      </c>
      <c r="J330" t="str">
        <f>IF(AND(Date[[#This Row],[Month]]&lt;=5,Date[[#This Row],[Month]]&gt;=4,Date[[#This Row],[Year]]=2021),"True","False")</f>
        <v>False</v>
      </c>
      <c r="K330" t="str">
        <f>IF(Date[[#This Row],[Year]]=2021,"True","False")</f>
        <v>False</v>
      </c>
      <c r="L330" t="s">
        <v>79</v>
      </c>
      <c r="M330" t="s">
        <v>79</v>
      </c>
      <c r="N330" t="s">
        <v>79</v>
      </c>
      <c r="O330" t="s">
        <v>79</v>
      </c>
      <c r="P330" t="s">
        <v>79</v>
      </c>
    </row>
    <row r="331" spans="1:16" x14ac:dyDescent="0.25">
      <c r="A331" s="32">
        <v>43065</v>
      </c>
      <c r="B331">
        <f t="shared" si="15"/>
        <v>2017</v>
      </c>
      <c r="C331" t="s">
        <v>92</v>
      </c>
      <c r="D331" t="s">
        <v>91</v>
      </c>
      <c r="E331">
        <f t="shared" si="16"/>
        <v>11</v>
      </c>
      <c r="F331" t="str">
        <f t="shared" si="17"/>
        <v>2017 - 11</v>
      </c>
      <c r="G331" t="str">
        <f>Date[[#This Row],[Year]]&amp;IF(Date[[#This Row],[Month]]&lt;10,"0"&amp;Date[[#This Row],[Month]],Date[[#This Row],[Month]])</f>
        <v>201711</v>
      </c>
      <c r="H331" t="str">
        <f>Date[[#This Row],[Year]]&amp;" "&amp;Date[[#This Row],[Month Name]]</f>
        <v>2017 Nov</v>
      </c>
      <c r="I331" t="str">
        <f>IF(AND(Date[[#This Row],[Month]]=5,Date[[#This Row],[Year]]=2021),"True","False")</f>
        <v>False</v>
      </c>
      <c r="J331" t="str">
        <f>IF(AND(Date[[#This Row],[Month]]&lt;=5,Date[[#This Row],[Month]]&gt;=4,Date[[#This Row],[Year]]=2021),"True","False")</f>
        <v>False</v>
      </c>
      <c r="K331" t="str">
        <f>IF(Date[[#This Row],[Year]]=2021,"True","False")</f>
        <v>False</v>
      </c>
      <c r="L331" t="s">
        <v>79</v>
      </c>
      <c r="M331" t="s">
        <v>79</v>
      </c>
      <c r="N331" t="s">
        <v>79</v>
      </c>
      <c r="O331" t="s">
        <v>79</v>
      </c>
      <c r="P331" t="s">
        <v>79</v>
      </c>
    </row>
    <row r="332" spans="1:16" x14ac:dyDescent="0.25">
      <c r="A332" s="32">
        <v>43066</v>
      </c>
      <c r="B332">
        <f t="shared" si="15"/>
        <v>2017</v>
      </c>
      <c r="C332" t="s">
        <v>92</v>
      </c>
      <c r="D332" t="s">
        <v>91</v>
      </c>
      <c r="E332">
        <f t="shared" si="16"/>
        <v>11</v>
      </c>
      <c r="F332" t="str">
        <f t="shared" si="17"/>
        <v>2017 - 11</v>
      </c>
      <c r="G332" t="str">
        <f>Date[[#This Row],[Year]]&amp;IF(Date[[#This Row],[Month]]&lt;10,"0"&amp;Date[[#This Row],[Month]],Date[[#This Row],[Month]])</f>
        <v>201711</v>
      </c>
      <c r="H332" t="str">
        <f>Date[[#This Row],[Year]]&amp;" "&amp;Date[[#This Row],[Month Name]]</f>
        <v>2017 Nov</v>
      </c>
      <c r="I332" t="str">
        <f>IF(AND(Date[[#This Row],[Month]]=5,Date[[#This Row],[Year]]=2021),"True","False")</f>
        <v>False</v>
      </c>
      <c r="J332" t="str">
        <f>IF(AND(Date[[#This Row],[Month]]&lt;=5,Date[[#This Row],[Month]]&gt;=4,Date[[#This Row],[Year]]=2021),"True","False")</f>
        <v>False</v>
      </c>
      <c r="K332" t="str">
        <f>IF(Date[[#This Row],[Year]]=2021,"True","False")</f>
        <v>False</v>
      </c>
      <c r="L332" t="s">
        <v>79</v>
      </c>
      <c r="M332" t="s">
        <v>79</v>
      </c>
      <c r="N332" t="s">
        <v>79</v>
      </c>
      <c r="O332" t="s">
        <v>79</v>
      </c>
      <c r="P332" t="s">
        <v>79</v>
      </c>
    </row>
    <row r="333" spans="1:16" x14ac:dyDescent="0.25">
      <c r="A333" s="32">
        <v>43067</v>
      </c>
      <c r="B333">
        <f t="shared" si="15"/>
        <v>2017</v>
      </c>
      <c r="C333" t="s">
        <v>92</v>
      </c>
      <c r="D333" t="s">
        <v>91</v>
      </c>
      <c r="E333">
        <f t="shared" si="16"/>
        <v>11</v>
      </c>
      <c r="F333" t="str">
        <f t="shared" si="17"/>
        <v>2017 - 11</v>
      </c>
      <c r="G333" t="str">
        <f>Date[[#This Row],[Year]]&amp;IF(Date[[#This Row],[Month]]&lt;10,"0"&amp;Date[[#This Row],[Month]],Date[[#This Row],[Month]])</f>
        <v>201711</v>
      </c>
      <c r="H333" t="str">
        <f>Date[[#This Row],[Year]]&amp;" "&amp;Date[[#This Row],[Month Name]]</f>
        <v>2017 Nov</v>
      </c>
      <c r="I333" t="str">
        <f>IF(AND(Date[[#This Row],[Month]]=5,Date[[#This Row],[Year]]=2021),"True","False")</f>
        <v>False</v>
      </c>
      <c r="J333" t="str">
        <f>IF(AND(Date[[#This Row],[Month]]&lt;=5,Date[[#This Row],[Month]]&gt;=4,Date[[#This Row],[Year]]=2021),"True","False")</f>
        <v>False</v>
      </c>
      <c r="K333" t="str">
        <f>IF(Date[[#This Row],[Year]]=2021,"True","False")</f>
        <v>False</v>
      </c>
      <c r="L333" t="s">
        <v>79</v>
      </c>
      <c r="M333" t="s">
        <v>79</v>
      </c>
      <c r="N333" t="s">
        <v>79</v>
      </c>
      <c r="O333" t="s">
        <v>79</v>
      </c>
      <c r="P333" t="s">
        <v>79</v>
      </c>
    </row>
    <row r="334" spans="1:16" x14ac:dyDescent="0.25">
      <c r="A334" s="32">
        <v>43068</v>
      </c>
      <c r="B334">
        <f t="shared" si="15"/>
        <v>2017</v>
      </c>
      <c r="C334" t="s">
        <v>92</v>
      </c>
      <c r="D334" t="s">
        <v>91</v>
      </c>
      <c r="E334">
        <f t="shared" si="16"/>
        <v>11</v>
      </c>
      <c r="F334" t="str">
        <f t="shared" si="17"/>
        <v>2017 - 11</v>
      </c>
      <c r="G334" t="str">
        <f>Date[[#This Row],[Year]]&amp;IF(Date[[#This Row],[Month]]&lt;10,"0"&amp;Date[[#This Row],[Month]],Date[[#This Row],[Month]])</f>
        <v>201711</v>
      </c>
      <c r="H334" t="str">
        <f>Date[[#This Row],[Year]]&amp;" "&amp;Date[[#This Row],[Month Name]]</f>
        <v>2017 Nov</v>
      </c>
      <c r="I334" t="str">
        <f>IF(AND(Date[[#This Row],[Month]]=5,Date[[#This Row],[Year]]=2021),"True","False")</f>
        <v>False</v>
      </c>
      <c r="J334" t="str">
        <f>IF(AND(Date[[#This Row],[Month]]&lt;=5,Date[[#This Row],[Month]]&gt;=4,Date[[#This Row],[Year]]=2021),"True","False")</f>
        <v>False</v>
      </c>
      <c r="K334" t="str">
        <f>IF(Date[[#This Row],[Year]]=2021,"True","False")</f>
        <v>False</v>
      </c>
      <c r="L334" t="s">
        <v>79</v>
      </c>
      <c r="M334" t="s">
        <v>79</v>
      </c>
      <c r="N334" t="s">
        <v>79</v>
      </c>
      <c r="O334" t="s">
        <v>79</v>
      </c>
      <c r="P334" t="s">
        <v>79</v>
      </c>
    </row>
    <row r="335" spans="1:16" x14ac:dyDescent="0.25">
      <c r="A335" s="32">
        <v>43069</v>
      </c>
      <c r="B335">
        <f t="shared" si="15"/>
        <v>2017</v>
      </c>
      <c r="C335" t="s">
        <v>92</v>
      </c>
      <c r="D335" t="s">
        <v>91</v>
      </c>
      <c r="E335">
        <f t="shared" si="16"/>
        <v>11</v>
      </c>
      <c r="F335" t="str">
        <f t="shared" si="17"/>
        <v>2017 - 11</v>
      </c>
      <c r="G335" t="str">
        <f>Date[[#This Row],[Year]]&amp;IF(Date[[#This Row],[Month]]&lt;10,"0"&amp;Date[[#This Row],[Month]],Date[[#This Row],[Month]])</f>
        <v>201711</v>
      </c>
      <c r="H335" t="str">
        <f>Date[[#This Row],[Year]]&amp;" "&amp;Date[[#This Row],[Month Name]]</f>
        <v>2017 Nov</v>
      </c>
      <c r="I335" t="str">
        <f>IF(AND(Date[[#This Row],[Month]]=5,Date[[#This Row],[Year]]=2021),"True","False")</f>
        <v>False</v>
      </c>
      <c r="J335" t="str">
        <f>IF(AND(Date[[#This Row],[Month]]&lt;=5,Date[[#This Row],[Month]]&gt;=4,Date[[#This Row],[Year]]=2021),"True","False")</f>
        <v>False</v>
      </c>
      <c r="K335" t="str">
        <f>IF(Date[[#This Row],[Year]]=2021,"True","False")</f>
        <v>False</v>
      </c>
      <c r="L335" t="s">
        <v>79</v>
      </c>
      <c r="M335" t="s">
        <v>79</v>
      </c>
      <c r="N335" t="s">
        <v>79</v>
      </c>
      <c r="O335" t="s">
        <v>79</v>
      </c>
      <c r="P335" t="s">
        <v>79</v>
      </c>
    </row>
    <row r="336" spans="1:16" x14ac:dyDescent="0.25">
      <c r="A336" s="32">
        <v>43070</v>
      </c>
      <c r="B336">
        <f t="shared" si="15"/>
        <v>2017</v>
      </c>
      <c r="C336" t="s">
        <v>93</v>
      </c>
      <c r="D336" t="s">
        <v>91</v>
      </c>
      <c r="E336">
        <f t="shared" si="16"/>
        <v>12</v>
      </c>
      <c r="F336" t="str">
        <f t="shared" si="17"/>
        <v>2017 - 12</v>
      </c>
      <c r="G336" t="str">
        <f>Date[[#This Row],[Year]]&amp;IF(Date[[#This Row],[Month]]&lt;10,"0"&amp;Date[[#This Row],[Month]],Date[[#This Row],[Month]])</f>
        <v>201712</v>
      </c>
      <c r="H336" t="str">
        <f>Date[[#This Row],[Year]]&amp;" "&amp;Date[[#This Row],[Month Name]]</f>
        <v>2017 Dec</v>
      </c>
      <c r="I336" t="str">
        <f>IF(AND(Date[[#This Row],[Month]]=5,Date[[#This Row],[Year]]=2021),"True","False")</f>
        <v>False</v>
      </c>
      <c r="J336" t="str">
        <f>IF(AND(Date[[#This Row],[Month]]&lt;=5,Date[[#This Row],[Month]]&gt;=4,Date[[#This Row],[Year]]=2021),"True","False")</f>
        <v>False</v>
      </c>
      <c r="K336" t="str">
        <f>IF(Date[[#This Row],[Year]]=2021,"True","False")</f>
        <v>False</v>
      </c>
      <c r="L336" t="s">
        <v>79</v>
      </c>
      <c r="M336" t="s">
        <v>79</v>
      </c>
      <c r="N336" t="s">
        <v>79</v>
      </c>
      <c r="O336" t="s">
        <v>79</v>
      </c>
      <c r="P336" t="s">
        <v>79</v>
      </c>
    </row>
    <row r="337" spans="1:16" x14ac:dyDescent="0.25">
      <c r="A337" s="32">
        <v>43071</v>
      </c>
      <c r="B337">
        <f t="shared" si="15"/>
        <v>2017</v>
      </c>
      <c r="C337" t="s">
        <v>93</v>
      </c>
      <c r="D337" t="s">
        <v>91</v>
      </c>
      <c r="E337">
        <f t="shared" si="16"/>
        <v>12</v>
      </c>
      <c r="F337" t="str">
        <f t="shared" si="17"/>
        <v>2017 - 12</v>
      </c>
      <c r="G337" t="str">
        <f>Date[[#This Row],[Year]]&amp;IF(Date[[#This Row],[Month]]&lt;10,"0"&amp;Date[[#This Row],[Month]],Date[[#This Row],[Month]])</f>
        <v>201712</v>
      </c>
      <c r="H337" t="str">
        <f>Date[[#This Row],[Year]]&amp;" "&amp;Date[[#This Row],[Month Name]]</f>
        <v>2017 Dec</v>
      </c>
      <c r="I337" t="str">
        <f>IF(AND(Date[[#This Row],[Month]]=5,Date[[#This Row],[Year]]=2021),"True","False")</f>
        <v>False</v>
      </c>
      <c r="J337" t="str">
        <f>IF(AND(Date[[#This Row],[Month]]&lt;=5,Date[[#This Row],[Month]]&gt;=4,Date[[#This Row],[Year]]=2021),"True","False")</f>
        <v>False</v>
      </c>
      <c r="K337" t="str">
        <f>IF(Date[[#This Row],[Year]]=2021,"True","False")</f>
        <v>False</v>
      </c>
      <c r="L337" t="s">
        <v>79</v>
      </c>
      <c r="M337" t="s">
        <v>79</v>
      </c>
      <c r="N337" t="s">
        <v>79</v>
      </c>
      <c r="O337" t="s">
        <v>79</v>
      </c>
      <c r="P337" t="s">
        <v>79</v>
      </c>
    </row>
    <row r="338" spans="1:16" x14ac:dyDescent="0.25">
      <c r="A338" s="32">
        <v>43072</v>
      </c>
      <c r="B338">
        <f t="shared" si="15"/>
        <v>2017</v>
      </c>
      <c r="C338" t="s">
        <v>93</v>
      </c>
      <c r="D338" t="s">
        <v>91</v>
      </c>
      <c r="E338">
        <f t="shared" si="16"/>
        <v>12</v>
      </c>
      <c r="F338" t="str">
        <f t="shared" si="17"/>
        <v>2017 - 12</v>
      </c>
      <c r="G338" t="str">
        <f>Date[[#This Row],[Year]]&amp;IF(Date[[#This Row],[Month]]&lt;10,"0"&amp;Date[[#This Row],[Month]],Date[[#This Row],[Month]])</f>
        <v>201712</v>
      </c>
      <c r="H338" t="str">
        <f>Date[[#This Row],[Year]]&amp;" "&amp;Date[[#This Row],[Month Name]]</f>
        <v>2017 Dec</v>
      </c>
      <c r="I338" t="str">
        <f>IF(AND(Date[[#This Row],[Month]]=5,Date[[#This Row],[Year]]=2021),"True","False")</f>
        <v>False</v>
      </c>
      <c r="J338" t="str">
        <f>IF(AND(Date[[#This Row],[Month]]&lt;=5,Date[[#This Row],[Month]]&gt;=4,Date[[#This Row],[Year]]=2021),"True","False")</f>
        <v>False</v>
      </c>
      <c r="K338" t="str">
        <f>IF(Date[[#This Row],[Year]]=2021,"True","False")</f>
        <v>False</v>
      </c>
      <c r="L338" t="s">
        <v>79</v>
      </c>
      <c r="M338" t="s">
        <v>79</v>
      </c>
      <c r="N338" t="s">
        <v>79</v>
      </c>
      <c r="O338" t="s">
        <v>79</v>
      </c>
      <c r="P338" t="s">
        <v>79</v>
      </c>
    </row>
    <row r="339" spans="1:16" x14ac:dyDescent="0.25">
      <c r="A339" s="32">
        <v>43073</v>
      </c>
      <c r="B339">
        <f t="shared" si="15"/>
        <v>2017</v>
      </c>
      <c r="C339" t="s">
        <v>93</v>
      </c>
      <c r="D339" t="s">
        <v>91</v>
      </c>
      <c r="E339">
        <f t="shared" si="16"/>
        <v>12</v>
      </c>
      <c r="F339" t="str">
        <f t="shared" si="17"/>
        <v>2017 - 12</v>
      </c>
      <c r="G339" t="str">
        <f>Date[[#This Row],[Year]]&amp;IF(Date[[#This Row],[Month]]&lt;10,"0"&amp;Date[[#This Row],[Month]],Date[[#This Row],[Month]])</f>
        <v>201712</v>
      </c>
      <c r="H339" t="str">
        <f>Date[[#This Row],[Year]]&amp;" "&amp;Date[[#This Row],[Month Name]]</f>
        <v>2017 Dec</v>
      </c>
      <c r="I339" t="str">
        <f>IF(AND(Date[[#This Row],[Month]]=5,Date[[#This Row],[Year]]=2021),"True","False")</f>
        <v>False</v>
      </c>
      <c r="J339" t="str">
        <f>IF(AND(Date[[#This Row],[Month]]&lt;=5,Date[[#This Row],[Month]]&gt;=4,Date[[#This Row],[Year]]=2021),"True","False")</f>
        <v>False</v>
      </c>
      <c r="K339" t="str">
        <f>IF(Date[[#This Row],[Year]]=2021,"True","False")</f>
        <v>False</v>
      </c>
      <c r="L339" t="s">
        <v>79</v>
      </c>
      <c r="M339" t="s">
        <v>79</v>
      </c>
      <c r="N339" t="s">
        <v>79</v>
      </c>
      <c r="O339" t="s">
        <v>79</v>
      </c>
      <c r="P339" t="s">
        <v>79</v>
      </c>
    </row>
    <row r="340" spans="1:16" x14ac:dyDescent="0.25">
      <c r="A340" s="32">
        <v>43074</v>
      </c>
      <c r="B340">
        <f t="shared" si="15"/>
        <v>2017</v>
      </c>
      <c r="C340" t="s">
        <v>93</v>
      </c>
      <c r="D340" t="s">
        <v>91</v>
      </c>
      <c r="E340">
        <f t="shared" si="16"/>
        <v>12</v>
      </c>
      <c r="F340" t="str">
        <f t="shared" si="17"/>
        <v>2017 - 12</v>
      </c>
      <c r="G340" t="str">
        <f>Date[[#This Row],[Year]]&amp;IF(Date[[#This Row],[Month]]&lt;10,"0"&amp;Date[[#This Row],[Month]],Date[[#This Row],[Month]])</f>
        <v>201712</v>
      </c>
      <c r="H340" t="str">
        <f>Date[[#This Row],[Year]]&amp;" "&amp;Date[[#This Row],[Month Name]]</f>
        <v>2017 Dec</v>
      </c>
      <c r="I340" t="str">
        <f>IF(AND(Date[[#This Row],[Month]]=5,Date[[#This Row],[Year]]=2021),"True","False")</f>
        <v>False</v>
      </c>
      <c r="J340" t="str">
        <f>IF(AND(Date[[#This Row],[Month]]&lt;=5,Date[[#This Row],[Month]]&gt;=4,Date[[#This Row],[Year]]=2021),"True","False")</f>
        <v>False</v>
      </c>
      <c r="K340" t="str">
        <f>IF(Date[[#This Row],[Year]]=2021,"True","False")</f>
        <v>False</v>
      </c>
      <c r="L340" t="s">
        <v>79</v>
      </c>
      <c r="M340" t="s">
        <v>79</v>
      </c>
      <c r="N340" t="s">
        <v>79</v>
      </c>
      <c r="O340" t="s">
        <v>79</v>
      </c>
      <c r="P340" t="s">
        <v>79</v>
      </c>
    </row>
    <row r="341" spans="1:16" x14ac:dyDescent="0.25">
      <c r="A341" s="32">
        <v>43075</v>
      </c>
      <c r="B341">
        <f t="shared" si="15"/>
        <v>2017</v>
      </c>
      <c r="C341" t="s">
        <v>93</v>
      </c>
      <c r="D341" t="s">
        <v>91</v>
      </c>
      <c r="E341">
        <f t="shared" si="16"/>
        <v>12</v>
      </c>
      <c r="F341" t="str">
        <f t="shared" si="17"/>
        <v>2017 - 12</v>
      </c>
      <c r="G341" t="str">
        <f>Date[[#This Row],[Year]]&amp;IF(Date[[#This Row],[Month]]&lt;10,"0"&amp;Date[[#This Row],[Month]],Date[[#This Row],[Month]])</f>
        <v>201712</v>
      </c>
      <c r="H341" t="str">
        <f>Date[[#This Row],[Year]]&amp;" "&amp;Date[[#This Row],[Month Name]]</f>
        <v>2017 Dec</v>
      </c>
      <c r="I341" t="str">
        <f>IF(AND(Date[[#This Row],[Month]]=5,Date[[#This Row],[Year]]=2021),"True","False")</f>
        <v>False</v>
      </c>
      <c r="J341" t="str">
        <f>IF(AND(Date[[#This Row],[Month]]&lt;=5,Date[[#This Row],[Month]]&gt;=4,Date[[#This Row],[Year]]=2021),"True","False")</f>
        <v>False</v>
      </c>
      <c r="K341" t="str">
        <f>IF(Date[[#This Row],[Year]]=2021,"True","False")</f>
        <v>False</v>
      </c>
      <c r="L341" t="s">
        <v>79</v>
      </c>
      <c r="M341" t="s">
        <v>79</v>
      </c>
      <c r="N341" t="s">
        <v>79</v>
      </c>
      <c r="O341" t="s">
        <v>79</v>
      </c>
      <c r="P341" t="s">
        <v>79</v>
      </c>
    </row>
    <row r="342" spans="1:16" x14ac:dyDescent="0.25">
      <c r="A342" s="32">
        <v>43076</v>
      </c>
      <c r="B342">
        <f t="shared" si="15"/>
        <v>2017</v>
      </c>
      <c r="C342" t="s">
        <v>93</v>
      </c>
      <c r="D342" t="s">
        <v>91</v>
      </c>
      <c r="E342">
        <f t="shared" si="16"/>
        <v>12</v>
      </c>
      <c r="F342" t="str">
        <f t="shared" si="17"/>
        <v>2017 - 12</v>
      </c>
      <c r="G342" t="str">
        <f>Date[[#This Row],[Year]]&amp;IF(Date[[#This Row],[Month]]&lt;10,"0"&amp;Date[[#This Row],[Month]],Date[[#This Row],[Month]])</f>
        <v>201712</v>
      </c>
      <c r="H342" t="str">
        <f>Date[[#This Row],[Year]]&amp;" "&amp;Date[[#This Row],[Month Name]]</f>
        <v>2017 Dec</v>
      </c>
      <c r="I342" t="str">
        <f>IF(AND(Date[[#This Row],[Month]]=5,Date[[#This Row],[Year]]=2021),"True","False")</f>
        <v>False</v>
      </c>
      <c r="J342" t="str">
        <f>IF(AND(Date[[#This Row],[Month]]&lt;=5,Date[[#This Row],[Month]]&gt;=4,Date[[#This Row],[Year]]=2021),"True","False")</f>
        <v>False</v>
      </c>
      <c r="K342" t="str">
        <f>IF(Date[[#This Row],[Year]]=2021,"True","False")</f>
        <v>False</v>
      </c>
      <c r="L342" t="s">
        <v>79</v>
      </c>
      <c r="M342" t="s">
        <v>79</v>
      </c>
      <c r="N342" t="s">
        <v>79</v>
      </c>
      <c r="O342" t="s">
        <v>79</v>
      </c>
      <c r="P342" t="s">
        <v>79</v>
      </c>
    </row>
    <row r="343" spans="1:16" x14ac:dyDescent="0.25">
      <c r="A343" s="32">
        <v>43077</v>
      </c>
      <c r="B343">
        <f t="shared" si="15"/>
        <v>2017</v>
      </c>
      <c r="C343" t="s">
        <v>93</v>
      </c>
      <c r="D343" t="s">
        <v>91</v>
      </c>
      <c r="E343">
        <f t="shared" si="16"/>
        <v>12</v>
      </c>
      <c r="F343" t="str">
        <f t="shared" si="17"/>
        <v>2017 - 12</v>
      </c>
      <c r="G343" t="str">
        <f>Date[[#This Row],[Year]]&amp;IF(Date[[#This Row],[Month]]&lt;10,"0"&amp;Date[[#This Row],[Month]],Date[[#This Row],[Month]])</f>
        <v>201712</v>
      </c>
      <c r="H343" t="str">
        <f>Date[[#This Row],[Year]]&amp;" "&amp;Date[[#This Row],[Month Name]]</f>
        <v>2017 Dec</v>
      </c>
      <c r="I343" t="str">
        <f>IF(AND(Date[[#This Row],[Month]]=5,Date[[#This Row],[Year]]=2021),"True","False")</f>
        <v>False</v>
      </c>
      <c r="J343" t="str">
        <f>IF(AND(Date[[#This Row],[Month]]&lt;=5,Date[[#This Row],[Month]]&gt;=4,Date[[#This Row],[Year]]=2021),"True","False")</f>
        <v>False</v>
      </c>
      <c r="K343" t="str">
        <f>IF(Date[[#This Row],[Year]]=2021,"True","False")</f>
        <v>False</v>
      </c>
      <c r="L343" t="s">
        <v>79</v>
      </c>
      <c r="M343" t="s">
        <v>79</v>
      </c>
      <c r="N343" t="s">
        <v>79</v>
      </c>
      <c r="O343" t="s">
        <v>79</v>
      </c>
      <c r="P343" t="s">
        <v>79</v>
      </c>
    </row>
    <row r="344" spans="1:16" x14ac:dyDescent="0.25">
      <c r="A344" s="32">
        <v>43078</v>
      </c>
      <c r="B344">
        <f t="shared" si="15"/>
        <v>2017</v>
      </c>
      <c r="C344" t="s">
        <v>93</v>
      </c>
      <c r="D344" t="s">
        <v>91</v>
      </c>
      <c r="E344">
        <f t="shared" si="16"/>
        <v>12</v>
      </c>
      <c r="F344" t="str">
        <f t="shared" si="17"/>
        <v>2017 - 12</v>
      </c>
      <c r="G344" t="str">
        <f>Date[[#This Row],[Year]]&amp;IF(Date[[#This Row],[Month]]&lt;10,"0"&amp;Date[[#This Row],[Month]],Date[[#This Row],[Month]])</f>
        <v>201712</v>
      </c>
      <c r="H344" t="str">
        <f>Date[[#This Row],[Year]]&amp;" "&amp;Date[[#This Row],[Month Name]]</f>
        <v>2017 Dec</v>
      </c>
      <c r="I344" t="str">
        <f>IF(AND(Date[[#This Row],[Month]]=5,Date[[#This Row],[Year]]=2021),"True","False")</f>
        <v>False</v>
      </c>
      <c r="J344" t="str">
        <f>IF(AND(Date[[#This Row],[Month]]&lt;=5,Date[[#This Row],[Month]]&gt;=4,Date[[#This Row],[Year]]=2021),"True","False")</f>
        <v>False</v>
      </c>
      <c r="K344" t="str">
        <f>IF(Date[[#This Row],[Year]]=2021,"True","False")</f>
        <v>False</v>
      </c>
      <c r="L344" t="s">
        <v>79</v>
      </c>
      <c r="M344" t="s">
        <v>79</v>
      </c>
      <c r="N344" t="s">
        <v>79</v>
      </c>
      <c r="O344" t="s">
        <v>79</v>
      </c>
      <c r="P344" t="s">
        <v>79</v>
      </c>
    </row>
    <row r="345" spans="1:16" x14ac:dyDescent="0.25">
      <c r="A345" s="32">
        <v>43079</v>
      </c>
      <c r="B345">
        <f t="shared" si="15"/>
        <v>2017</v>
      </c>
      <c r="C345" t="s">
        <v>93</v>
      </c>
      <c r="D345" t="s">
        <v>91</v>
      </c>
      <c r="E345">
        <f t="shared" si="16"/>
        <v>12</v>
      </c>
      <c r="F345" t="str">
        <f t="shared" si="17"/>
        <v>2017 - 12</v>
      </c>
      <c r="G345" t="str">
        <f>Date[[#This Row],[Year]]&amp;IF(Date[[#This Row],[Month]]&lt;10,"0"&amp;Date[[#This Row],[Month]],Date[[#This Row],[Month]])</f>
        <v>201712</v>
      </c>
      <c r="H345" t="str">
        <f>Date[[#This Row],[Year]]&amp;" "&amp;Date[[#This Row],[Month Name]]</f>
        <v>2017 Dec</v>
      </c>
      <c r="I345" t="str">
        <f>IF(AND(Date[[#This Row],[Month]]=5,Date[[#This Row],[Year]]=2021),"True","False")</f>
        <v>False</v>
      </c>
      <c r="J345" t="str">
        <f>IF(AND(Date[[#This Row],[Month]]&lt;=5,Date[[#This Row],[Month]]&gt;=4,Date[[#This Row],[Year]]=2021),"True","False")</f>
        <v>False</v>
      </c>
      <c r="K345" t="str">
        <f>IF(Date[[#This Row],[Year]]=2021,"True","False")</f>
        <v>False</v>
      </c>
      <c r="L345" t="s">
        <v>79</v>
      </c>
      <c r="M345" t="s">
        <v>79</v>
      </c>
      <c r="N345" t="s">
        <v>79</v>
      </c>
      <c r="O345" t="s">
        <v>79</v>
      </c>
      <c r="P345" t="s">
        <v>79</v>
      </c>
    </row>
    <row r="346" spans="1:16" x14ac:dyDescent="0.25">
      <c r="A346" s="32">
        <v>43080</v>
      </c>
      <c r="B346">
        <f t="shared" si="15"/>
        <v>2017</v>
      </c>
      <c r="C346" t="s">
        <v>93</v>
      </c>
      <c r="D346" t="s">
        <v>91</v>
      </c>
      <c r="E346">
        <f t="shared" si="16"/>
        <v>12</v>
      </c>
      <c r="F346" t="str">
        <f t="shared" si="17"/>
        <v>2017 - 12</v>
      </c>
      <c r="G346" t="str">
        <f>Date[[#This Row],[Year]]&amp;IF(Date[[#This Row],[Month]]&lt;10,"0"&amp;Date[[#This Row],[Month]],Date[[#This Row],[Month]])</f>
        <v>201712</v>
      </c>
      <c r="H346" t="str">
        <f>Date[[#This Row],[Year]]&amp;" "&amp;Date[[#This Row],[Month Name]]</f>
        <v>2017 Dec</v>
      </c>
      <c r="I346" t="str">
        <f>IF(AND(Date[[#This Row],[Month]]=5,Date[[#This Row],[Year]]=2021),"True","False")</f>
        <v>False</v>
      </c>
      <c r="J346" t="str">
        <f>IF(AND(Date[[#This Row],[Month]]&lt;=5,Date[[#This Row],[Month]]&gt;=4,Date[[#This Row],[Year]]=2021),"True","False")</f>
        <v>False</v>
      </c>
      <c r="K346" t="str">
        <f>IF(Date[[#This Row],[Year]]=2021,"True","False")</f>
        <v>False</v>
      </c>
      <c r="L346" t="s">
        <v>79</v>
      </c>
      <c r="M346" t="s">
        <v>79</v>
      </c>
      <c r="N346" t="s">
        <v>79</v>
      </c>
      <c r="O346" t="s">
        <v>79</v>
      </c>
      <c r="P346" t="s">
        <v>79</v>
      </c>
    </row>
    <row r="347" spans="1:16" x14ac:dyDescent="0.25">
      <c r="A347" s="32">
        <v>43081</v>
      </c>
      <c r="B347">
        <f t="shared" si="15"/>
        <v>2017</v>
      </c>
      <c r="C347" t="s">
        <v>93</v>
      </c>
      <c r="D347" t="s">
        <v>91</v>
      </c>
      <c r="E347">
        <f t="shared" si="16"/>
        <v>12</v>
      </c>
      <c r="F347" t="str">
        <f t="shared" si="17"/>
        <v>2017 - 12</v>
      </c>
      <c r="G347" t="str">
        <f>Date[[#This Row],[Year]]&amp;IF(Date[[#This Row],[Month]]&lt;10,"0"&amp;Date[[#This Row],[Month]],Date[[#This Row],[Month]])</f>
        <v>201712</v>
      </c>
      <c r="H347" t="str">
        <f>Date[[#This Row],[Year]]&amp;" "&amp;Date[[#This Row],[Month Name]]</f>
        <v>2017 Dec</v>
      </c>
      <c r="I347" t="str">
        <f>IF(AND(Date[[#This Row],[Month]]=5,Date[[#This Row],[Year]]=2021),"True","False")</f>
        <v>False</v>
      </c>
      <c r="J347" t="str">
        <f>IF(AND(Date[[#This Row],[Month]]&lt;=5,Date[[#This Row],[Month]]&gt;=4,Date[[#This Row],[Year]]=2021),"True","False")</f>
        <v>False</v>
      </c>
      <c r="K347" t="str">
        <f>IF(Date[[#This Row],[Year]]=2021,"True","False")</f>
        <v>False</v>
      </c>
      <c r="L347" t="s">
        <v>79</v>
      </c>
      <c r="M347" t="s">
        <v>79</v>
      </c>
      <c r="N347" t="s">
        <v>79</v>
      </c>
      <c r="O347" t="s">
        <v>79</v>
      </c>
      <c r="P347" t="s">
        <v>79</v>
      </c>
    </row>
    <row r="348" spans="1:16" x14ac:dyDescent="0.25">
      <c r="A348" s="32">
        <v>43082</v>
      </c>
      <c r="B348">
        <f t="shared" si="15"/>
        <v>2017</v>
      </c>
      <c r="C348" t="s">
        <v>93</v>
      </c>
      <c r="D348" t="s">
        <v>91</v>
      </c>
      <c r="E348">
        <f t="shared" si="16"/>
        <v>12</v>
      </c>
      <c r="F348" t="str">
        <f t="shared" si="17"/>
        <v>2017 - 12</v>
      </c>
      <c r="G348" t="str">
        <f>Date[[#This Row],[Year]]&amp;IF(Date[[#This Row],[Month]]&lt;10,"0"&amp;Date[[#This Row],[Month]],Date[[#This Row],[Month]])</f>
        <v>201712</v>
      </c>
      <c r="H348" t="str">
        <f>Date[[#This Row],[Year]]&amp;" "&amp;Date[[#This Row],[Month Name]]</f>
        <v>2017 Dec</v>
      </c>
      <c r="I348" t="str">
        <f>IF(AND(Date[[#This Row],[Month]]=5,Date[[#This Row],[Year]]=2021),"True","False")</f>
        <v>False</v>
      </c>
      <c r="J348" t="str">
        <f>IF(AND(Date[[#This Row],[Month]]&lt;=5,Date[[#This Row],[Month]]&gt;=4,Date[[#This Row],[Year]]=2021),"True","False")</f>
        <v>False</v>
      </c>
      <c r="K348" t="str">
        <f>IF(Date[[#This Row],[Year]]=2021,"True","False")</f>
        <v>False</v>
      </c>
      <c r="L348" t="s">
        <v>79</v>
      </c>
      <c r="M348" t="s">
        <v>79</v>
      </c>
      <c r="N348" t="s">
        <v>79</v>
      </c>
      <c r="O348" t="s">
        <v>79</v>
      </c>
      <c r="P348" t="s">
        <v>79</v>
      </c>
    </row>
    <row r="349" spans="1:16" x14ac:dyDescent="0.25">
      <c r="A349" s="32">
        <v>43083</v>
      </c>
      <c r="B349">
        <f t="shared" si="15"/>
        <v>2017</v>
      </c>
      <c r="C349" t="s">
        <v>93</v>
      </c>
      <c r="D349" t="s">
        <v>91</v>
      </c>
      <c r="E349">
        <f t="shared" si="16"/>
        <v>12</v>
      </c>
      <c r="F349" t="str">
        <f t="shared" si="17"/>
        <v>2017 - 12</v>
      </c>
      <c r="G349" t="str">
        <f>Date[[#This Row],[Year]]&amp;IF(Date[[#This Row],[Month]]&lt;10,"0"&amp;Date[[#This Row],[Month]],Date[[#This Row],[Month]])</f>
        <v>201712</v>
      </c>
      <c r="H349" t="str">
        <f>Date[[#This Row],[Year]]&amp;" "&amp;Date[[#This Row],[Month Name]]</f>
        <v>2017 Dec</v>
      </c>
      <c r="I349" t="str">
        <f>IF(AND(Date[[#This Row],[Month]]=5,Date[[#This Row],[Year]]=2021),"True","False")</f>
        <v>False</v>
      </c>
      <c r="J349" t="str">
        <f>IF(AND(Date[[#This Row],[Month]]&lt;=5,Date[[#This Row],[Month]]&gt;=4,Date[[#This Row],[Year]]=2021),"True","False")</f>
        <v>False</v>
      </c>
      <c r="K349" t="str">
        <f>IF(Date[[#This Row],[Year]]=2021,"True","False")</f>
        <v>False</v>
      </c>
      <c r="L349" t="s">
        <v>79</v>
      </c>
      <c r="M349" t="s">
        <v>79</v>
      </c>
      <c r="N349" t="s">
        <v>79</v>
      </c>
      <c r="O349" t="s">
        <v>79</v>
      </c>
      <c r="P349" t="s">
        <v>79</v>
      </c>
    </row>
    <row r="350" spans="1:16" x14ac:dyDescent="0.25">
      <c r="A350" s="32">
        <v>43084</v>
      </c>
      <c r="B350">
        <f t="shared" si="15"/>
        <v>2017</v>
      </c>
      <c r="C350" t="s">
        <v>93</v>
      </c>
      <c r="D350" t="s">
        <v>91</v>
      </c>
      <c r="E350">
        <f t="shared" si="16"/>
        <v>12</v>
      </c>
      <c r="F350" t="str">
        <f t="shared" si="17"/>
        <v>2017 - 12</v>
      </c>
      <c r="G350" t="str">
        <f>Date[[#This Row],[Year]]&amp;IF(Date[[#This Row],[Month]]&lt;10,"0"&amp;Date[[#This Row],[Month]],Date[[#This Row],[Month]])</f>
        <v>201712</v>
      </c>
      <c r="H350" t="str">
        <f>Date[[#This Row],[Year]]&amp;" "&amp;Date[[#This Row],[Month Name]]</f>
        <v>2017 Dec</v>
      </c>
      <c r="I350" t="str">
        <f>IF(AND(Date[[#This Row],[Month]]=5,Date[[#This Row],[Year]]=2021),"True","False")</f>
        <v>False</v>
      </c>
      <c r="J350" t="str">
        <f>IF(AND(Date[[#This Row],[Month]]&lt;=5,Date[[#This Row],[Month]]&gt;=4,Date[[#This Row],[Year]]=2021),"True","False")</f>
        <v>False</v>
      </c>
      <c r="K350" t="str">
        <f>IF(Date[[#This Row],[Year]]=2021,"True","False")</f>
        <v>False</v>
      </c>
      <c r="L350" t="s">
        <v>79</v>
      </c>
      <c r="M350" t="s">
        <v>79</v>
      </c>
      <c r="N350" t="s">
        <v>79</v>
      </c>
      <c r="O350" t="s">
        <v>79</v>
      </c>
      <c r="P350" t="s">
        <v>79</v>
      </c>
    </row>
    <row r="351" spans="1:16" x14ac:dyDescent="0.25">
      <c r="A351" s="32">
        <v>43085</v>
      </c>
      <c r="B351">
        <f t="shared" si="15"/>
        <v>2017</v>
      </c>
      <c r="C351" t="s">
        <v>93</v>
      </c>
      <c r="D351" t="s">
        <v>91</v>
      </c>
      <c r="E351">
        <f t="shared" si="16"/>
        <v>12</v>
      </c>
      <c r="F351" t="str">
        <f t="shared" si="17"/>
        <v>2017 - 12</v>
      </c>
      <c r="G351" t="str">
        <f>Date[[#This Row],[Year]]&amp;IF(Date[[#This Row],[Month]]&lt;10,"0"&amp;Date[[#This Row],[Month]],Date[[#This Row],[Month]])</f>
        <v>201712</v>
      </c>
      <c r="H351" t="str">
        <f>Date[[#This Row],[Year]]&amp;" "&amp;Date[[#This Row],[Month Name]]</f>
        <v>2017 Dec</v>
      </c>
      <c r="I351" t="str">
        <f>IF(AND(Date[[#This Row],[Month]]=5,Date[[#This Row],[Year]]=2021),"True","False")</f>
        <v>False</v>
      </c>
      <c r="J351" t="str">
        <f>IF(AND(Date[[#This Row],[Month]]&lt;=5,Date[[#This Row],[Month]]&gt;=4,Date[[#This Row],[Year]]=2021),"True","False")</f>
        <v>False</v>
      </c>
      <c r="K351" t="str">
        <f>IF(Date[[#This Row],[Year]]=2021,"True","False")</f>
        <v>False</v>
      </c>
      <c r="L351" t="s">
        <v>79</v>
      </c>
      <c r="M351" t="s">
        <v>79</v>
      </c>
      <c r="N351" t="s">
        <v>79</v>
      </c>
      <c r="O351" t="s">
        <v>79</v>
      </c>
      <c r="P351" t="s">
        <v>79</v>
      </c>
    </row>
    <row r="352" spans="1:16" x14ac:dyDescent="0.25">
      <c r="A352" s="32">
        <v>43086</v>
      </c>
      <c r="B352">
        <f t="shared" si="15"/>
        <v>2017</v>
      </c>
      <c r="C352" t="s">
        <v>93</v>
      </c>
      <c r="D352" t="s">
        <v>91</v>
      </c>
      <c r="E352">
        <f t="shared" si="16"/>
        <v>12</v>
      </c>
      <c r="F352" t="str">
        <f t="shared" si="17"/>
        <v>2017 - 12</v>
      </c>
      <c r="G352" t="str">
        <f>Date[[#This Row],[Year]]&amp;IF(Date[[#This Row],[Month]]&lt;10,"0"&amp;Date[[#This Row],[Month]],Date[[#This Row],[Month]])</f>
        <v>201712</v>
      </c>
      <c r="H352" t="str">
        <f>Date[[#This Row],[Year]]&amp;" "&amp;Date[[#This Row],[Month Name]]</f>
        <v>2017 Dec</v>
      </c>
      <c r="I352" t="str">
        <f>IF(AND(Date[[#This Row],[Month]]=5,Date[[#This Row],[Year]]=2021),"True","False")</f>
        <v>False</v>
      </c>
      <c r="J352" t="str">
        <f>IF(AND(Date[[#This Row],[Month]]&lt;=5,Date[[#This Row],[Month]]&gt;=4,Date[[#This Row],[Year]]=2021),"True","False")</f>
        <v>False</v>
      </c>
      <c r="K352" t="str">
        <f>IF(Date[[#This Row],[Year]]=2021,"True","False")</f>
        <v>False</v>
      </c>
      <c r="L352" t="s">
        <v>79</v>
      </c>
      <c r="M352" t="s">
        <v>79</v>
      </c>
      <c r="N352" t="s">
        <v>79</v>
      </c>
      <c r="O352" t="s">
        <v>79</v>
      </c>
      <c r="P352" t="s">
        <v>79</v>
      </c>
    </row>
    <row r="353" spans="1:16" x14ac:dyDescent="0.25">
      <c r="A353" s="32">
        <v>43087</v>
      </c>
      <c r="B353">
        <f t="shared" si="15"/>
        <v>2017</v>
      </c>
      <c r="C353" t="s">
        <v>93</v>
      </c>
      <c r="D353" t="s">
        <v>91</v>
      </c>
      <c r="E353">
        <f t="shared" si="16"/>
        <v>12</v>
      </c>
      <c r="F353" t="str">
        <f t="shared" si="17"/>
        <v>2017 - 12</v>
      </c>
      <c r="G353" t="str">
        <f>Date[[#This Row],[Year]]&amp;IF(Date[[#This Row],[Month]]&lt;10,"0"&amp;Date[[#This Row],[Month]],Date[[#This Row],[Month]])</f>
        <v>201712</v>
      </c>
      <c r="H353" t="str">
        <f>Date[[#This Row],[Year]]&amp;" "&amp;Date[[#This Row],[Month Name]]</f>
        <v>2017 Dec</v>
      </c>
      <c r="I353" t="str">
        <f>IF(AND(Date[[#This Row],[Month]]=5,Date[[#This Row],[Year]]=2021),"True","False")</f>
        <v>False</v>
      </c>
      <c r="J353" t="str">
        <f>IF(AND(Date[[#This Row],[Month]]&lt;=5,Date[[#This Row],[Month]]&gt;=4,Date[[#This Row],[Year]]=2021),"True","False")</f>
        <v>False</v>
      </c>
      <c r="K353" t="str">
        <f>IF(Date[[#This Row],[Year]]=2021,"True","False")</f>
        <v>False</v>
      </c>
      <c r="L353" t="s">
        <v>79</v>
      </c>
      <c r="M353" t="s">
        <v>79</v>
      </c>
      <c r="N353" t="s">
        <v>79</v>
      </c>
      <c r="O353" t="s">
        <v>79</v>
      </c>
      <c r="P353" t="s">
        <v>79</v>
      </c>
    </row>
    <row r="354" spans="1:16" x14ac:dyDescent="0.25">
      <c r="A354" s="32">
        <v>43088</v>
      </c>
      <c r="B354">
        <f t="shared" si="15"/>
        <v>2017</v>
      </c>
      <c r="C354" t="s">
        <v>93</v>
      </c>
      <c r="D354" t="s">
        <v>91</v>
      </c>
      <c r="E354">
        <f t="shared" si="16"/>
        <v>12</v>
      </c>
      <c r="F354" t="str">
        <f t="shared" si="17"/>
        <v>2017 - 12</v>
      </c>
      <c r="G354" t="str">
        <f>Date[[#This Row],[Year]]&amp;IF(Date[[#This Row],[Month]]&lt;10,"0"&amp;Date[[#This Row],[Month]],Date[[#This Row],[Month]])</f>
        <v>201712</v>
      </c>
      <c r="H354" t="str">
        <f>Date[[#This Row],[Year]]&amp;" "&amp;Date[[#This Row],[Month Name]]</f>
        <v>2017 Dec</v>
      </c>
      <c r="I354" t="str">
        <f>IF(AND(Date[[#This Row],[Month]]=5,Date[[#This Row],[Year]]=2021),"True","False")</f>
        <v>False</v>
      </c>
      <c r="J354" t="str">
        <f>IF(AND(Date[[#This Row],[Month]]&lt;=5,Date[[#This Row],[Month]]&gt;=4,Date[[#This Row],[Year]]=2021),"True","False")</f>
        <v>False</v>
      </c>
      <c r="K354" t="str">
        <f>IF(Date[[#This Row],[Year]]=2021,"True","False")</f>
        <v>False</v>
      </c>
      <c r="L354" t="s">
        <v>79</v>
      </c>
      <c r="M354" t="s">
        <v>79</v>
      </c>
      <c r="N354" t="s">
        <v>79</v>
      </c>
      <c r="O354" t="s">
        <v>79</v>
      </c>
      <c r="P354" t="s">
        <v>79</v>
      </c>
    </row>
    <row r="355" spans="1:16" x14ac:dyDescent="0.25">
      <c r="A355" s="32">
        <v>43089</v>
      </c>
      <c r="B355">
        <f t="shared" si="15"/>
        <v>2017</v>
      </c>
      <c r="C355" t="s">
        <v>93</v>
      </c>
      <c r="D355" t="s">
        <v>91</v>
      </c>
      <c r="E355">
        <f t="shared" si="16"/>
        <v>12</v>
      </c>
      <c r="F355" t="str">
        <f t="shared" si="17"/>
        <v>2017 - 12</v>
      </c>
      <c r="G355" t="str">
        <f>Date[[#This Row],[Year]]&amp;IF(Date[[#This Row],[Month]]&lt;10,"0"&amp;Date[[#This Row],[Month]],Date[[#This Row],[Month]])</f>
        <v>201712</v>
      </c>
      <c r="H355" t="str">
        <f>Date[[#This Row],[Year]]&amp;" "&amp;Date[[#This Row],[Month Name]]</f>
        <v>2017 Dec</v>
      </c>
      <c r="I355" t="str">
        <f>IF(AND(Date[[#This Row],[Month]]=5,Date[[#This Row],[Year]]=2021),"True","False")</f>
        <v>False</v>
      </c>
      <c r="J355" t="str">
        <f>IF(AND(Date[[#This Row],[Month]]&lt;=5,Date[[#This Row],[Month]]&gt;=4,Date[[#This Row],[Year]]=2021),"True","False")</f>
        <v>False</v>
      </c>
      <c r="K355" t="str">
        <f>IF(Date[[#This Row],[Year]]=2021,"True","False")</f>
        <v>False</v>
      </c>
      <c r="L355" t="s">
        <v>79</v>
      </c>
      <c r="M355" t="s">
        <v>79</v>
      </c>
      <c r="N355" t="s">
        <v>79</v>
      </c>
      <c r="O355" t="s">
        <v>79</v>
      </c>
      <c r="P355" t="s">
        <v>79</v>
      </c>
    </row>
    <row r="356" spans="1:16" x14ac:dyDescent="0.25">
      <c r="A356" s="32">
        <v>43090</v>
      </c>
      <c r="B356">
        <f t="shared" si="15"/>
        <v>2017</v>
      </c>
      <c r="C356" t="s">
        <v>93</v>
      </c>
      <c r="D356" t="s">
        <v>91</v>
      </c>
      <c r="E356">
        <f t="shared" si="16"/>
        <v>12</v>
      </c>
      <c r="F356" t="str">
        <f t="shared" si="17"/>
        <v>2017 - 12</v>
      </c>
      <c r="G356" t="str">
        <f>Date[[#This Row],[Year]]&amp;IF(Date[[#This Row],[Month]]&lt;10,"0"&amp;Date[[#This Row],[Month]],Date[[#This Row],[Month]])</f>
        <v>201712</v>
      </c>
      <c r="H356" t="str">
        <f>Date[[#This Row],[Year]]&amp;" "&amp;Date[[#This Row],[Month Name]]</f>
        <v>2017 Dec</v>
      </c>
      <c r="I356" t="str">
        <f>IF(AND(Date[[#This Row],[Month]]=5,Date[[#This Row],[Year]]=2021),"True","False")</f>
        <v>False</v>
      </c>
      <c r="J356" t="str">
        <f>IF(AND(Date[[#This Row],[Month]]&lt;=5,Date[[#This Row],[Month]]&gt;=4,Date[[#This Row],[Year]]=2021),"True","False")</f>
        <v>False</v>
      </c>
      <c r="K356" t="str">
        <f>IF(Date[[#This Row],[Year]]=2021,"True","False")</f>
        <v>False</v>
      </c>
      <c r="L356" t="s">
        <v>79</v>
      </c>
      <c r="M356" t="s">
        <v>79</v>
      </c>
      <c r="N356" t="s">
        <v>79</v>
      </c>
      <c r="O356" t="s">
        <v>79</v>
      </c>
      <c r="P356" t="s">
        <v>79</v>
      </c>
    </row>
    <row r="357" spans="1:16" x14ac:dyDescent="0.25">
      <c r="A357" s="32">
        <v>43091</v>
      </c>
      <c r="B357">
        <f t="shared" si="15"/>
        <v>2017</v>
      </c>
      <c r="C357" t="s">
        <v>93</v>
      </c>
      <c r="D357" t="s">
        <v>91</v>
      </c>
      <c r="E357">
        <f t="shared" si="16"/>
        <v>12</v>
      </c>
      <c r="F357" t="str">
        <f t="shared" si="17"/>
        <v>2017 - 12</v>
      </c>
      <c r="G357" t="str">
        <f>Date[[#This Row],[Year]]&amp;IF(Date[[#This Row],[Month]]&lt;10,"0"&amp;Date[[#This Row],[Month]],Date[[#This Row],[Month]])</f>
        <v>201712</v>
      </c>
      <c r="H357" t="str">
        <f>Date[[#This Row],[Year]]&amp;" "&amp;Date[[#This Row],[Month Name]]</f>
        <v>2017 Dec</v>
      </c>
      <c r="I357" t="str">
        <f>IF(AND(Date[[#This Row],[Month]]=5,Date[[#This Row],[Year]]=2021),"True","False")</f>
        <v>False</v>
      </c>
      <c r="J357" t="str">
        <f>IF(AND(Date[[#This Row],[Month]]&lt;=5,Date[[#This Row],[Month]]&gt;=4,Date[[#This Row],[Year]]=2021),"True","False")</f>
        <v>False</v>
      </c>
      <c r="K357" t="str">
        <f>IF(Date[[#This Row],[Year]]=2021,"True","False")</f>
        <v>False</v>
      </c>
      <c r="L357" t="s">
        <v>79</v>
      </c>
      <c r="M357" t="s">
        <v>79</v>
      </c>
      <c r="N357" t="s">
        <v>79</v>
      </c>
      <c r="O357" t="s">
        <v>79</v>
      </c>
      <c r="P357" t="s">
        <v>79</v>
      </c>
    </row>
    <row r="358" spans="1:16" x14ac:dyDescent="0.25">
      <c r="A358" s="32">
        <v>43092</v>
      </c>
      <c r="B358">
        <f t="shared" si="15"/>
        <v>2017</v>
      </c>
      <c r="C358" t="s">
        <v>93</v>
      </c>
      <c r="D358" t="s">
        <v>91</v>
      </c>
      <c r="E358">
        <f t="shared" si="16"/>
        <v>12</v>
      </c>
      <c r="F358" t="str">
        <f t="shared" si="17"/>
        <v>2017 - 12</v>
      </c>
      <c r="G358" t="str">
        <f>Date[[#This Row],[Year]]&amp;IF(Date[[#This Row],[Month]]&lt;10,"0"&amp;Date[[#This Row],[Month]],Date[[#This Row],[Month]])</f>
        <v>201712</v>
      </c>
      <c r="H358" t="str">
        <f>Date[[#This Row],[Year]]&amp;" "&amp;Date[[#This Row],[Month Name]]</f>
        <v>2017 Dec</v>
      </c>
      <c r="I358" t="str">
        <f>IF(AND(Date[[#This Row],[Month]]=5,Date[[#This Row],[Year]]=2021),"True","False")</f>
        <v>False</v>
      </c>
      <c r="J358" t="str">
        <f>IF(AND(Date[[#This Row],[Month]]&lt;=5,Date[[#This Row],[Month]]&gt;=4,Date[[#This Row],[Year]]=2021),"True","False")</f>
        <v>False</v>
      </c>
      <c r="K358" t="str">
        <f>IF(Date[[#This Row],[Year]]=2021,"True","False")</f>
        <v>False</v>
      </c>
      <c r="L358" t="s">
        <v>79</v>
      </c>
      <c r="M358" t="s">
        <v>79</v>
      </c>
      <c r="N358" t="s">
        <v>79</v>
      </c>
      <c r="O358" t="s">
        <v>79</v>
      </c>
      <c r="P358" t="s">
        <v>79</v>
      </c>
    </row>
    <row r="359" spans="1:16" x14ac:dyDescent="0.25">
      <c r="A359" s="32">
        <v>43093</v>
      </c>
      <c r="B359">
        <f t="shared" si="15"/>
        <v>2017</v>
      </c>
      <c r="C359" t="s">
        <v>93</v>
      </c>
      <c r="D359" t="s">
        <v>91</v>
      </c>
      <c r="E359">
        <f t="shared" si="16"/>
        <v>12</v>
      </c>
      <c r="F359" t="str">
        <f t="shared" si="17"/>
        <v>2017 - 12</v>
      </c>
      <c r="G359" t="str">
        <f>Date[[#This Row],[Year]]&amp;IF(Date[[#This Row],[Month]]&lt;10,"0"&amp;Date[[#This Row],[Month]],Date[[#This Row],[Month]])</f>
        <v>201712</v>
      </c>
      <c r="H359" t="str">
        <f>Date[[#This Row],[Year]]&amp;" "&amp;Date[[#This Row],[Month Name]]</f>
        <v>2017 Dec</v>
      </c>
      <c r="I359" t="str">
        <f>IF(AND(Date[[#This Row],[Month]]=5,Date[[#This Row],[Year]]=2021),"True","False")</f>
        <v>False</v>
      </c>
      <c r="J359" t="str">
        <f>IF(AND(Date[[#This Row],[Month]]&lt;=5,Date[[#This Row],[Month]]&gt;=4,Date[[#This Row],[Year]]=2021),"True","False")</f>
        <v>False</v>
      </c>
      <c r="K359" t="str">
        <f>IF(Date[[#This Row],[Year]]=2021,"True","False")</f>
        <v>False</v>
      </c>
      <c r="L359" t="s">
        <v>79</v>
      </c>
      <c r="M359" t="s">
        <v>79</v>
      </c>
      <c r="N359" t="s">
        <v>79</v>
      </c>
      <c r="O359" t="s">
        <v>79</v>
      </c>
      <c r="P359" t="s">
        <v>79</v>
      </c>
    </row>
    <row r="360" spans="1:16" x14ac:dyDescent="0.25">
      <c r="A360" s="32">
        <v>43094</v>
      </c>
      <c r="B360">
        <f t="shared" si="15"/>
        <v>2017</v>
      </c>
      <c r="C360" t="s">
        <v>93</v>
      </c>
      <c r="D360" t="s">
        <v>91</v>
      </c>
      <c r="E360">
        <f t="shared" si="16"/>
        <v>12</v>
      </c>
      <c r="F360" t="str">
        <f t="shared" si="17"/>
        <v>2017 - 12</v>
      </c>
      <c r="G360" t="str">
        <f>Date[[#This Row],[Year]]&amp;IF(Date[[#This Row],[Month]]&lt;10,"0"&amp;Date[[#This Row],[Month]],Date[[#This Row],[Month]])</f>
        <v>201712</v>
      </c>
      <c r="H360" t="str">
        <f>Date[[#This Row],[Year]]&amp;" "&amp;Date[[#This Row],[Month Name]]</f>
        <v>2017 Dec</v>
      </c>
      <c r="I360" t="str">
        <f>IF(AND(Date[[#This Row],[Month]]=5,Date[[#This Row],[Year]]=2021),"True","False")</f>
        <v>False</v>
      </c>
      <c r="J360" t="str">
        <f>IF(AND(Date[[#This Row],[Month]]&lt;=5,Date[[#This Row],[Month]]&gt;=4,Date[[#This Row],[Year]]=2021),"True","False")</f>
        <v>False</v>
      </c>
      <c r="K360" t="str">
        <f>IF(Date[[#This Row],[Year]]=2021,"True","False")</f>
        <v>False</v>
      </c>
      <c r="L360" t="s">
        <v>79</v>
      </c>
      <c r="M360" t="s">
        <v>79</v>
      </c>
      <c r="N360" t="s">
        <v>79</v>
      </c>
      <c r="O360" t="s">
        <v>79</v>
      </c>
      <c r="P360" t="s">
        <v>79</v>
      </c>
    </row>
    <row r="361" spans="1:16" x14ac:dyDescent="0.25">
      <c r="A361" s="32">
        <v>43095</v>
      </c>
      <c r="B361">
        <f t="shared" si="15"/>
        <v>2017</v>
      </c>
      <c r="C361" t="s">
        <v>93</v>
      </c>
      <c r="D361" t="s">
        <v>91</v>
      </c>
      <c r="E361">
        <f t="shared" si="16"/>
        <v>12</v>
      </c>
      <c r="F361" t="str">
        <f t="shared" si="17"/>
        <v>2017 - 12</v>
      </c>
      <c r="G361" t="str">
        <f>Date[[#This Row],[Year]]&amp;IF(Date[[#This Row],[Month]]&lt;10,"0"&amp;Date[[#This Row],[Month]],Date[[#This Row],[Month]])</f>
        <v>201712</v>
      </c>
      <c r="H361" t="str">
        <f>Date[[#This Row],[Year]]&amp;" "&amp;Date[[#This Row],[Month Name]]</f>
        <v>2017 Dec</v>
      </c>
      <c r="I361" t="str">
        <f>IF(AND(Date[[#This Row],[Month]]=5,Date[[#This Row],[Year]]=2021),"True","False")</f>
        <v>False</v>
      </c>
      <c r="J361" t="str">
        <f>IF(AND(Date[[#This Row],[Month]]&lt;=5,Date[[#This Row],[Month]]&gt;=4,Date[[#This Row],[Year]]=2021),"True","False")</f>
        <v>False</v>
      </c>
      <c r="K361" t="str">
        <f>IF(Date[[#This Row],[Year]]=2021,"True","False")</f>
        <v>False</v>
      </c>
      <c r="L361" t="s">
        <v>79</v>
      </c>
      <c r="M361" t="s">
        <v>79</v>
      </c>
      <c r="N361" t="s">
        <v>79</v>
      </c>
      <c r="O361" t="s">
        <v>79</v>
      </c>
      <c r="P361" t="s">
        <v>79</v>
      </c>
    </row>
    <row r="362" spans="1:16" x14ac:dyDescent="0.25">
      <c r="A362" s="32">
        <v>43096</v>
      </c>
      <c r="B362">
        <f t="shared" si="15"/>
        <v>2017</v>
      </c>
      <c r="C362" t="s">
        <v>93</v>
      </c>
      <c r="D362" t="s">
        <v>91</v>
      </c>
      <c r="E362">
        <f t="shared" si="16"/>
        <v>12</v>
      </c>
      <c r="F362" t="str">
        <f t="shared" si="17"/>
        <v>2017 - 12</v>
      </c>
      <c r="G362" t="str">
        <f>Date[[#This Row],[Year]]&amp;IF(Date[[#This Row],[Month]]&lt;10,"0"&amp;Date[[#This Row],[Month]],Date[[#This Row],[Month]])</f>
        <v>201712</v>
      </c>
      <c r="H362" t="str">
        <f>Date[[#This Row],[Year]]&amp;" "&amp;Date[[#This Row],[Month Name]]</f>
        <v>2017 Dec</v>
      </c>
      <c r="I362" t="str">
        <f>IF(AND(Date[[#This Row],[Month]]=5,Date[[#This Row],[Year]]=2021),"True","False")</f>
        <v>False</v>
      </c>
      <c r="J362" t="str">
        <f>IF(AND(Date[[#This Row],[Month]]&lt;=5,Date[[#This Row],[Month]]&gt;=4,Date[[#This Row],[Year]]=2021),"True","False")</f>
        <v>False</v>
      </c>
      <c r="K362" t="str">
        <f>IF(Date[[#This Row],[Year]]=2021,"True","False")</f>
        <v>False</v>
      </c>
      <c r="L362" t="s">
        <v>79</v>
      </c>
      <c r="M362" t="s">
        <v>79</v>
      </c>
      <c r="N362" t="s">
        <v>79</v>
      </c>
      <c r="O362" t="s">
        <v>79</v>
      </c>
      <c r="P362" t="s">
        <v>79</v>
      </c>
    </row>
    <row r="363" spans="1:16" x14ac:dyDescent="0.25">
      <c r="A363" s="32">
        <v>43097</v>
      </c>
      <c r="B363">
        <f t="shared" si="15"/>
        <v>2017</v>
      </c>
      <c r="C363" t="s">
        <v>93</v>
      </c>
      <c r="D363" t="s">
        <v>91</v>
      </c>
      <c r="E363">
        <f t="shared" si="16"/>
        <v>12</v>
      </c>
      <c r="F363" t="str">
        <f t="shared" si="17"/>
        <v>2017 - 12</v>
      </c>
      <c r="G363" t="str">
        <f>Date[[#This Row],[Year]]&amp;IF(Date[[#This Row],[Month]]&lt;10,"0"&amp;Date[[#This Row],[Month]],Date[[#This Row],[Month]])</f>
        <v>201712</v>
      </c>
      <c r="H363" t="str">
        <f>Date[[#This Row],[Year]]&amp;" "&amp;Date[[#This Row],[Month Name]]</f>
        <v>2017 Dec</v>
      </c>
      <c r="I363" t="str">
        <f>IF(AND(Date[[#This Row],[Month]]=5,Date[[#This Row],[Year]]=2021),"True","False")</f>
        <v>False</v>
      </c>
      <c r="J363" t="str">
        <f>IF(AND(Date[[#This Row],[Month]]&lt;=5,Date[[#This Row],[Month]]&gt;=4,Date[[#This Row],[Year]]=2021),"True","False")</f>
        <v>False</v>
      </c>
      <c r="K363" t="str">
        <f>IF(Date[[#This Row],[Year]]=2021,"True","False")</f>
        <v>False</v>
      </c>
      <c r="L363" t="s">
        <v>79</v>
      </c>
      <c r="M363" t="s">
        <v>79</v>
      </c>
      <c r="N363" t="s">
        <v>79</v>
      </c>
      <c r="O363" t="s">
        <v>79</v>
      </c>
      <c r="P363" t="s">
        <v>79</v>
      </c>
    </row>
    <row r="364" spans="1:16" x14ac:dyDescent="0.25">
      <c r="A364" s="32">
        <v>43098</v>
      </c>
      <c r="B364">
        <f t="shared" si="15"/>
        <v>2017</v>
      </c>
      <c r="C364" t="s">
        <v>93</v>
      </c>
      <c r="D364" t="s">
        <v>91</v>
      </c>
      <c r="E364">
        <f t="shared" si="16"/>
        <v>12</v>
      </c>
      <c r="F364" t="str">
        <f t="shared" si="17"/>
        <v>2017 - 12</v>
      </c>
      <c r="G364" t="str">
        <f>Date[[#This Row],[Year]]&amp;IF(Date[[#This Row],[Month]]&lt;10,"0"&amp;Date[[#This Row],[Month]],Date[[#This Row],[Month]])</f>
        <v>201712</v>
      </c>
      <c r="H364" t="str">
        <f>Date[[#This Row],[Year]]&amp;" "&amp;Date[[#This Row],[Month Name]]</f>
        <v>2017 Dec</v>
      </c>
      <c r="I364" t="str">
        <f>IF(AND(Date[[#This Row],[Month]]=5,Date[[#This Row],[Year]]=2021),"True","False")</f>
        <v>False</v>
      </c>
      <c r="J364" t="str">
        <f>IF(AND(Date[[#This Row],[Month]]&lt;=5,Date[[#This Row],[Month]]&gt;=4,Date[[#This Row],[Year]]=2021),"True","False")</f>
        <v>False</v>
      </c>
      <c r="K364" t="str">
        <f>IF(Date[[#This Row],[Year]]=2021,"True","False")</f>
        <v>False</v>
      </c>
      <c r="L364" t="s">
        <v>79</v>
      </c>
      <c r="M364" t="s">
        <v>79</v>
      </c>
      <c r="N364" t="s">
        <v>79</v>
      </c>
      <c r="O364" t="s">
        <v>79</v>
      </c>
      <c r="P364" t="s">
        <v>79</v>
      </c>
    </row>
    <row r="365" spans="1:16" x14ac:dyDescent="0.25">
      <c r="A365" s="32">
        <v>43099</v>
      </c>
      <c r="B365">
        <f t="shared" si="15"/>
        <v>2017</v>
      </c>
      <c r="C365" t="s">
        <v>93</v>
      </c>
      <c r="D365" t="s">
        <v>91</v>
      </c>
      <c r="E365">
        <f t="shared" si="16"/>
        <v>12</v>
      </c>
      <c r="F365" t="str">
        <f t="shared" si="17"/>
        <v>2017 - 12</v>
      </c>
      <c r="G365" t="str">
        <f>Date[[#This Row],[Year]]&amp;IF(Date[[#This Row],[Month]]&lt;10,"0"&amp;Date[[#This Row],[Month]],Date[[#This Row],[Month]])</f>
        <v>201712</v>
      </c>
      <c r="H365" t="str">
        <f>Date[[#This Row],[Year]]&amp;" "&amp;Date[[#This Row],[Month Name]]</f>
        <v>2017 Dec</v>
      </c>
      <c r="I365" t="str">
        <f>IF(AND(Date[[#This Row],[Month]]=5,Date[[#This Row],[Year]]=2021),"True","False")</f>
        <v>False</v>
      </c>
      <c r="J365" t="str">
        <f>IF(AND(Date[[#This Row],[Month]]&lt;=5,Date[[#This Row],[Month]]&gt;=4,Date[[#This Row],[Year]]=2021),"True","False")</f>
        <v>False</v>
      </c>
      <c r="K365" t="str">
        <f>IF(Date[[#This Row],[Year]]=2021,"True","False")</f>
        <v>False</v>
      </c>
      <c r="L365" t="s">
        <v>79</v>
      </c>
      <c r="M365" t="s">
        <v>79</v>
      </c>
      <c r="N365" t="s">
        <v>79</v>
      </c>
      <c r="O365" t="s">
        <v>79</v>
      </c>
      <c r="P365" t="s">
        <v>79</v>
      </c>
    </row>
    <row r="366" spans="1:16" x14ac:dyDescent="0.25">
      <c r="A366" s="32">
        <v>43100</v>
      </c>
      <c r="B366">
        <f t="shared" si="15"/>
        <v>2017</v>
      </c>
      <c r="C366" t="s">
        <v>93</v>
      </c>
      <c r="D366" t="s">
        <v>91</v>
      </c>
      <c r="E366">
        <f t="shared" si="16"/>
        <v>12</v>
      </c>
      <c r="F366" t="str">
        <f t="shared" si="17"/>
        <v>2017 - 12</v>
      </c>
      <c r="G366" t="str">
        <f>Date[[#This Row],[Year]]&amp;IF(Date[[#This Row],[Month]]&lt;10,"0"&amp;Date[[#This Row],[Month]],Date[[#This Row],[Month]])</f>
        <v>201712</v>
      </c>
      <c r="H366" t="str">
        <f>Date[[#This Row],[Year]]&amp;" "&amp;Date[[#This Row],[Month Name]]</f>
        <v>2017 Dec</v>
      </c>
      <c r="I366" t="str">
        <f>IF(AND(Date[[#This Row],[Month]]=5,Date[[#This Row],[Year]]=2021),"True","False")</f>
        <v>False</v>
      </c>
      <c r="J366" t="str">
        <f>IF(AND(Date[[#This Row],[Month]]&lt;=5,Date[[#This Row],[Month]]&gt;=4,Date[[#This Row],[Year]]=2021),"True","False")</f>
        <v>False</v>
      </c>
      <c r="K366" t="str">
        <f>IF(Date[[#This Row],[Year]]=2021,"True","False")</f>
        <v>False</v>
      </c>
      <c r="L366" t="s">
        <v>79</v>
      </c>
      <c r="M366" t="s">
        <v>79</v>
      </c>
      <c r="N366" t="s">
        <v>79</v>
      </c>
      <c r="O366" t="s">
        <v>79</v>
      </c>
      <c r="P366" t="s">
        <v>79</v>
      </c>
    </row>
    <row r="367" spans="1:16" x14ac:dyDescent="0.25">
      <c r="A367" s="32">
        <v>43101</v>
      </c>
      <c r="B367">
        <f t="shared" si="15"/>
        <v>2018</v>
      </c>
      <c r="C367" t="s">
        <v>77</v>
      </c>
      <c r="D367" t="s">
        <v>78</v>
      </c>
      <c r="E367">
        <f t="shared" si="16"/>
        <v>1</v>
      </c>
      <c r="F367" t="str">
        <f t="shared" si="17"/>
        <v>2018 - 1</v>
      </c>
      <c r="G367" t="str">
        <f>Date[[#This Row],[Year]]&amp;IF(Date[[#This Row],[Month]]&lt;10,"0"&amp;Date[[#This Row],[Month]],Date[[#This Row],[Month]])</f>
        <v>201801</v>
      </c>
      <c r="H367" t="str">
        <f>Date[[#This Row],[Year]]&amp;" "&amp;Date[[#This Row],[Month Name]]</f>
        <v>2018 Jan</v>
      </c>
      <c r="I367" t="str">
        <f>IF(AND(Date[[#This Row],[Month]]=5,Date[[#This Row],[Year]]=2021),"True","False")</f>
        <v>False</v>
      </c>
      <c r="J367" t="str">
        <f>IF(AND(Date[[#This Row],[Month]]&lt;=5,Date[[#This Row],[Month]]&gt;=4,Date[[#This Row],[Year]]=2021),"True","False")</f>
        <v>False</v>
      </c>
      <c r="K367" t="str">
        <f>IF(Date[[#This Row],[Year]]=2021,"True","False")</f>
        <v>False</v>
      </c>
      <c r="L367" t="s">
        <v>79</v>
      </c>
      <c r="M367" t="s">
        <v>79</v>
      </c>
      <c r="N367" t="s">
        <v>79</v>
      </c>
      <c r="O367" t="s">
        <v>79</v>
      </c>
      <c r="P367" t="s">
        <v>79</v>
      </c>
    </row>
    <row r="368" spans="1:16" x14ac:dyDescent="0.25">
      <c r="A368" s="32">
        <v>43102</v>
      </c>
      <c r="B368">
        <f t="shared" si="15"/>
        <v>2018</v>
      </c>
      <c r="C368" t="s">
        <v>77</v>
      </c>
      <c r="D368" t="s">
        <v>78</v>
      </c>
      <c r="E368">
        <f t="shared" si="16"/>
        <v>1</v>
      </c>
      <c r="F368" t="str">
        <f t="shared" si="17"/>
        <v>2018 - 1</v>
      </c>
      <c r="G368" t="str">
        <f>Date[[#This Row],[Year]]&amp;IF(Date[[#This Row],[Month]]&lt;10,"0"&amp;Date[[#This Row],[Month]],Date[[#This Row],[Month]])</f>
        <v>201801</v>
      </c>
      <c r="H368" t="str">
        <f>Date[[#This Row],[Year]]&amp;" "&amp;Date[[#This Row],[Month Name]]</f>
        <v>2018 Jan</v>
      </c>
      <c r="I368" t="str">
        <f>IF(AND(Date[[#This Row],[Month]]=5,Date[[#This Row],[Year]]=2021),"True","False")</f>
        <v>False</v>
      </c>
      <c r="J368" t="str">
        <f>IF(AND(Date[[#This Row],[Month]]&lt;=5,Date[[#This Row],[Month]]&gt;=4,Date[[#This Row],[Year]]=2021),"True","False")</f>
        <v>False</v>
      </c>
      <c r="K368" t="str">
        <f>IF(Date[[#This Row],[Year]]=2021,"True","False")</f>
        <v>False</v>
      </c>
      <c r="L368" t="s">
        <v>79</v>
      </c>
      <c r="M368" t="s">
        <v>79</v>
      </c>
      <c r="N368" t="s">
        <v>79</v>
      </c>
      <c r="O368" t="s">
        <v>79</v>
      </c>
      <c r="P368" t="s">
        <v>79</v>
      </c>
    </row>
    <row r="369" spans="1:16" x14ac:dyDescent="0.25">
      <c r="A369" s="32">
        <v>43103</v>
      </c>
      <c r="B369">
        <f t="shared" si="15"/>
        <v>2018</v>
      </c>
      <c r="C369" t="s">
        <v>77</v>
      </c>
      <c r="D369" t="s">
        <v>78</v>
      </c>
      <c r="E369">
        <f t="shared" si="16"/>
        <v>1</v>
      </c>
      <c r="F369" t="str">
        <f t="shared" si="17"/>
        <v>2018 - 1</v>
      </c>
      <c r="G369" t="str">
        <f>Date[[#This Row],[Year]]&amp;IF(Date[[#This Row],[Month]]&lt;10,"0"&amp;Date[[#This Row],[Month]],Date[[#This Row],[Month]])</f>
        <v>201801</v>
      </c>
      <c r="H369" t="str">
        <f>Date[[#This Row],[Year]]&amp;" "&amp;Date[[#This Row],[Month Name]]</f>
        <v>2018 Jan</v>
      </c>
      <c r="I369" t="str">
        <f>IF(AND(Date[[#This Row],[Month]]=5,Date[[#This Row],[Year]]=2021),"True","False")</f>
        <v>False</v>
      </c>
      <c r="J369" t="str">
        <f>IF(AND(Date[[#This Row],[Month]]&lt;=5,Date[[#This Row],[Month]]&gt;=4,Date[[#This Row],[Year]]=2021),"True","False")</f>
        <v>False</v>
      </c>
      <c r="K369" t="str">
        <f>IF(Date[[#This Row],[Year]]=2021,"True","False")</f>
        <v>False</v>
      </c>
      <c r="L369" t="s">
        <v>79</v>
      </c>
      <c r="M369" t="s">
        <v>79</v>
      </c>
      <c r="N369" t="s">
        <v>79</v>
      </c>
      <c r="O369" t="s">
        <v>79</v>
      </c>
      <c r="P369" t="s">
        <v>79</v>
      </c>
    </row>
    <row r="370" spans="1:16" x14ac:dyDescent="0.25">
      <c r="A370" s="32">
        <v>43104</v>
      </c>
      <c r="B370">
        <f t="shared" si="15"/>
        <v>2018</v>
      </c>
      <c r="C370" t="s">
        <v>77</v>
      </c>
      <c r="D370" t="s">
        <v>78</v>
      </c>
      <c r="E370">
        <f t="shared" si="16"/>
        <v>1</v>
      </c>
      <c r="F370" t="str">
        <f t="shared" si="17"/>
        <v>2018 - 1</v>
      </c>
      <c r="G370" t="str">
        <f>Date[[#This Row],[Year]]&amp;IF(Date[[#This Row],[Month]]&lt;10,"0"&amp;Date[[#This Row],[Month]],Date[[#This Row],[Month]])</f>
        <v>201801</v>
      </c>
      <c r="H370" t="str">
        <f>Date[[#This Row],[Year]]&amp;" "&amp;Date[[#This Row],[Month Name]]</f>
        <v>2018 Jan</v>
      </c>
      <c r="I370" t="str">
        <f>IF(AND(Date[[#This Row],[Month]]=5,Date[[#This Row],[Year]]=2021),"True","False")</f>
        <v>False</v>
      </c>
      <c r="J370" t="str">
        <f>IF(AND(Date[[#This Row],[Month]]&lt;=5,Date[[#This Row],[Month]]&gt;=4,Date[[#This Row],[Year]]=2021),"True","False")</f>
        <v>False</v>
      </c>
      <c r="K370" t="str">
        <f>IF(Date[[#This Row],[Year]]=2021,"True","False")</f>
        <v>False</v>
      </c>
      <c r="L370" t="s">
        <v>79</v>
      </c>
      <c r="M370" t="s">
        <v>79</v>
      </c>
      <c r="N370" t="s">
        <v>79</v>
      </c>
      <c r="O370" t="s">
        <v>79</v>
      </c>
      <c r="P370" t="s">
        <v>79</v>
      </c>
    </row>
    <row r="371" spans="1:16" x14ac:dyDescent="0.25">
      <c r="A371" s="32">
        <v>43105</v>
      </c>
      <c r="B371">
        <f t="shared" si="15"/>
        <v>2018</v>
      </c>
      <c r="C371" t="s">
        <v>77</v>
      </c>
      <c r="D371" t="s">
        <v>78</v>
      </c>
      <c r="E371">
        <f t="shared" si="16"/>
        <v>1</v>
      </c>
      <c r="F371" t="str">
        <f t="shared" si="17"/>
        <v>2018 - 1</v>
      </c>
      <c r="G371" t="str">
        <f>Date[[#This Row],[Year]]&amp;IF(Date[[#This Row],[Month]]&lt;10,"0"&amp;Date[[#This Row],[Month]],Date[[#This Row],[Month]])</f>
        <v>201801</v>
      </c>
      <c r="H371" t="str">
        <f>Date[[#This Row],[Year]]&amp;" "&amp;Date[[#This Row],[Month Name]]</f>
        <v>2018 Jan</v>
      </c>
      <c r="I371" t="str">
        <f>IF(AND(Date[[#This Row],[Month]]=5,Date[[#This Row],[Year]]=2021),"True","False")</f>
        <v>False</v>
      </c>
      <c r="J371" t="str">
        <f>IF(AND(Date[[#This Row],[Month]]&lt;=5,Date[[#This Row],[Month]]&gt;=4,Date[[#This Row],[Year]]=2021),"True","False")</f>
        <v>False</v>
      </c>
      <c r="K371" t="str">
        <f>IF(Date[[#This Row],[Year]]=2021,"True","False")</f>
        <v>False</v>
      </c>
      <c r="L371" t="s">
        <v>79</v>
      </c>
      <c r="M371" t="s">
        <v>79</v>
      </c>
      <c r="N371" t="s">
        <v>79</v>
      </c>
      <c r="O371" t="s">
        <v>79</v>
      </c>
      <c r="P371" t="s">
        <v>79</v>
      </c>
    </row>
    <row r="372" spans="1:16" x14ac:dyDescent="0.25">
      <c r="A372" s="32">
        <v>43106</v>
      </c>
      <c r="B372">
        <f t="shared" si="15"/>
        <v>2018</v>
      </c>
      <c r="C372" t="s">
        <v>77</v>
      </c>
      <c r="D372" t="s">
        <v>78</v>
      </c>
      <c r="E372">
        <f t="shared" si="16"/>
        <v>1</v>
      </c>
      <c r="F372" t="str">
        <f t="shared" si="17"/>
        <v>2018 - 1</v>
      </c>
      <c r="G372" t="str">
        <f>Date[[#This Row],[Year]]&amp;IF(Date[[#This Row],[Month]]&lt;10,"0"&amp;Date[[#This Row],[Month]],Date[[#This Row],[Month]])</f>
        <v>201801</v>
      </c>
      <c r="H372" t="str">
        <f>Date[[#This Row],[Year]]&amp;" "&amp;Date[[#This Row],[Month Name]]</f>
        <v>2018 Jan</v>
      </c>
      <c r="I372" t="str">
        <f>IF(AND(Date[[#This Row],[Month]]=5,Date[[#This Row],[Year]]=2021),"True","False")</f>
        <v>False</v>
      </c>
      <c r="J372" t="str">
        <f>IF(AND(Date[[#This Row],[Month]]&lt;=5,Date[[#This Row],[Month]]&gt;=4,Date[[#This Row],[Year]]=2021),"True","False")</f>
        <v>False</v>
      </c>
      <c r="K372" t="str">
        <f>IF(Date[[#This Row],[Year]]=2021,"True","False")</f>
        <v>False</v>
      </c>
      <c r="L372" t="s">
        <v>79</v>
      </c>
      <c r="M372" t="s">
        <v>79</v>
      </c>
      <c r="N372" t="s">
        <v>79</v>
      </c>
      <c r="O372" t="s">
        <v>79</v>
      </c>
      <c r="P372" t="s">
        <v>79</v>
      </c>
    </row>
    <row r="373" spans="1:16" x14ac:dyDescent="0.25">
      <c r="A373" s="32">
        <v>43107</v>
      </c>
      <c r="B373">
        <f t="shared" si="15"/>
        <v>2018</v>
      </c>
      <c r="C373" t="s">
        <v>77</v>
      </c>
      <c r="D373" t="s">
        <v>78</v>
      </c>
      <c r="E373">
        <f t="shared" si="16"/>
        <v>1</v>
      </c>
      <c r="F373" t="str">
        <f t="shared" si="17"/>
        <v>2018 - 1</v>
      </c>
      <c r="G373" t="str">
        <f>Date[[#This Row],[Year]]&amp;IF(Date[[#This Row],[Month]]&lt;10,"0"&amp;Date[[#This Row],[Month]],Date[[#This Row],[Month]])</f>
        <v>201801</v>
      </c>
      <c r="H373" t="str">
        <f>Date[[#This Row],[Year]]&amp;" "&amp;Date[[#This Row],[Month Name]]</f>
        <v>2018 Jan</v>
      </c>
      <c r="I373" t="str">
        <f>IF(AND(Date[[#This Row],[Month]]=5,Date[[#This Row],[Year]]=2021),"True","False")</f>
        <v>False</v>
      </c>
      <c r="J373" t="str">
        <f>IF(AND(Date[[#This Row],[Month]]&lt;=5,Date[[#This Row],[Month]]&gt;=4,Date[[#This Row],[Year]]=2021),"True","False")</f>
        <v>False</v>
      </c>
      <c r="K373" t="str">
        <f>IF(Date[[#This Row],[Year]]=2021,"True","False")</f>
        <v>False</v>
      </c>
      <c r="L373" t="s">
        <v>79</v>
      </c>
      <c r="M373" t="s">
        <v>79</v>
      </c>
      <c r="N373" t="s">
        <v>79</v>
      </c>
      <c r="O373" t="s">
        <v>79</v>
      </c>
      <c r="P373" t="s">
        <v>79</v>
      </c>
    </row>
    <row r="374" spans="1:16" x14ac:dyDescent="0.25">
      <c r="A374" s="32">
        <v>43108</v>
      </c>
      <c r="B374">
        <f t="shared" si="15"/>
        <v>2018</v>
      </c>
      <c r="C374" t="s">
        <v>77</v>
      </c>
      <c r="D374" t="s">
        <v>78</v>
      </c>
      <c r="E374">
        <f t="shared" si="16"/>
        <v>1</v>
      </c>
      <c r="F374" t="str">
        <f t="shared" si="17"/>
        <v>2018 - 1</v>
      </c>
      <c r="G374" t="str">
        <f>Date[[#This Row],[Year]]&amp;IF(Date[[#This Row],[Month]]&lt;10,"0"&amp;Date[[#This Row],[Month]],Date[[#This Row],[Month]])</f>
        <v>201801</v>
      </c>
      <c r="H374" t="str">
        <f>Date[[#This Row],[Year]]&amp;" "&amp;Date[[#This Row],[Month Name]]</f>
        <v>2018 Jan</v>
      </c>
      <c r="I374" t="str">
        <f>IF(AND(Date[[#This Row],[Month]]=5,Date[[#This Row],[Year]]=2021),"True","False")</f>
        <v>False</v>
      </c>
      <c r="J374" t="str">
        <f>IF(AND(Date[[#This Row],[Month]]&lt;=5,Date[[#This Row],[Month]]&gt;=4,Date[[#This Row],[Year]]=2021),"True","False")</f>
        <v>False</v>
      </c>
      <c r="K374" t="str">
        <f>IF(Date[[#This Row],[Year]]=2021,"True","False")</f>
        <v>False</v>
      </c>
      <c r="L374" t="s">
        <v>79</v>
      </c>
      <c r="M374" t="s">
        <v>79</v>
      </c>
      <c r="N374" t="s">
        <v>79</v>
      </c>
      <c r="O374" t="s">
        <v>79</v>
      </c>
      <c r="P374" t="s">
        <v>79</v>
      </c>
    </row>
    <row r="375" spans="1:16" x14ac:dyDescent="0.25">
      <c r="A375" s="32">
        <v>43109</v>
      </c>
      <c r="B375">
        <f t="shared" si="15"/>
        <v>2018</v>
      </c>
      <c r="C375" t="s">
        <v>77</v>
      </c>
      <c r="D375" t="s">
        <v>78</v>
      </c>
      <c r="E375">
        <f t="shared" si="16"/>
        <v>1</v>
      </c>
      <c r="F375" t="str">
        <f t="shared" si="17"/>
        <v>2018 - 1</v>
      </c>
      <c r="G375" t="str">
        <f>Date[[#This Row],[Year]]&amp;IF(Date[[#This Row],[Month]]&lt;10,"0"&amp;Date[[#This Row],[Month]],Date[[#This Row],[Month]])</f>
        <v>201801</v>
      </c>
      <c r="H375" t="str">
        <f>Date[[#This Row],[Year]]&amp;" "&amp;Date[[#This Row],[Month Name]]</f>
        <v>2018 Jan</v>
      </c>
      <c r="I375" t="str">
        <f>IF(AND(Date[[#This Row],[Month]]=5,Date[[#This Row],[Year]]=2021),"True","False")</f>
        <v>False</v>
      </c>
      <c r="J375" t="str">
        <f>IF(AND(Date[[#This Row],[Month]]&lt;=5,Date[[#This Row],[Month]]&gt;=4,Date[[#This Row],[Year]]=2021),"True","False")</f>
        <v>False</v>
      </c>
      <c r="K375" t="str">
        <f>IF(Date[[#This Row],[Year]]=2021,"True","False")</f>
        <v>False</v>
      </c>
      <c r="L375" t="s">
        <v>79</v>
      </c>
      <c r="M375" t="s">
        <v>79</v>
      </c>
      <c r="N375" t="s">
        <v>79</v>
      </c>
      <c r="O375" t="s">
        <v>79</v>
      </c>
      <c r="P375" t="s">
        <v>79</v>
      </c>
    </row>
    <row r="376" spans="1:16" x14ac:dyDescent="0.25">
      <c r="A376" s="32">
        <v>43110</v>
      </c>
      <c r="B376">
        <f t="shared" si="15"/>
        <v>2018</v>
      </c>
      <c r="C376" t="s">
        <v>77</v>
      </c>
      <c r="D376" t="s">
        <v>78</v>
      </c>
      <c r="E376">
        <f t="shared" si="16"/>
        <v>1</v>
      </c>
      <c r="F376" t="str">
        <f t="shared" si="17"/>
        <v>2018 - 1</v>
      </c>
      <c r="G376" t="str">
        <f>Date[[#This Row],[Year]]&amp;IF(Date[[#This Row],[Month]]&lt;10,"0"&amp;Date[[#This Row],[Month]],Date[[#This Row],[Month]])</f>
        <v>201801</v>
      </c>
      <c r="H376" t="str">
        <f>Date[[#This Row],[Year]]&amp;" "&amp;Date[[#This Row],[Month Name]]</f>
        <v>2018 Jan</v>
      </c>
      <c r="I376" t="str">
        <f>IF(AND(Date[[#This Row],[Month]]=5,Date[[#This Row],[Year]]=2021),"True","False")</f>
        <v>False</v>
      </c>
      <c r="J376" t="str">
        <f>IF(AND(Date[[#This Row],[Month]]&lt;=5,Date[[#This Row],[Month]]&gt;=4,Date[[#This Row],[Year]]=2021),"True","False")</f>
        <v>False</v>
      </c>
      <c r="K376" t="str">
        <f>IF(Date[[#This Row],[Year]]=2021,"True","False")</f>
        <v>False</v>
      </c>
      <c r="L376" t="s">
        <v>79</v>
      </c>
      <c r="M376" t="s">
        <v>79</v>
      </c>
      <c r="N376" t="s">
        <v>79</v>
      </c>
      <c r="O376" t="s">
        <v>79</v>
      </c>
      <c r="P376" t="s">
        <v>79</v>
      </c>
    </row>
    <row r="377" spans="1:16" x14ac:dyDescent="0.25">
      <c r="A377" s="32">
        <v>43111</v>
      </c>
      <c r="B377">
        <f t="shared" si="15"/>
        <v>2018</v>
      </c>
      <c r="C377" t="s">
        <v>77</v>
      </c>
      <c r="D377" t="s">
        <v>78</v>
      </c>
      <c r="E377">
        <f t="shared" si="16"/>
        <v>1</v>
      </c>
      <c r="F377" t="str">
        <f t="shared" si="17"/>
        <v>2018 - 1</v>
      </c>
      <c r="G377" t="str">
        <f>Date[[#This Row],[Year]]&amp;IF(Date[[#This Row],[Month]]&lt;10,"0"&amp;Date[[#This Row],[Month]],Date[[#This Row],[Month]])</f>
        <v>201801</v>
      </c>
      <c r="H377" t="str">
        <f>Date[[#This Row],[Year]]&amp;" "&amp;Date[[#This Row],[Month Name]]</f>
        <v>2018 Jan</v>
      </c>
      <c r="I377" t="str">
        <f>IF(AND(Date[[#This Row],[Month]]=5,Date[[#This Row],[Year]]=2021),"True","False")</f>
        <v>False</v>
      </c>
      <c r="J377" t="str">
        <f>IF(AND(Date[[#This Row],[Month]]&lt;=5,Date[[#This Row],[Month]]&gt;=4,Date[[#This Row],[Year]]=2021),"True","False")</f>
        <v>False</v>
      </c>
      <c r="K377" t="str">
        <f>IF(Date[[#This Row],[Year]]=2021,"True","False")</f>
        <v>False</v>
      </c>
      <c r="L377" t="s">
        <v>79</v>
      </c>
      <c r="M377" t="s">
        <v>79</v>
      </c>
      <c r="N377" t="s">
        <v>79</v>
      </c>
      <c r="O377" t="s">
        <v>79</v>
      </c>
      <c r="P377" t="s">
        <v>79</v>
      </c>
    </row>
    <row r="378" spans="1:16" x14ac:dyDescent="0.25">
      <c r="A378" s="32">
        <v>43112</v>
      </c>
      <c r="B378">
        <f t="shared" si="15"/>
        <v>2018</v>
      </c>
      <c r="C378" t="s">
        <v>77</v>
      </c>
      <c r="D378" t="s">
        <v>78</v>
      </c>
      <c r="E378">
        <f t="shared" si="16"/>
        <v>1</v>
      </c>
      <c r="F378" t="str">
        <f t="shared" si="17"/>
        <v>2018 - 1</v>
      </c>
      <c r="G378" t="str">
        <f>Date[[#This Row],[Year]]&amp;IF(Date[[#This Row],[Month]]&lt;10,"0"&amp;Date[[#This Row],[Month]],Date[[#This Row],[Month]])</f>
        <v>201801</v>
      </c>
      <c r="H378" t="str">
        <f>Date[[#This Row],[Year]]&amp;" "&amp;Date[[#This Row],[Month Name]]</f>
        <v>2018 Jan</v>
      </c>
      <c r="I378" t="str">
        <f>IF(AND(Date[[#This Row],[Month]]=5,Date[[#This Row],[Year]]=2021),"True","False")</f>
        <v>False</v>
      </c>
      <c r="J378" t="str">
        <f>IF(AND(Date[[#This Row],[Month]]&lt;=5,Date[[#This Row],[Month]]&gt;=4,Date[[#This Row],[Year]]=2021),"True","False")</f>
        <v>False</v>
      </c>
      <c r="K378" t="str">
        <f>IF(Date[[#This Row],[Year]]=2021,"True","False")</f>
        <v>False</v>
      </c>
      <c r="L378" t="s">
        <v>79</v>
      </c>
      <c r="M378" t="s">
        <v>79</v>
      </c>
      <c r="N378" t="s">
        <v>79</v>
      </c>
      <c r="O378" t="s">
        <v>79</v>
      </c>
      <c r="P378" t="s">
        <v>79</v>
      </c>
    </row>
    <row r="379" spans="1:16" x14ac:dyDescent="0.25">
      <c r="A379" s="32">
        <v>43113</v>
      </c>
      <c r="B379">
        <f t="shared" si="15"/>
        <v>2018</v>
      </c>
      <c r="C379" t="s">
        <v>77</v>
      </c>
      <c r="D379" t="s">
        <v>78</v>
      </c>
      <c r="E379">
        <f t="shared" si="16"/>
        <v>1</v>
      </c>
      <c r="F379" t="str">
        <f t="shared" si="17"/>
        <v>2018 - 1</v>
      </c>
      <c r="G379" t="str">
        <f>Date[[#This Row],[Year]]&amp;IF(Date[[#This Row],[Month]]&lt;10,"0"&amp;Date[[#This Row],[Month]],Date[[#This Row],[Month]])</f>
        <v>201801</v>
      </c>
      <c r="H379" t="str">
        <f>Date[[#This Row],[Year]]&amp;" "&amp;Date[[#This Row],[Month Name]]</f>
        <v>2018 Jan</v>
      </c>
      <c r="I379" t="str">
        <f>IF(AND(Date[[#This Row],[Month]]=5,Date[[#This Row],[Year]]=2021),"True","False")</f>
        <v>False</v>
      </c>
      <c r="J379" t="str">
        <f>IF(AND(Date[[#This Row],[Month]]&lt;=5,Date[[#This Row],[Month]]&gt;=4,Date[[#This Row],[Year]]=2021),"True","False")</f>
        <v>False</v>
      </c>
      <c r="K379" t="str">
        <f>IF(Date[[#This Row],[Year]]=2021,"True","False")</f>
        <v>False</v>
      </c>
      <c r="L379" t="s">
        <v>79</v>
      </c>
      <c r="M379" t="s">
        <v>79</v>
      </c>
      <c r="N379" t="s">
        <v>79</v>
      </c>
      <c r="O379" t="s">
        <v>79</v>
      </c>
      <c r="P379" t="s">
        <v>79</v>
      </c>
    </row>
    <row r="380" spans="1:16" x14ac:dyDescent="0.25">
      <c r="A380" s="32">
        <v>43114</v>
      </c>
      <c r="B380">
        <f t="shared" si="15"/>
        <v>2018</v>
      </c>
      <c r="C380" t="s">
        <v>77</v>
      </c>
      <c r="D380" t="s">
        <v>78</v>
      </c>
      <c r="E380">
        <f t="shared" si="16"/>
        <v>1</v>
      </c>
      <c r="F380" t="str">
        <f t="shared" si="17"/>
        <v>2018 - 1</v>
      </c>
      <c r="G380" t="str">
        <f>Date[[#This Row],[Year]]&amp;IF(Date[[#This Row],[Month]]&lt;10,"0"&amp;Date[[#This Row],[Month]],Date[[#This Row],[Month]])</f>
        <v>201801</v>
      </c>
      <c r="H380" t="str">
        <f>Date[[#This Row],[Year]]&amp;" "&amp;Date[[#This Row],[Month Name]]</f>
        <v>2018 Jan</v>
      </c>
      <c r="I380" t="str">
        <f>IF(AND(Date[[#This Row],[Month]]=5,Date[[#This Row],[Year]]=2021),"True","False")</f>
        <v>False</v>
      </c>
      <c r="J380" t="str">
        <f>IF(AND(Date[[#This Row],[Month]]&lt;=5,Date[[#This Row],[Month]]&gt;=4,Date[[#This Row],[Year]]=2021),"True","False")</f>
        <v>False</v>
      </c>
      <c r="K380" t="str">
        <f>IF(Date[[#This Row],[Year]]=2021,"True","False")</f>
        <v>False</v>
      </c>
      <c r="L380" t="s">
        <v>79</v>
      </c>
      <c r="M380" t="s">
        <v>79</v>
      </c>
      <c r="N380" t="s">
        <v>79</v>
      </c>
      <c r="O380" t="s">
        <v>79</v>
      </c>
      <c r="P380" t="s">
        <v>79</v>
      </c>
    </row>
    <row r="381" spans="1:16" x14ac:dyDescent="0.25">
      <c r="A381" s="32">
        <v>43115</v>
      </c>
      <c r="B381">
        <f t="shared" si="15"/>
        <v>2018</v>
      </c>
      <c r="C381" t="s">
        <v>77</v>
      </c>
      <c r="D381" t="s">
        <v>78</v>
      </c>
      <c r="E381">
        <f t="shared" si="16"/>
        <v>1</v>
      </c>
      <c r="F381" t="str">
        <f t="shared" si="17"/>
        <v>2018 - 1</v>
      </c>
      <c r="G381" t="str">
        <f>Date[[#This Row],[Year]]&amp;IF(Date[[#This Row],[Month]]&lt;10,"0"&amp;Date[[#This Row],[Month]],Date[[#This Row],[Month]])</f>
        <v>201801</v>
      </c>
      <c r="H381" t="str">
        <f>Date[[#This Row],[Year]]&amp;" "&amp;Date[[#This Row],[Month Name]]</f>
        <v>2018 Jan</v>
      </c>
      <c r="I381" t="str">
        <f>IF(AND(Date[[#This Row],[Month]]=5,Date[[#This Row],[Year]]=2021),"True","False")</f>
        <v>False</v>
      </c>
      <c r="J381" t="str">
        <f>IF(AND(Date[[#This Row],[Month]]&lt;=5,Date[[#This Row],[Month]]&gt;=4,Date[[#This Row],[Year]]=2021),"True","False")</f>
        <v>False</v>
      </c>
      <c r="K381" t="str">
        <f>IF(Date[[#This Row],[Year]]=2021,"True","False")</f>
        <v>False</v>
      </c>
      <c r="L381" t="s">
        <v>79</v>
      </c>
      <c r="M381" t="s">
        <v>79</v>
      </c>
      <c r="N381" t="s">
        <v>79</v>
      </c>
      <c r="O381" t="s">
        <v>79</v>
      </c>
      <c r="P381" t="s">
        <v>79</v>
      </c>
    </row>
    <row r="382" spans="1:16" x14ac:dyDescent="0.25">
      <c r="A382" s="32">
        <v>43116</v>
      </c>
      <c r="B382">
        <f t="shared" si="15"/>
        <v>2018</v>
      </c>
      <c r="C382" t="s">
        <v>77</v>
      </c>
      <c r="D382" t="s">
        <v>78</v>
      </c>
      <c r="E382">
        <f t="shared" si="16"/>
        <v>1</v>
      </c>
      <c r="F382" t="str">
        <f t="shared" si="17"/>
        <v>2018 - 1</v>
      </c>
      <c r="G382" t="str">
        <f>Date[[#This Row],[Year]]&amp;IF(Date[[#This Row],[Month]]&lt;10,"0"&amp;Date[[#This Row],[Month]],Date[[#This Row],[Month]])</f>
        <v>201801</v>
      </c>
      <c r="H382" t="str">
        <f>Date[[#This Row],[Year]]&amp;" "&amp;Date[[#This Row],[Month Name]]</f>
        <v>2018 Jan</v>
      </c>
      <c r="I382" t="str">
        <f>IF(AND(Date[[#This Row],[Month]]=5,Date[[#This Row],[Year]]=2021),"True","False")</f>
        <v>False</v>
      </c>
      <c r="J382" t="str">
        <f>IF(AND(Date[[#This Row],[Month]]&lt;=5,Date[[#This Row],[Month]]&gt;=4,Date[[#This Row],[Year]]=2021),"True","False")</f>
        <v>False</v>
      </c>
      <c r="K382" t="str">
        <f>IF(Date[[#This Row],[Year]]=2021,"True","False")</f>
        <v>False</v>
      </c>
      <c r="L382" t="s">
        <v>79</v>
      </c>
      <c r="M382" t="s">
        <v>79</v>
      </c>
      <c r="N382" t="s">
        <v>79</v>
      </c>
      <c r="O382" t="s">
        <v>79</v>
      </c>
      <c r="P382" t="s">
        <v>79</v>
      </c>
    </row>
    <row r="383" spans="1:16" x14ac:dyDescent="0.25">
      <c r="A383" s="32">
        <v>43117</v>
      </c>
      <c r="B383">
        <f t="shared" si="15"/>
        <v>2018</v>
      </c>
      <c r="C383" t="s">
        <v>77</v>
      </c>
      <c r="D383" t="s">
        <v>78</v>
      </c>
      <c r="E383">
        <f t="shared" si="16"/>
        <v>1</v>
      </c>
      <c r="F383" t="str">
        <f t="shared" si="17"/>
        <v>2018 - 1</v>
      </c>
      <c r="G383" t="str">
        <f>Date[[#This Row],[Year]]&amp;IF(Date[[#This Row],[Month]]&lt;10,"0"&amp;Date[[#This Row],[Month]],Date[[#This Row],[Month]])</f>
        <v>201801</v>
      </c>
      <c r="H383" t="str">
        <f>Date[[#This Row],[Year]]&amp;" "&amp;Date[[#This Row],[Month Name]]</f>
        <v>2018 Jan</v>
      </c>
      <c r="I383" t="str">
        <f>IF(AND(Date[[#This Row],[Month]]=5,Date[[#This Row],[Year]]=2021),"True","False")</f>
        <v>False</v>
      </c>
      <c r="J383" t="str">
        <f>IF(AND(Date[[#This Row],[Month]]&lt;=5,Date[[#This Row],[Month]]&gt;=4,Date[[#This Row],[Year]]=2021),"True","False")</f>
        <v>False</v>
      </c>
      <c r="K383" t="str">
        <f>IF(Date[[#This Row],[Year]]=2021,"True","False")</f>
        <v>False</v>
      </c>
      <c r="L383" t="s">
        <v>79</v>
      </c>
      <c r="M383" t="s">
        <v>79</v>
      </c>
      <c r="N383" t="s">
        <v>79</v>
      </c>
      <c r="O383" t="s">
        <v>79</v>
      </c>
      <c r="P383" t="s">
        <v>79</v>
      </c>
    </row>
    <row r="384" spans="1:16" x14ac:dyDescent="0.25">
      <c r="A384" s="32">
        <v>43118</v>
      </c>
      <c r="B384">
        <f t="shared" si="15"/>
        <v>2018</v>
      </c>
      <c r="C384" t="s">
        <v>77</v>
      </c>
      <c r="D384" t="s">
        <v>78</v>
      </c>
      <c r="E384">
        <f t="shared" si="16"/>
        <v>1</v>
      </c>
      <c r="F384" t="str">
        <f t="shared" si="17"/>
        <v>2018 - 1</v>
      </c>
      <c r="G384" t="str">
        <f>Date[[#This Row],[Year]]&amp;IF(Date[[#This Row],[Month]]&lt;10,"0"&amp;Date[[#This Row],[Month]],Date[[#This Row],[Month]])</f>
        <v>201801</v>
      </c>
      <c r="H384" t="str">
        <f>Date[[#This Row],[Year]]&amp;" "&amp;Date[[#This Row],[Month Name]]</f>
        <v>2018 Jan</v>
      </c>
      <c r="I384" t="str">
        <f>IF(AND(Date[[#This Row],[Month]]=5,Date[[#This Row],[Year]]=2021),"True","False")</f>
        <v>False</v>
      </c>
      <c r="J384" t="str">
        <f>IF(AND(Date[[#This Row],[Month]]&lt;=5,Date[[#This Row],[Month]]&gt;=4,Date[[#This Row],[Year]]=2021),"True","False")</f>
        <v>False</v>
      </c>
      <c r="K384" t="str">
        <f>IF(Date[[#This Row],[Year]]=2021,"True","False")</f>
        <v>False</v>
      </c>
      <c r="L384" t="s">
        <v>79</v>
      </c>
      <c r="M384" t="s">
        <v>79</v>
      </c>
      <c r="N384" t="s">
        <v>79</v>
      </c>
      <c r="O384" t="s">
        <v>79</v>
      </c>
      <c r="P384" t="s">
        <v>79</v>
      </c>
    </row>
    <row r="385" spans="1:16" x14ac:dyDescent="0.25">
      <c r="A385" s="32">
        <v>43119</v>
      </c>
      <c r="B385">
        <f t="shared" si="15"/>
        <v>2018</v>
      </c>
      <c r="C385" t="s">
        <v>77</v>
      </c>
      <c r="D385" t="s">
        <v>78</v>
      </c>
      <c r="E385">
        <f t="shared" si="16"/>
        <v>1</v>
      </c>
      <c r="F385" t="str">
        <f t="shared" si="17"/>
        <v>2018 - 1</v>
      </c>
      <c r="G385" t="str">
        <f>Date[[#This Row],[Year]]&amp;IF(Date[[#This Row],[Month]]&lt;10,"0"&amp;Date[[#This Row],[Month]],Date[[#This Row],[Month]])</f>
        <v>201801</v>
      </c>
      <c r="H385" t="str">
        <f>Date[[#This Row],[Year]]&amp;" "&amp;Date[[#This Row],[Month Name]]</f>
        <v>2018 Jan</v>
      </c>
      <c r="I385" t="str">
        <f>IF(AND(Date[[#This Row],[Month]]=5,Date[[#This Row],[Year]]=2021),"True","False")</f>
        <v>False</v>
      </c>
      <c r="J385" t="str">
        <f>IF(AND(Date[[#This Row],[Month]]&lt;=5,Date[[#This Row],[Month]]&gt;=4,Date[[#This Row],[Year]]=2021),"True","False")</f>
        <v>False</v>
      </c>
      <c r="K385" t="str">
        <f>IF(Date[[#This Row],[Year]]=2021,"True","False")</f>
        <v>False</v>
      </c>
      <c r="L385" t="s">
        <v>79</v>
      </c>
      <c r="M385" t="s">
        <v>79</v>
      </c>
      <c r="N385" t="s">
        <v>79</v>
      </c>
      <c r="O385" t="s">
        <v>79</v>
      </c>
      <c r="P385" t="s">
        <v>79</v>
      </c>
    </row>
    <row r="386" spans="1:16" x14ac:dyDescent="0.25">
      <c r="A386" s="32">
        <v>43120</v>
      </c>
      <c r="B386">
        <f t="shared" si="15"/>
        <v>2018</v>
      </c>
      <c r="C386" t="s">
        <v>77</v>
      </c>
      <c r="D386" t="s">
        <v>78</v>
      </c>
      <c r="E386">
        <f t="shared" si="16"/>
        <v>1</v>
      </c>
      <c r="F386" t="str">
        <f t="shared" si="17"/>
        <v>2018 - 1</v>
      </c>
      <c r="G386" t="str">
        <f>Date[[#This Row],[Year]]&amp;IF(Date[[#This Row],[Month]]&lt;10,"0"&amp;Date[[#This Row],[Month]],Date[[#This Row],[Month]])</f>
        <v>201801</v>
      </c>
      <c r="H386" t="str">
        <f>Date[[#This Row],[Year]]&amp;" "&amp;Date[[#This Row],[Month Name]]</f>
        <v>2018 Jan</v>
      </c>
      <c r="I386" t="str">
        <f>IF(AND(Date[[#This Row],[Month]]=5,Date[[#This Row],[Year]]=2021),"True","False")</f>
        <v>False</v>
      </c>
      <c r="J386" t="str">
        <f>IF(AND(Date[[#This Row],[Month]]&lt;=5,Date[[#This Row],[Month]]&gt;=4,Date[[#This Row],[Year]]=2021),"True","False")</f>
        <v>False</v>
      </c>
      <c r="K386" t="str">
        <f>IF(Date[[#This Row],[Year]]=2021,"True","False")</f>
        <v>False</v>
      </c>
      <c r="L386" t="s">
        <v>79</v>
      </c>
      <c r="M386" t="s">
        <v>79</v>
      </c>
      <c r="N386" t="s">
        <v>79</v>
      </c>
      <c r="O386" t="s">
        <v>79</v>
      </c>
      <c r="P386" t="s">
        <v>79</v>
      </c>
    </row>
    <row r="387" spans="1:16" x14ac:dyDescent="0.25">
      <c r="A387" s="32">
        <v>43121</v>
      </c>
      <c r="B387">
        <f t="shared" ref="B387:B450" si="18">YEAR(A387)</f>
        <v>2018</v>
      </c>
      <c r="C387" t="s">
        <v>77</v>
      </c>
      <c r="D387" t="s">
        <v>78</v>
      </c>
      <c r="E387">
        <f t="shared" ref="E387:E450" si="19">MONTH(A387)</f>
        <v>1</v>
      </c>
      <c r="F387" t="str">
        <f t="shared" ref="F387:F450" si="20">B387&amp;" - " &amp;E387</f>
        <v>2018 - 1</v>
      </c>
      <c r="G387" t="str">
        <f>Date[[#This Row],[Year]]&amp;IF(Date[[#This Row],[Month]]&lt;10,"0"&amp;Date[[#This Row],[Month]],Date[[#This Row],[Month]])</f>
        <v>201801</v>
      </c>
      <c r="H387" t="str">
        <f>Date[[#This Row],[Year]]&amp;" "&amp;Date[[#This Row],[Month Name]]</f>
        <v>2018 Jan</v>
      </c>
      <c r="I387" t="str">
        <f>IF(AND(Date[[#This Row],[Month]]=5,Date[[#This Row],[Year]]=2021),"True","False")</f>
        <v>False</v>
      </c>
      <c r="J387" t="str">
        <f>IF(AND(Date[[#This Row],[Month]]&lt;=5,Date[[#This Row],[Month]]&gt;=4,Date[[#This Row],[Year]]=2021),"True","False")</f>
        <v>False</v>
      </c>
      <c r="K387" t="str">
        <f>IF(Date[[#This Row],[Year]]=2021,"True","False")</f>
        <v>False</v>
      </c>
      <c r="L387" t="s">
        <v>79</v>
      </c>
      <c r="M387" t="s">
        <v>79</v>
      </c>
      <c r="N387" t="s">
        <v>79</v>
      </c>
      <c r="O387" t="s">
        <v>79</v>
      </c>
      <c r="P387" t="s">
        <v>79</v>
      </c>
    </row>
    <row r="388" spans="1:16" x14ac:dyDescent="0.25">
      <c r="A388" s="32">
        <v>43122</v>
      </c>
      <c r="B388">
        <f t="shared" si="18"/>
        <v>2018</v>
      </c>
      <c r="C388" t="s">
        <v>77</v>
      </c>
      <c r="D388" t="s">
        <v>78</v>
      </c>
      <c r="E388">
        <f t="shared" si="19"/>
        <v>1</v>
      </c>
      <c r="F388" t="str">
        <f t="shared" si="20"/>
        <v>2018 - 1</v>
      </c>
      <c r="G388" t="str">
        <f>Date[[#This Row],[Year]]&amp;IF(Date[[#This Row],[Month]]&lt;10,"0"&amp;Date[[#This Row],[Month]],Date[[#This Row],[Month]])</f>
        <v>201801</v>
      </c>
      <c r="H388" t="str">
        <f>Date[[#This Row],[Year]]&amp;" "&amp;Date[[#This Row],[Month Name]]</f>
        <v>2018 Jan</v>
      </c>
      <c r="I388" t="str">
        <f>IF(AND(Date[[#This Row],[Month]]=5,Date[[#This Row],[Year]]=2021),"True","False")</f>
        <v>False</v>
      </c>
      <c r="J388" t="str">
        <f>IF(AND(Date[[#This Row],[Month]]&lt;=5,Date[[#This Row],[Month]]&gt;=4,Date[[#This Row],[Year]]=2021),"True","False")</f>
        <v>False</v>
      </c>
      <c r="K388" t="str">
        <f>IF(Date[[#This Row],[Year]]=2021,"True","False")</f>
        <v>False</v>
      </c>
      <c r="L388" t="s">
        <v>79</v>
      </c>
      <c r="M388" t="s">
        <v>79</v>
      </c>
      <c r="N388" t="s">
        <v>79</v>
      </c>
      <c r="O388" t="s">
        <v>79</v>
      </c>
      <c r="P388" t="s">
        <v>79</v>
      </c>
    </row>
    <row r="389" spans="1:16" x14ac:dyDescent="0.25">
      <c r="A389" s="32">
        <v>43123</v>
      </c>
      <c r="B389">
        <f t="shared" si="18"/>
        <v>2018</v>
      </c>
      <c r="C389" t="s">
        <v>77</v>
      </c>
      <c r="D389" t="s">
        <v>78</v>
      </c>
      <c r="E389">
        <f t="shared" si="19"/>
        <v>1</v>
      </c>
      <c r="F389" t="str">
        <f t="shared" si="20"/>
        <v>2018 - 1</v>
      </c>
      <c r="G389" t="str">
        <f>Date[[#This Row],[Year]]&amp;IF(Date[[#This Row],[Month]]&lt;10,"0"&amp;Date[[#This Row],[Month]],Date[[#This Row],[Month]])</f>
        <v>201801</v>
      </c>
      <c r="H389" t="str">
        <f>Date[[#This Row],[Year]]&amp;" "&amp;Date[[#This Row],[Month Name]]</f>
        <v>2018 Jan</v>
      </c>
      <c r="I389" t="str">
        <f>IF(AND(Date[[#This Row],[Month]]=5,Date[[#This Row],[Year]]=2021),"True","False")</f>
        <v>False</v>
      </c>
      <c r="J389" t="str">
        <f>IF(AND(Date[[#This Row],[Month]]&lt;=5,Date[[#This Row],[Month]]&gt;=4,Date[[#This Row],[Year]]=2021),"True","False")</f>
        <v>False</v>
      </c>
      <c r="K389" t="str">
        <f>IF(Date[[#This Row],[Year]]=2021,"True","False")</f>
        <v>False</v>
      </c>
      <c r="L389" t="s">
        <v>79</v>
      </c>
      <c r="M389" t="s">
        <v>79</v>
      </c>
      <c r="N389" t="s">
        <v>79</v>
      </c>
      <c r="O389" t="s">
        <v>79</v>
      </c>
      <c r="P389" t="s">
        <v>79</v>
      </c>
    </row>
    <row r="390" spans="1:16" x14ac:dyDescent="0.25">
      <c r="A390" s="32">
        <v>43124</v>
      </c>
      <c r="B390">
        <f t="shared" si="18"/>
        <v>2018</v>
      </c>
      <c r="C390" t="s">
        <v>77</v>
      </c>
      <c r="D390" t="s">
        <v>78</v>
      </c>
      <c r="E390">
        <f t="shared" si="19"/>
        <v>1</v>
      </c>
      <c r="F390" t="str">
        <f t="shared" si="20"/>
        <v>2018 - 1</v>
      </c>
      <c r="G390" t="str">
        <f>Date[[#This Row],[Year]]&amp;IF(Date[[#This Row],[Month]]&lt;10,"0"&amp;Date[[#This Row],[Month]],Date[[#This Row],[Month]])</f>
        <v>201801</v>
      </c>
      <c r="H390" t="str">
        <f>Date[[#This Row],[Year]]&amp;" "&amp;Date[[#This Row],[Month Name]]</f>
        <v>2018 Jan</v>
      </c>
      <c r="I390" t="str">
        <f>IF(AND(Date[[#This Row],[Month]]=5,Date[[#This Row],[Year]]=2021),"True","False")</f>
        <v>False</v>
      </c>
      <c r="J390" t="str">
        <f>IF(AND(Date[[#This Row],[Month]]&lt;=5,Date[[#This Row],[Month]]&gt;=4,Date[[#This Row],[Year]]=2021),"True","False")</f>
        <v>False</v>
      </c>
      <c r="K390" t="str">
        <f>IF(Date[[#This Row],[Year]]=2021,"True","False")</f>
        <v>False</v>
      </c>
      <c r="L390" t="s">
        <v>79</v>
      </c>
      <c r="M390" t="s">
        <v>79</v>
      </c>
      <c r="N390" t="s">
        <v>79</v>
      </c>
      <c r="O390" t="s">
        <v>79</v>
      </c>
      <c r="P390" t="s">
        <v>79</v>
      </c>
    </row>
    <row r="391" spans="1:16" x14ac:dyDescent="0.25">
      <c r="A391" s="32">
        <v>43125</v>
      </c>
      <c r="B391">
        <f t="shared" si="18"/>
        <v>2018</v>
      </c>
      <c r="C391" t="s">
        <v>77</v>
      </c>
      <c r="D391" t="s">
        <v>78</v>
      </c>
      <c r="E391">
        <f t="shared" si="19"/>
        <v>1</v>
      </c>
      <c r="F391" t="str">
        <f t="shared" si="20"/>
        <v>2018 - 1</v>
      </c>
      <c r="G391" t="str">
        <f>Date[[#This Row],[Year]]&amp;IF(Date[[#This Row],[Month]]&lt;10,"0"&amp;Date[[#This Row],[Month]],Date[[#This Row],[Month]])</f>
        <v>201801</v>
      </c>
      <c r="H391" t="str">
        <f>Date[[#This Row],[Year]]&amp;" "&amp;Date[[#This Row],[Month Name]]</f>
        <v>2018 Jan</v>
      </c>
      <c r="I391" t="str">
        <f>IF(AND(Date[[#This Row],[Month]]=5,Date[[#This Row],[Year]]=2021),"True","False")</f>
        <v>False</v>
      </c>
      <c r="J391" t="str">
        <f>IF(AND(Date[[#This Row],[Month]]&lt;=5,Date[[#This Row],[Month]]&gt;=4,Date[[#This Row],[Year]]=2021),"True","False")</f>
        <v>False</v>
      </c>
      <c r="K391" t="str">
        <f>IF(Date[[#This Row],[Year]]=2021,"True","False")</f>
        <v>False</v>
      </c>
      <c r="L391" t="s">
        <v>79</v>
      </c>
      <c r="M391" t="s">
        <v>79</v>
      </c>
      <c r="N391" t="s">
        <v>79</v>
      </c>
      <c r="O391" t="s">
        <v>79</v>
      </c>
      <c r="P391" t="s">
        <v>79</v>
      </c>
    </row>
    <row r="392" spans="1:16" x14ac:dyDescent="0.25">
      <c r="A392" s="32">
        <v>43126</v>
      </c>
      <c r="B392">
        <f t="shared" si="18"/>
        <v>2018</v>
      </c>
      <c r="C392" t="s">
        <v>77</v>
      </c>
      <c r="D392" t="s">
        <v>78</v>
      </c>
      <c r="E392">
        <f t="shared" si="19"/>
        <v>1</v>
      </c>
      <c r="F392" t="str">
        <f t="shared" si="20"/>
        <v>2018 - 1</v>
      </c>
      <c r="G392" t="str">
        <f>Date[[#This Row],[Year]]&amp;IF(Date[[#This Row],[Month]]&lt;10,"0"&amp;Date[[#This Row],[Month]],Date[[#This Row],[Month]])</f>
        <v>201801</v>
      </c>
      <c r="H392" t="str">
        <f>Date[[#This Row],[Year]]&amp;" "&amp;Date[[#This Row],[Month Name]]</f>
        <v>2018 Jan</v>
      </c>
      <c r="I392" t="str">
        <f>IF(AND(Date[[#This Row],[Month]]=5,Date[[#This Row],[Year]]=2021),"True","False")</f>
        <v>False</v>
      </c>
      <c r="J392" t="str">
        <f>IF(AND(Date[[#This Row],[Month]]&lt;=5,Date[[#This Row],[Month]]&gt;=4,Date[[#This Row],[Year]]=2021),"True","False")</f>
        <v>False</v>
      </c>
      <c r="K392" t="str">
        <f>IF(Date[[#This Row],[Year]]=2021,"True","False")</f>
        <v>False</v>
      </c>
      <c r="L392" t="s">
        <v>79</v>
      </c>
      <c r="M392" t="s">
        <v>79</v>
      </c>
      <c r="N392" t="s">
        <v>79</v>
      </c>
      <c r="O392" t="s">
        <v>79</v>
      </c>
      <c r="P392" t="s">
        <v>79</v>
      </c>
    </row>
    <row r="393" spans="1:16" x14ac:dyDescent="0.25">
      <c r="A393" s="32">
        <v>43127</v>
      </c>
      <c r="B393">
        <f t="shared" si="18"/>
        <v>2018</v>
      </c>
      <c r="C393" t="s">
        <v>77</v>
      </c>
      <c r="D393" t="s">
        <v>78</v>
      </c>
      <c r="E393">
        <f t="shared" si="19"/>
        <v>1</v>
      </c>
      <c r="F393" t="str">
        <f t="shared" si="20"/>
        <v>2018 - 1</v>
      </c>
      <c r="G393" t="str">
        <f>Date[[#This Row],[Year]]&amp;IF(Date[[#This Row],[Month]]&lt;10,"0"&amp;Date[[#This Row],[Month]],Date[[#This Row],[Month]])</f>
        <v>201801</v>
      </c>
      <c r="H393" t="str">
        <f>Date[[#This Row],[Year]]&amp;" "&amp;Date[[#This Row],[Month Name]]</f>
        <v>2018 Jan</v>
      </c>
      <c r="I393" t="str">
        <f>IF(AND(Date[[#This Row],[Month]]=5,Date[[#This Row],[Year]]=2021),"True","False")</f>
        <v>False</v>
      </c>
      <c r="J393" t="str">
        <f>IF(AND(Date[[#This Row],[Month]]&lt;=5,Date[[#This Row],[Month]]&gt;=4,Date[[#This Row],[Year]]=2021),"True","False")</f>
        <v>False</v>
      </c>
      <c r="K393" t="str">
        <f>IF(Date[[#This Row],[Year]]=2021,"True","False")</f>
        <v>False</v>
      </c>
      <c r="L393" t="s">
        <v>79</v>
      </c>
      <c r="M393" t="s">
        <v>79</v>
      </c>
      <c r="N393" t="s">
        <v>79</v>
      </c>
      <c r="O393" t="s">
        <v>79</v>
      </c>
      <c r="P393" t="s">
        <v>79</v>
      </c>
    </row>
    <row r="394" spans="1:16" x14ac:dyDescent="0.25">
      <c r="A394" s="32">
        <v>43128</v>
      </c>
      <c r="B394">
        <f t="shared" si="18"/>
        <v>2018</v>
      </c>
      <c r="C394" t="s">
        <v>77</v>
      </c>
      <c r="D394" t="s">
        <v>78</v>
      </c>
      <c r="E394">
        <f t="shared" si="19"/>
        <v>1</v>
      </c>
      <c r="F394" t="str">
        <f t="shared" si="20"/>
        <v>2018 - 1</v>
      </c>
      <c r="G394" t="str">
        <f>Date[[#This Row],[Year]]&amp;IF(Date[[#This Row],[Month]]&lt;10,"0"&amp;Date[[#This Row],[Month]],Date[[#This Row],[Month]])</f>
        <v>201801</v>
      </c>
      <c r="H394" t="str">
        <f>Date[[#This Row],[Year]]&amp;" "&amp;Date[[#This Row],[Month Name]]</f>
        <v>2018 Jan</v>
      </c>
      <c r="I394" t="str">
        <f>IF(AND(Date[[#This Row],[Month]]=5,Date[[#This Row],[Year]]=2021),"True","False")</f>
        <v>False</v>
      </c>
      <c r="J394" t="str">
        <f>IF(AND(Date[[#This Row],[Month]]&lt;=5,Date[[#This Row],[Month]]&gt;=4,Date[[#This Row],[Year]]=2021),"True","False")</f>
        <v>False</v>
      </c>
      <c r="K394" t="str">
        <f>IF(Date[[#This Row],[Year]]=2021,"True","False")</f>
        <v>False</v>
      </c>
      <c r="L394" t="s">
        <v>79</v>
      </c>
      <c r="M394" t="s">
        <v>79</v>
      </c>
      <c r="N394" t="s">
        <v>79</v>
      </c>
      <c r="O394" t="s">
        <v>79</v>
      </c>
      <c r="P394" t="s">
        <v>79</v>
      </c>
    </row>
    <row r="395" spans="1:16" x14ac:dyDescent="0.25">
      <c r="A395" s="32">
        <v>43129</v>
      </c>
      <c r="B395">
        <f t="shared" si="18"/>
        <v>2018</v>
      </c>
      <c r="C395" t="s">
        <v>77</v>
      </c>
      <c r="D395" t="s">
        <v>78</v>
      </c>
      <c r="E395">
        <f t="shared" si="19"/>
        <v>1</v>
      </c>
      <c r="F395" t="str">
        <f t="shared" si="20"/>
        <v>2018 - 1</v>
      </c>
      <c r="G395" t="str">
        <f>Date[[#This Row],[Year]]&amp;IF(Date[[#This Row],[Month]]&lt;10,"0"&amp;Date[[#This Row],[Month]],Date[[#This Row],[Month]])</f>
        <v>201801</v>
      </c>
      <c r="H395" t="str">
        <f>Date[[#This Row],[Year]]&amp;" "&amp;Date[[#This Row],[Month Name]]</f>
        <v>2018 Jan</v>
      </c>
      <c r="I395" t="str">
        <f>IF(AND(Date[[#This Row],[Month]]=5,Date[[#This Row],[Year]]=2021),"True","False")</f>
        <v>False</v>
      </c>
      <c r="J395" t="str">
        <f>IF(AND(Date[[#This Row],[Month]]&lt;=5,Date[[#This Row],[Month]]&gt;=4,Date[[#This Row],[Year]]=2021),"True","False")</f>
        <v>False</v>
      </c>
      <c r="K395" t="str">
        <f>IF(Date[[#This Row],[Year]]=2021,"True","False")</f>
        <v>False</v>
      </c>
      <c r="L395" t="s">
        <v>79</v>
      </c>
      <c r="M395" t="s">
        <v>79</v>
      </c>
      <c r="N395" t="s">
        <v>79</v>
      </c>
      <c r="O395" t="s">
        <v>79</v>
      </c>
      <c r="P395" t="s">
        <v>79</v>
      </c>
    </row>
    <row r="396" spans="1:16" x14ac:dyDescent="0.25">
      <c r="A396" s="32">
        <v>43130</v>
      </c>
      <c r="B396">
        <f t="shared" si="18"/>
        <v>2018</v>
      </c>
      <c r="C396" t="s">
        <v>77</v>
      </c>
      <c r="D396" t="s">
        <v>78</v>
      </c>
      <c r="E396">
        <f t="shared" si="19"/>
        <v>1</v>
      </c>
      <c r="F396" t="str">
        <f t="shared" si="20"/>
        <v>2018 - 1</v>
      </c>
      <c r="G396" t="str">
        <f>Date[[#This Row],[Year]]&amp;IF(Date[[#This Row],[Month]]&lt;10,"0"&amp;Date[[#This Row],[Month]],Date[[#This Row],[Month]])</f>
        <v>201801</v>
      </c>
      <c r="H396" t="str">
        <f>Date[[#This Row],[Year]]&amp;" "&amp;Date[[#This Row],[Month Name]]</f>
        <v>2018 Jan</v>
      </c>
      <c r="I396" t="str">
        <f>IF(AND(Date[[#This Row],[Month]]=5,Date[[#This Row],[Year]]=2021),"True","False")</f>
        <v>False</v>
      </c>
      <c r="J396" t="str">
        <f>IF(AND(Date[[#This Row],[Month]]&lt;=5,Date[[#This Row],[Month]]&gt;=4,Date[[#This Row],[Year]]=2021),"True","False")</f>
        <v>False</v>
      </c>
      <c r="K396" t="str">
        <f>IF(Date[[#This Row],[Year]]=2021,"True","False")</f>
        <v>False</v>
      </c>
      <c r="L396" t="s">
        <v>79</v>
      </c>
      <c r="M396" t="s">
        <v>79</v>
      </c>
      <c r="N396" t="s">
        <v>79</v>
      </c>
      <c r="O396" t="s">
        <v>79</v>
      </c>
      <c r="P396" t="s">
        <v>79</v>
      </c>
    </row>
    <row r="397" spans="1:16" x14ac:dyDescent="0.25">
      <c r="A397" s="32">
        <v>43131</v>
      </c>
      <c r="B397">
        <f t="shared" si="18"/>
        <v>2018</v>
      </c>
      <c r="C397" t="s">
        <v>77</v>
      </c>
      <c r="D397" t="s">
        <v>78</v>
      </c>
      <c r="E397">
        <f t="shared" si="19"/>
        <v>1</v>
      </c>
      <c r="F397" t="str">
        <f t="shared" si="20"/>
        <v>2018 - 1</v>
      </c>
      <c r="G397" t="str">
        <f>Date[[#This Row],[Year]]&amp;IF(Date[[#This Row],[Month]]&lt;10,"0"&amp;Date[[#This Row],[Month]],Date[[#This Row],[Month]])</f>
        <v>201801</v>
      </c>
      <c r="H397" t="str">
        <f>Date[[#This Row],[Year]]&amp;" "&amp;Date[[#This Row],[Month Name]]</f>
        <v>2018 Jan</v>
      </c>
      <c r="I397" t="str">
        <f>IF(AND(Date[[#This Row],[Month]]=5,Date[[#This Row],[Year]]=2021),"True","False")</f>
        <v>False</v>
      </c>
      <c r="J397" t="str">
        <f>IF(AND(Date[[#This Row],[Month]]&lt;=5,Date[[#This Row],[Month]]&gt;=4,Date[[#This Row],[Year]]=2021),"True","False")</f>
        <v>False</v>
      </c>
      <c r="K397" t="str">
        <f>IF(Date[[#This Row],[Year]]=2021,"True","False")</f>
        <v>False</v>
      </c>
      <c r="L397" t="s">
        <v>79</v>
      </c>
      <c r="M397" t="s">
        <v>79</v>
      </c>
      <c r="N397" t="s">
        <v>79</v>
      </c>
      <c r="O397" t="s">
        <v>79</v>
      </c>
      <c r="P397" t="s">
        <v>79</v>
      </c>
    </row>
    <row r="398" spans="1:16" x14ac:dyDescent="0.25">
      <c r="A398" s="32">
        <v>43132</v>
      </c>
      <c r="B398">
        <f t="shared" si="18"/>
        <v>2018</v>
      </c>
      <c r="C398" t="s">
        <v>80</v>
      </c>
      <c r="D398" t="s">
        <v>78</v>
      </c>
      <c r="E398">
        <f t="shared" si="19"/>
        <v>2</v>
      </c>
      <c r="F398" t="str">
        <f t="shared" si="20"/>
        <v>2018 - 2</v>
      </c>
      <c r="G398" t="str">
        <f>Date[[#This Row],[Year]]&amp;IF(Date[[#This Row],[Month]]&lt;10,"0"&amp;Date[[#This Row],[Month]],Date[[#This Row],[Month]])</f>
        <v>201802</v>
      </c>
      <c r="H398" t="str">
        <f>Date[[#This Row],[Year]]&amp;" "&amp;Date[[#This Row],[Month Name]]</f>
        <v>2018 Feb</v>
      </c>
      <c r="I398" t="str">
        <f>IF(AND(Date[[#This Row],[Month]]=5,Date[[#This Row],[Year]]=2021),"True","False")</f>
        <v>False</v>
      </c>
      <c r="J398" t="str">
        <f>IF(AND(Date[[#This Row],[Month]]&lt;=5,Date[[#This Row],[Month]]&gt;=4,Date[[#This Row],[Year]]=2021),"True","False")</f>
        <v>False</v>
      </c>
      <c r="K398" t="str">
        <f>IF(Date[[#This Row],[Year]]=2021,"True","False")</f>
        <v>False</v>
      </c>
      <c r="L398" t="s">
        <v>79</v>
      </c>
      <c r="M398" t="s">
        <v>79</v>
      </c>
      <c r="N398" t="s">
        <v>79</v>
      </c>
      <c r="O398" t="s">
        <v>79</v>
      </c>
      <c r="P398" t="s">
        <v>79</v>
      </c>
    </row>
    <row r="399" spans="1:16" x14ac:dyDescent="0.25">
      <c r="A399" s="32">
        <v>43133</v>
      </c>
      <c r="B399">
        <f t="shared" si="18"/>
        <v>2018</v>
      </c>
      <c r="C399" t="s">
        <v>80</v>
      </c>
      <c r="D399" t="s">
        <v>78</v>
      </c>
      <c r="E399">
        <f t="shared" si="19"/>
        <v>2</v>
      </c>
      <c r="F399" t="str">
        <f t="shared" si="20"/>
        <v>2018 - 2</v>
      </c>
      <c r="G399" t="str">
        <f>Date[[#This Row],[Year]]&amp;IF(Date[[#This Row],[Month]]&lt;10,"0"&amp;Date[[#This Row],[Month]],Date[[#This Row],[Month]])</f>
        <v>201802</v>
      </c>
      <c r="H399" t="str">
        <f>Date[[#This Row],[Year]]&amp;" "&amp;Date[[#This Row],[Month Name]]</f>
        <v>2018 Feb</v>
      </c>
      <c r="I399" t="str">
        <f>IF(AND(Date[[#This Row],[Month]]=5,Date[[#This Row],[Year]]=2021),"True","False")</f>
        <v>False</v>
      </c>
      <c r="J399" t="str">
        <f>IF(AND(Date[[#This Row],[Month]]&lt;=5,Date[[#This Row],[Month]]&gt;=4,Date[[#This Row],[Year]]=2021),"True","False")</f>
        <v>False</v>
      </c>
      <c r="K399" t="str">
        <f>IF(Date[[#This Row],[Year]]=2021,"True","False")</f>
        <v>False</v>
      </c>
      <c r="L399" t="s">
        <v>79</v>
      </c>
      <c r="M399" t="s">
        <v>79</v>
      </c>
      <c r="N399" t="s">
        <v>79</v>
      </c>
      <c r="O399" t="s">
        <v>79</v>
      </c>
      <c r="P399" t="s">
        <v>79</v>
      </c>
    </row>
    <row r="400" spans="1:16" x14ac:dyDescent="0.25">
      <c r="A400" s="32">
        <v>43134</v>
      </c>
      <c r="B400">
        <f t="shared" si="18"/>
        <v>2018</v>
      </c>
      <c r="C400" t="s">
        <v>80</v>
      </c>
      <c r="D400" t="s">
        <v>78</v>
      </c>
      <c r="E400">
        <f t="shared" si="19"/>
        <v>2</v>
      </c>
      <c r="F400" t="str">
        <f t="shared" si="20"/>
        <v>2018 - 2</v>
      </c>
      <c r="G400" t="str">
        <f>Date[[#This Row],[Year]]&amp;IF(Date[[#This Row],[Month]]&lt;10,"0"&amp;Date[[#This Row],[Month]],Date[[#This Row],[Month]])</f>
        <v>201802</v>
      </c>
      <c r="H400" t="str">
        <f>Date[[#This Row],[Year]]&amp;" "&amp;Date[[#This Row],[Month Name]]</f>
        <v>2018 Feb</v>
      </c>
      <c r="I400" t="str">
        <f>IF(AND(Date[[#This Row],[Month]]=5,Date[[#This Row],[Year]]=2021),"True","False")</f>
        <v>False</v>
      </c>
      <c r="J400" t="str">
        <f>IF(AND(Date[[#This Row],[Month]]&lt;=5,Date[[#This Row],[Month]]&gt;=4,Date[[#This Row],[Year]]=2021),"True","False")</f>
        <v>False</v>
      </c>
      <c r="K400" t="str">
        <f>IF(Date[[#This Row],[Year]]=2021,"True","False")</f>
        <v>False</v>
      </c>
      <c r="L400" t="s">
        <v>79</v>
      </c>
      <c r="M400" t="s">
        <v>79</v>
      </c>
      <c r="N400" t="s">
        <v>79</v>
      </c>
      <c r="O400" t="s">
        <v>79</v>
      </c>
      <c r="P400" t="s">
        <v>79</v>
      </c>
    </row>
    <row r="401" spans="1:16" x14ac:dyDescent="0.25">
      <c r="A401" s="32">
        <v>43135</v>
      </c>
      <c r="B401">
        <f t="shared" si="18"/>
        <v>2018</v>
      </c>
      <c r="C401" t="s">
        <v>80</v>
      </c>
      <c r="D401" t="s">
        <v>78</v>
      </c>
      <c r="E401">
        <f t="shared" si="19"/>
        <v>2</v>
      </c>
      <c r="F401" t="str">
        <f t="shared" si="20"/>
        <v>2018 - 2</v>
      </c>
      <c r="G401" t="str">
        <f>Date[[#This Row],[Year]]&amp;IF(Date[[#This Row],[Month]]&lt;10,"0"&amp;Date[[#This Row],[Month]],Date[[#This Row],[Month]])</f>
        <v>201802</v>
      </c>
      <c r="H401" t="str">
        <f>Date[[#This Row],[Year]]&amp;" "&amp;Date[[#This Row],[Month Name]]</f>
        <v>2018 Feb</v>
      </c>
      <c r="I401" t="str">
        <f>IF(AND(Date[[#This Row],[Month]]=5,Date[[#This Row],[Year]]=2021),"True","False")</f>
        <v>False</v>
      </c>
      <c r="J401" t="str">
        <f>IF(AND(Date[[#This Row],[Month]]&lt;=5,Date[[#This Row],[Month]]&gt;=4,Date[[#This Row],[Year]]=2021),"True","False")</f>
        <v>False</v>
      </c>
      <c r="K401" t="str">
        <f>IF(Date[[#This Row],[Year]]=2021,"True","False")</f>
        <v>False</v>
      </c>
      <c r="L401" t="s">
        <v>79</v>
      </c>
      <c r="M401" t="s">
        <v>79</v>
      </c>
      <c r="N401" t="s">
        <v>79</v>
      </c>
      <c r="O401" t="s">
        <v>79</v>
      </c>
      <c r="P401" t="s">
        <v>79</v>
      </c>
    </row>
    <row r="402" spans="1:16" x14ac:dyDescent="0.25">
      <c r="A402" s="32">
        <v>43136</v>
      </c>
      <c r="B402">
        <f t="shared" si="18"/>
        <v>2018</v>
      </c>
      <c r="C402" t="s">
        <v>80</v>
      </c>
      <c r="D402" t="s">
        <v>78</v>
      </c>
      <c r="E402">
        <f t="shared" si="19"/>
        <v>2</v>
      </c>
      <c r="F402" t="str">
        <f t="shared" si="20"/>
        <v>2018 - 2</v>
      </c>
      <c r="G402" t="str">
        <f>Date[[#This Row],[Year]]&amp;IF(Date[[#This Row],[Month]]&lt;10,"0"&amp;Date[[#This Row],[Month]],Date[[#This Row],[Month]])</f>
        <v>201802</v>
      </c>
      <c r="H402" t="str">
        <f>Date[[#This Row],[Year]]&amp;" "&amp;Date[[#This Row],[Month Name]]</f>
        <v>2018 Feb</v>
      </c>
      <c r="I402" t="str">
        <f>IF(AND(Date[[#This Row],[Month]]=5,Date[[#This Row],[Year]]=2021),"True","False")</f>
        <v>False</v>
      </c>
      <c r="J402" t="str">
        <f>IF(AND(Date[[#This Row],[Month]]&lt;=5,Date[[#This Row],[Month]]&gt;=4,Date[[#This Row],[Year]]=2021),"True","False")</f>
        <v>False</v>
      </c>
      <c r="K402" t="str">
        <f>IF(Date[[#This Row],[Year]]=2021,"True","False")</f>
        <v>False</v>
      </c>
      <c r="L402" t="s">
        <v>79</v>
      </c>
      <c r="M402" t="s">
        <v>79</v>
      </c>
      <c r="N402" t="s">
        <v>79</v>
      </c>
      <c r="O402" t="s">
        <v>79</v>
      </c>
      <c r="P402" t="s">
        <v>79</v>
      </c>
    </row>
    <row r="403" spans="1:16" x14ac:dyDescent="0.25">
      <c r="A403" s="32">
        <v>43137</v>
      </c>
      <c r="B403">
        <f t="shared" si="18"/>
        <v>2018</v>
      </c>
      <c r="C403" t="s">
        <v>80</v>
      </c>
      <c r="D403" t="s">
        <v>78</v>
      </c>
      <c r="E403">
        <f t="shared" si="19"/>
        <v>2</v>
      </c>
      <c r="F403" t="str">
        <f t="shared" si="20"/>
        <v>2018 - 2</v>
      </c>
      <c r="G403" t="str">
        <f>Date[[#This Row],[Year]]&amp;IF(Date[[#This Row],[Month]]&lt;10,"0"&amp;Date[[#This Row],[Month]],Date[[#This Row],[Month]])</f>
        <v>201802</v>
      </c>
      <c r="H403" t="str">
        <f>Date[[#This Row],[Year]]&amp;" "&amp;Date[[#This Row],[Month Name]]</f>
        <v>2018 Feb</v>
      </c>
      <c r="I403" t="str">
        <f>IF(AND(Date[[#This Row],[Month]]=5,Date[[#This Row],[Year]]=2021),"True","False")</f>
        <v>False</v>
      </c>
      <c r="J403" t="str">
        <f>IF(AND(Date[[#This Row],[Month]]&lt;=5,Date[[#This Row],[Month]]&gt;=4,Date[[#This Row],[Year]]=2021),"True","False")</f>
        <v>False</v>
      </c>
      <c r="K403" t="str">
        <f>IF(Date[[#This Row],[Year]]=2021,"True","False")</f>
        <v>False</v>
      </c>
      <c r="L403" t="s">
        <v>79</v>
      </c>
      <c r="M403" t="s">
        <v>79</v>
      </c>
      <c r="N403" t="s">
        <v>79</v>
      </c>
      <c r="O403" t="s">
        <v>79</v>
      </c>
      <c r="P403" t="s">
        <v>79</v>
      </c>
    </row>
    <row r="404" spans="1:16" x14ac:dyDescent="0.25">
      <c r="A404" s="32">
        <v>43138</v>
      </c>
      <c r="B404">
        <f t="shared" si="18"/>
        <v>2018</v>
      </c>
      <c r="C404" t="s">
        <v>80</v>
      </c>
      <c r="D404" t="s">
        <v>78</v>
      </c>
      <c r="E404">
        <f t="shared" si="19"/>
        <v>2</v>
      </c>
      <c r="F404" t="str">
        <f t="shared" si="20"/>
        <v>2018 - 2</v>
      </c>
      <c r="G404" t="str">
        <f>Date[[#This Row],[Year]]&amp;IF(Date[[#This Row],[Month]]&lt;10,"0"&amp;Date[[#This Row],[Month]],Date[[#This Row],[Month]])</f>
        <v>201802</v>
      </c>
      <c r="H404" t="str">
        <f>Date[[#This Row],[Year]]&amp;" "&amp;Date[[#This Row],[Month Name]]</f>
        <v>2018 Feb</v>
      </c>
      <c r="I404" t="str">
        <f>IF(AND(Date[[#This Row],[Month]]=5,Date[[#This Row],[Year]]=2021),"True","False")</f>
        <v>False</v>
      </c>
      <c r="J404" t="str">
        <f>IF(AND(Date[[#This Row],[Month]]&lt;=5,Date[[#This Row],[Month]]&gt;=4,Date[[#This Row],[Year]]=2021),"True","False")</f>
        <v>False</v>
      </c>
      <c r="K404" t="str">
        <f>IF(Date[[#This Row],[Year]]=2021,"True","False")</f>
        <v>False</v>
      </c>
      <c r="L404" t="s">
        <v>79</v>
      </c>
      <c r="M404" t="s">
        <v>79</v>
      </c>
      <c r="N404" t="s">
        <v>79</v>
      </c>
      <c r="O404" t="s">
        <v>79</v>
      </c>
      <c r="P404" t="s">
        <v>79</v>
      </c>
    </row>
    <row r="405" spans="1:16" x14ac:dyDescent="0.25">
      <c r="A405" s="32">
        <v>43139</v>
      </c>
      <c r="B405">
        <f t="shared" si="18"/>
        <v>2018</v>
      </c>
      <c r="C405" t="s">
        <v>80</v>
      </c>
      <c r="D405" t="s">
        <v>78</v>
      </c>
      <c r="E405">
        <f t="shared" si="19"/>
        <v>2</v>
      </c>
      <c r="F405" t="str">
        <f t="shared" si="20"/>
        <v>2018 - 2</v>
      </c>
      <c r="G405" t="str">
        <f>Date[[#This Row],[Year]]&amp;IF(Date[[#This Row],[Month]]&lt;10,"0"&amp;Date[[#This Row],[Month]],Date[[#This Row],[Month]])</f>
        <v>201802</v>
      </c>
      <c r="H405" t="str">
        <f>Date[[#This Row],[Year]]&amp;" "&amp;Date[[#This Row],[Month Name]]</f>
        <v>2018 Feb</v>
      </c>
      <c r="I405" t="str">
        <f>IF(AND(Date[[#This Row],[Month]]=5,Date[[#This Row],[Year]]=2021),"True","False")</f>
        <v>False</v>
      </c>
      <c r="J405" t="str">
        <f>IF(AND(Date[[#This Row],[Month]]&lt;=5,Date[[#This Row],[Month]]&gt;=4,Date[[#This Row],[Year]]=2021),"True","False")</f>
        <v>False</v>
      </c>
      <c r="K405" t="str">
        <f>IF(Date[[#This Row],[Year]]=2021,"True","False")</f>
        <v>False</v>
      </c>
      <c r="L405" t="s">
        <v>79</v>
      </c>
      <c r="M405" t="s">
        <v>79</v>
      </c>
      <c r="N405" t="s">
        <v>79</v>
      </c>
      <c r="O405" t="s">
        <v>79</v>
      </c>
      <c r="P405" t="s">
        <v>79</v>
      </c>
    </row>
    <row r="406" spans="1:16" x14ac:dyDescent="0.25">
      <c r="A406" s="32">
        <v>43140</v>
      </c>
      <c r="B406">
        <f t="shared" si="18"/>
        <v>2018</v>
      </c>
      <c r="C406" t="s">
        <v>80</v>
      </c>
      <c r="D406" t="s">
        <v>78</v>
      </c>
      <c r="E406">
        <f t="shared" si="19"/>
        <v>2</v>
      </c>
      <c r="F406" t="str">
        <f t="shared" si="20"/>
        <v>2018 - 2</v>
      </c>
      <c r="G406" t="str">
        <f>Date[[#This Row],[Year]]&amp;IF(Date[[#This Row],[Month]]&lt;10,"0"&amp;Date[[#This Row],[Month]],Date[[#This Row],[Month]])</f>
        <v>201802</v>
      </c>
      <c r="H406" t="str">
        <f>Date[[#This Row],[Year]]&amp;" "&amp;Date[[#This Row],[Month Name]]</f>
        <v>2018 Feb</v>
      </c>
      <c r="I406" t="str">
        <f>IF(AND(Date[[#This Row],[Month]]=5,Date[[#This Row],[Year]]=2021),"True","False")</f>
        <v>False</v>
      </c>
      <c r="J406" t="str">
        <f>IF(AND(Date[[#This Row],[Month]]&lt;=5,Date[[#This Row],[Month]]&gt;=4,Date[[#This Row],[Year]]=2021),"True","False")</f>
        <v>False</v>
      </c>
      <c r="K406" t="str">
        <f>IF(Date[[#This Row],[Year]]=2021,"True","False")</f>
        <v>False</v>
      </c>
      <c r="L406" t="s">
        <v>79</v>
      </c>
      <c r="M406" t="s">
        <v>79</v>
      </c>
      <c r="N406" t="s">
        <v>79</v>
      </c>
      <c r="O406" t="s">
        <v>79</v>
      </c>
      <c r="P406" t="s">
        <v>79</v>
      </c>
    </row>
    <row r="407" spans="1:16" x14ac:dyDescent="0.25">
      <c r="A407" s="32">
        <v>43141</v>
      </c>
      <c r="B407">
        <f t="shared" si="18"/>
        <v>2018</v>
      </c>
      <c r="C407" t="s">
        <v>80</v>
      </c>
      <c r="D407" t="s">
        <v>78</v>
      </c>
      <c r="E407">
        <f t="shared" si="19"/>
        <v>2</v>
      </c>
      <c r="F407" t="str">
        <f t="shared" si="20"/>
        <v>2018 - 2</v>
      </c>
      <c r="G407" t="str">
        <f>Date[[#This Row],[Year]]&amp;IF(Date[[#This Row],[Month]]&lt;10,"0"&amp;Date[[#This Row],[Month]],Date[[#This Row],[Month]])</f>
        <v>201802</v>
      </c>
      <c r="H407" t="str">
        <f>Date[[#This Row],[Year]]&amp;" "&amp;Date[[#This Row],[Month Name]]</f>
        <v>2018 Feb</v>
      </c>
      <c r="I407" t="str">
        <f>IF(AND(Date[[#This Row],[Month]]=5,Date[[#This Row],[Year]]=2021),"True","False")</f>
        <v>False</v>
      </c>
      <c r="J407" t="str">
        <f>IF(AND(Date[[#This Row],[Month]]&lt;=5,Date[[#This Row],[Month]]&gt;=4,Date[[#This Row],[Year]]=2021),"True","False")</f>
        <v>False</v>
      </c>
      <c r="K407" t="str">
        <f>IF(Date[[#This Row],[Year]]=2021,"True","False")</f>
        <v>False</v>
      </c>
      <c r="L407" t="s">
        <v>79</v>
      </c>
      <c r="M407" t="s">
        <v>79</v>
      </c>
      <c r="N407" t="s">
        <v>79</v>
      </c>
      <c r="O407" t="s">
        <v>79</v>
      </c>
      <c r="P407" t="s">
        <v>79</v>
      </c>
    </row>
    <row r="408" spans="1:16" x14ac:dyDescent="0.25">
      <c r="A408" s="32">
        <v>43142</v>
      </c>
      <c r="B408">
        <f t="shared" si="18"/>
        <v>2018</v>
      </c>
      <c r="C408" t="s">
        <v>80</v>
      </c>
      <c r="D408" t="s">
        <v>78</v>
      </c>
      <c r="E408">
        <f t="shared" si="19"/>
        <v>2</v>
      </c>
      <c r="F408" t="str">
        <f t="shared" si="20"/>
        <v>2018 - 2</v>
      </c>
      <c r="G408" t="str">
        <f>Date[[#This Row],[Year]]&amp;IF(Date[[#This Row],[Month]]&lt;10,"0"&amp;Date[[#This Row],[Month]],Date[[#This Row],[Month]])</f>
        <v>201802</v>
      </c>
      <c r="H408" t="str">
        <f>Date[[#This Row],[Year]]&amp;" "&amp;Date[[#This Row],[Month Name]]</f>
        <v>2018 Feb</v>
      </c>
      <c r="I408" t="str">
        <f>IF(AND(Date[[#This Row],[Month]]=5,Date[[#This Row],[Year]]=2021),"True","False")</f>
        <v>False</v>
      </c>
      <c r="J408" t="str">
        <f>IF(AND(Date[[#This Row],[Month]]&lt;=5,Date[[#This Row],[Month]]&gt;=4,Date[[#This Row],[Year]]=2021),"True","False")</f>
        <v>False</v>
      </c>
      <c r="K408" t="str">
        <f>IF(Date[[#This Row],[Year]]=2021,"True","False")</f>
        <v>False</v>
      </c>
      <c r="L408" t="s">
        <v>79</v>
      </c>
      <c r="M408" t="s">
        <v>79</v>
      </c>
      <c r="N408" t="s">
        <v>79</v>
      </c>
      <c r="O408" t="s">
        <v>79</v>
      </c>
      <c r="P408" t="s">
        <v>79</v>
      </c>
    </row>
    <row r="409" spans="1:16" x14ac:dyDescent="0.25">
      <c r="A409" s="32">
        <v>43143</v>
      </c>
      <c r="B409">
        <f t="shared" si="18"/>
        <v>2018</v>
      </c>
      <c r="C409" t="s">
        <v>80</v>
      </c>
      <c r="D409" t="s">
        <v>78</v>
      </c>
      <c r="E409">
        <f t="shared" si="19"/>
        <v>2</v>
      </c>
      <c r="F409" t="str">
        <f t="shared" si="20"/>
        <v>2018 - 2</v>
      </c>
      <c r="G409" t="str">
        <f>Date[[#This Row],[Year]]&amp;IF(Date[[#This Row],[Month]]&lt;10,"0"&amp;Date[[#This Row],[Month]],Date[[#This Row],[Month]])</f>
        <v>201802</v>
      </c>
      <c r="H409" t="str">
        <f>Date[[#This Row],[Year]]&amp;" "&amp;Date[[#This Row],[Month Name]]</f>
        <v>2018 Feb</v>
      </c>
      <c r="I409" t="str">
        <f>IF(AND(Date[[#This Row],[Month]]=5,Date[[#This Row],[Year]]=2021),"True","False")</f>
        <v>False</v>
      </c>
      <c r="J409" t="str">
        <f>IF(AND(Date[[#This Row],[Month]]&lt;=5,Date[[#This Row],[Month]]&gt;=4,Date[[#This Row],[Year]]=2021),"True","False")</f>
        <v>False</v>
      </c>
      <c r="K409" t="str">
        <f>IF(Date[[#This Row],[Year]]=2021,"True","False")</f>
        <v>False</v>
      </c>
      <c r="L409" t="s">
        <v>79</v>
      </c>
      <c r="M409" t="s">
        <v>79</v>
      </c>
      <c r="N409" t="s">
        <v>79</v>
      </c>
      <c r="O409" t="s">
        <v>79</v>
      </c>
      <c r="P409" t="s">
        <v>79</v>
      </c>
    </row>
    <row r="410" spans="1:16" x14ac:dyDescent="0.25">
      <c r="A410" s="32">
        <v>43144</v>
      </c>
      <c r="B410">
        <f t="shared" si="18"/>
        <v>2018</v>
      </c>
      <c r="C410" t="s">
        <v>80</v>
      </c>
      <c r="D410" t="s">
        <v>78</v>
      </c>
      <c r="E410">
        <f t="shared" si="19"/>
        <v>2</v>
      </c>
      <c r="F410" t="str">
        <f t="shared" si="20"/>
        <v>2018 - 2</v>
      </c>
      <c r="G410" t="str">
        <f>Date[[#This Row],[Year]]&amp;IF(Date[[#This Row],[Month]]&lt;10,"0"&amp;Date[[#This Row],[Month]],Date[[#This Row],[Month]])</f>
        <v>201802</v>
      </c>
      <c r="H410" t="str">
        <f>Date[[#This Row],[Year]]&amp;" "&amp;Date[[#This Row],[Month Name]]</f>
        <v>2018 Feb</v>
      </c>
      <c r="I410" t="str">
        <f>IF(AND(Date[[#This Row],[Month]]=5,Date[[#This Row],[Year]]=2021),"True","False")</f>
        <v>False</v>
      </c>
      <c r="J410" t="str">
        <f>IF(AND(Date[[#This Row],[Month]]&lt;=5,Date[[#This Row],[Month]]&gt;=4,Date[[#This Row],[Year]]=2021),"True","False")</f>
        <v>False</v>
      </c>
      <c r="K410" t="str">
        <f>IF(Date[[#This Row],[Year]]=2021,"True","False")</f>
        <v>False</v>
      </c>
      <c r="L410" t="s">
        <v>79</v>
      </c>
      <c r="M410" t="s">
        <v>79</v>
      </c>
      <c r="N410" t="s">
        <v>79</v>
      </c>
      <c r="O410" t="s">
        <v>79</v>
      </c>
      <c r="P410" t="s">
        <v>79</v>
      </c>
    </row>
    <row r="411" spans="1:16" x14ac:dyDescent="0.25">
      <c r="A411" s="32">
        <v>43145</v>
      </c>
      <c r="B411">
        <f t="shared" si="18"/>
        <v>2018</v>
      </c>
      <c r="C411" t="s">
        <v>80</v>
      </c>
      <c r="D411" t="s">
        <v>78</v>
      </c>
      <c r="E411">
        <f t="shared" si="19"/>
        <v>2</v>
      </c>
      <c r="F411" t="str">
        <f t="shared" si="20"/>
        <v>2018 - 2</v>
      </c>
      <c r="G411" t="str">
        <f>Date[[#This Row],[Year]]&amp;IF(Date[[#This Row],[Month]]&lt;10,"0"&amp;Date[[#This Row],[Month]],Date[[#This Row],[Month]])</f>
        <v>201802</v>
      </c>
      <c r="H411" t="str">
        <f>Date[[#This Row],[Year]]&amp;" "&amp;Date[[#This Row],[Month Name]]</f>
        <v>2018 Feb</v>
      </c>
      <c r="I411" t="str">
        <f>IF(AND(Date[[#This Row],[Month]]=5,Date[[#This Row],[Year]]=2021),"True","False")</f>
        <v>False</v>
      </c>
      <c r="J411" t="str">
        <f>IF(AND(Date[[#This Row],[Month]]&lt;=5,Date[[#This Row],[Month]]&gt;=4,Date[[#This Row],[Year]]=2021),"True","False")</f>
        <v>False</v>
      </c>
      <c r="K411" t="str">
        <f>IF(Date[[#This Row],[Year]]=2021,"True","False")</f>
        <v>False</v>
      </c>
      <c r="L411" t="s">
        <v>79</v>
      </c>
      <c r="M411" t="s">
        <v>79</v>
      </c>
      <c r="N411" t="s">
        <v>79</v>
      </c>
      <c r="O411" t="s">
        <v>79</v>
      </c>
      <c r="P411" t="s">
        <v>79</v>
      </c>
    </row>
    <row r="412" spans="1:16" x14ac:dyDescent="0.25">
      <c r="A412" s="32">
        <v>43146</v>
      </c>
      <c r="B412">
        <f t="shared" si="18"/>
        <v>2018</v>
      </c>
      <c r="C412" t="s">
        <v>80</v>
      </c>
      <c r="D412" t="s">
        <v>78</v>
      </c>
      <c r="E412">
        <f t="shared" si="19"/>
        <v>2</v>
      </c>
      <c r="F412" t="str">
        <f t="shared" si="20"/>
        <v>2018 - 2</v>
      </c>
      <c r="G412" t="str">
        <f>Date[[#This Row],[Year]]&amp;IF(Date[[#This Row],[Month]]&lt;10,"0"&amp;Date[[#This Row],[Month]],Date[[#This Row],[Month]])</f>
        <v>201802</v>
      </c>
      <c r="H412" t="str">
        <f>Date[[#This Row],[Year]]&amp;" "&amp;Date[[#This Row],[Month Name]]</f>
        <v>2018 Feb</v>
      </c>
      <c r="I412" t="str">
        <f>IF(AND(Date[[#This Row],[Month]]=5,Date[[#This Row],[Year]]=2021),"True","False")</f>
        <v>False</v>
      </c>
      <c r="J412" t="str">
        <f>IF(AND(Date[[#This Row],[Month]]&lt;=5,Date[[#This Row],[Month]]&gt;=4,Date[[#This Row],[Year]]=2021),"True","False")</f>
        <v>False</v>
      </c>
      <c r="K412" t="str">
        <f>IF(Date[[#This Row],[Year]]=2021,"True","False")</f>
        <v>False</v>
      </c>
      <c r="L412" t="s">
        <v>79</v>
      </c>
      <c r="M412" t="s">
        <v>79</v>
      </c>
      <c r="N412" t="s">
        <v>79</v>
      </c>
      <c r="O412" t="s">
        <v>79</v>
      </c>
      <c r="P412" t="s">
        <v>79</v>
      </c>
    </row>
    <row r="413" spans="1:16" x14ac:dyDescent="0.25">
      <c r="A413" s="32">
        <v>43147</v>
      </c>
      <c r="B413">
        <f t="shared" si="18"/>
        <v>2018</v>
      </c>
      <c r="C413" t="s">
        <v>80</v>
      </c>
      <c r="D413" t="s">
        <v>78</v>
      </c>
      <c r="E413">
        <f t="shared" si="19"/>
        <v>2</v>
      </c>
      <c r="F413" t="str">
        <f t="shared" si="20"/>
        <v>2018 - 2</v>
      </c>
      <c r="G413" t="str">
        <f>Date[[#This Row],[Year]]&amp;IF(Date[[#This Row],[Month]]&lt;10,"0"&amp;Date[[#This Row],[Month]],Date[[#This Row],[Month]])</f>
        <v>201802</v>
      </c>
      <c r="H413" t="str">
        <f>Date[[#This Row],[Year]]&amp;" "&amp;Date[[#This Row],[Month Name]]</f>
        <v>2018 Feb</v>
      </c>
      <c r="I413" t="str">
        <f>IF(AND(Date[[#This Row],[Month]]=5,Date[[#This Row],[Year]]=2021),"True","False")</f>
        <v>False</v>
      </c>
      <c r="J413" t="str">
        <f>IF(AND(Date[[#This Row],[Month]]&lt;=5,Date[[#This Row],[Month]]&gt;=4,Date[[#This Row],[Year]]=2021),"True","False")</f>
        <v>False</v>
      </c>
      <c r="K413" t="str">
        <f>IF(Date[[#This Row],[Year]]=2021,"True","False")</f>
        <v>False</v>
      </c>
      <c r="L413" t="s">
        <v>79</v>
      </c>
      <c r="M413" t="s">
        <v>79</v>
      </c>
      <c r="N413" t="s">
        <v>79</v>
      </c>
      <c r="O413" t="s">
        <v>79</v>
      </c>
      <c r="P413" t="s">
        <v>79</v>
      </c>
    </row>
    <row r="414" spans="1:16" x14ac:dyDescent="0.25">
      <c r="A414" s="32">
        <v>43148</v>
      </c>
      <c r="B414">
        <f t="shared" si="18"/>
        <v>2018</v>
      </c>
      <c r="C414" t="s">
        <v>80</v>
      </c>
      <c r="D414" t="s">
        <v>78</v>
      </c>
      <c r="E414">
        <f t="shared" si="19"/>
        <v>2</v>
      </c>
      <c r="F414" t="str">
        <f t="shared" si="20"/>
        <v>2018 - 2</v>
      </c>
      <c r="G414" t="str">
        <f>Date[[#This Row],[Year]]&amp;IF(Date[[#This Row],[Month]]&lt;10,"0"&amp;Date[[#This Row],[Month]],Date[[#This Row],[Month]])</f>
        <v>201802</v>
      </c>
      <c r="H414" t="str">
        <f>Date[[#This Row],[Year]]&amp;" "&amp;Date[[#This Row],[Month Name]]</f>
        <v>2018 Feb</v>
      </c>
      <c r="I414" t="str">
        <f>IF(AND(Date[[#This Row],[Month]]=5,Date[[#This Row],[Year]]=2021),"True","False")</f>
        <v>False</v>
      </c>
      <c r="J414" t="str">
        <f>IF(AND(Date[[#This Row],[Month]]&lt;=5,Date[[#This Row],[Month]]&gt;=4,Date[[#This Row],[Year]]=2021),"True","False")</f>
        <v>False</v>
      </c>
      <c r="K414" t="str">
        <f>IF(Date[[#This Row],[Year]]=2021,"True","False")</f>
        <v>False</v>
      </c>
      <c r="L414" t="s">
        <v>79</v>
      </c>
      <c r="M414" t="s">
        <v>79</v>
      </c>
      <c r="N414" t="s">
        <v>79</v>
      </c>
      <c r="O414" t="s">
        <v>79</v>
      </c>
      <c r="P414" t="s">
        <v>79</v>
      </c>
    </row>
    <row r="415" spans="1:16" x14ac:dyDescent="0.25">
      <c r="A415" s="32">
        <v>43149</v>
      </c>
      <c r="B415">
        <f t="shared" si="18"/>
        <v>2018</v>
      </c>
      <c r="C415" t="s">
        <v>80</v>
      </c>
      <c r="D415" t="s">
        <v>78</v>
      </c>
      <c r="E415">
        <f t="shared" si="19"/>
        <v>2</v>
      </c>
      <c r="F415" t="str">
        <f t="shared" si="20"/>
        <v>2018 - 2</v>
      </c>
      <c r="G415" t="str">
        <f>Date[[#This Row],[Year]]&amp;IF(Date[[#This Row],[Month]]&lt;10,"0"&amp;Date[[#This Row],[Month]],Date[[#This Row],[Month]])</f>
        <v>201802</v>
      </c>
      <c r="H415" t="str">
        <f>Date[[#This Row],[Year]]&amp;" "&amp;Date[[#This Row],[Month Name]]</f>
        <v>2018 Feb</v>
      </c>
      <c r="I415" t="str">
        <f>IF(AND(Date[[#This Row],[Month]]=5,Date[[#This Row],[Year]]=2021),"True","False")</f>
        <v>False</v>
      </c>
      <c r="J415" t="str">
        <f>IF(AND(Date[[#This Row],[Month]]&lt;=5,Date[[#This Row],[Month]]&gt;=4,Date[[#This Row],[Year]]=2021),"True","False")</f>
        <v>False</v>
      </c>
      <c r="K415" t="str">
        <f>IF(Date[[#This Row],[Year]]=2021,"True","False")</f>
        <v>False</v>
      </c>
      <c r="L415" t="s">
        <v>79</v>
      </c>
      <c r="M415" t="s">
        <v>79</v>
      </c>
      <c r="N415" t="s">
        <v>79</v>
      </c>
      <c r="O415" t="s">
        <v>79</v>
      </c>
      <c r="P415" t="s">
        <v>79</v>
      </c>
    </row>
    <row r="416" spans="1:16" x14ac:dyDescent="0.25">
      <c r="A416" s="32">
        <v>43150</v>
      </c>
      <c r="B416">
        <f t="shared" si="18"/>
        <v>2018</v>
      </c>
      <c r="C416" t="s">
        <v>80</v>
      </c>
      <c r="D416" t="s">
        <v>78</v>
      </c>
      <c r="E416">
        <f t="shared" si="19"/>
        <v>2</v>
      </c>
      <c r="F416" t="str">
        <f t="shared" si="20"/>
        <v>2018 - 2</v>
      </c>
      <c r="G416" t="str">
        <f>Date[[#This Row],[Year]]&amp;IF(Date[[#This Row],[Month]]&lt;10,"0"&amp;Date[[#This Row],[Month]],Date[[#This Row],[Month]])</f>
        <v>201802</v>
      </c>
      <c r="H416" t="str">
        <f>Date[[#This Row],[Year]]&amp;" "&amp;Date[[#This Row],[Month Name]]</f>
        <v>2018 Feb</v>
      </c>
      <c r="I416" t="str">
        <f>IF(AND(Date[[#This Row],[Month]]=5,Date[[#This Row],[Year]]=2021),"True","False")</f>
        <v>False</v>
      </c>
      <c r="J416" t="str">
        <f>IF(AND(Date[[#This Row],[Month]]&lt;=5,Date[[#This Row],[Month]]&gt;=4,Date[[#This Row],[Year]]=2021),"True","False")</f>
        <v>False</v>
      </c>
      <c r="K416" t="str">
        <f>IF(Date[[#This Row],[Year]]=2021,"True","False")</f>
        <v>False</v>
      </c>
      <c r="L416" t="s">
        <v>79</v>
      </c>
      <c r="M416" t="s">
        <v>79</v>
      </c>
      <c r="N416" t="s">
        <v>79</v>
      </c>
      <c r="O416" t="s">
        <v>79</v>
      </c>
      <c r="P416" t="s">
        <v>79</v>
      </c>
    </row>
    <row r="417" spans="1:16" x14ac:dyDescent="0.25">
      <c r="A417" s="32">
        <v>43151</v>
      </c>
      <c r="B417">
        <f t="shared" si="18"/>
        <v>2018</v>
      </c>
      <c r="C417" t="s">
        <v>80</v>
      </c>
      <c r="D417" t="s">
        <v>78</v>
      </c>
      <c r="E417">
        <f t="shared" si="19"/>
        <v>2</v>
      </c>
      <c r="F417" t="str">
        <f t="shared" si="20"/>
        <v>2018 - 2</v>
      </c>
      <c r="G417" t="str">
        <f>Date[[#This Row],[Year]]&amp;IF(Date[[#This Row],[Month]]&lt;10,"0"&amp;Date[[#This Row],[Month]],Date[[#This Row],[Month]])</f>
        <v>201802</v>
      </c>
      <c r="H417" t="str">
        <f>Date[[#This Row],[Year]]&amp;" "&amp;Date[[#This Row],[Month Name]]</f>
        <v>2018 Feb</v>
      </c>
      <c r="I417" t="str">
        <f>IF(AND(Date[[#This Row],[Month]]=5,Date[[#This Row],[Year]]=2021),"True","False")</f>
        <v>False</v>
      </c>
      <c r="J417" t="str">
        <f>IF(AND(Date[[#This Row],[Month]]&lt;=5,Date[[#This Row],[Month]]&gt;=4,Date[[#This Row],[Year]]=2021),"True","False")</f>
        <v>False</v>
      </c>
      <c r="K417" t="str">
        <f>IF(Date[[#This Row],[Year]]=2021,"True","False")</f>
        <v>False</v>
      </c>
      <c r="L417" t="s">
        <v>79</v>
      </c>
      <c r="M417" t="s">
        <v>79</v>
      </c>
      <c r="N417" t="s">
        <v>79</v>
      </c>
      <c r="O417" t="s">
        <v>79</v>
      </c>
      <c r="P417" t="s">
        <v>79</v>
      </c>
    </row>
    <row r="418" spans="1:16" x14ac:dyDescent="0.25">
      <c r="A418" s="32">
        <v>43152</v>
      </c>
      <c r="B418">
        <f t="shared" si="18"/>
        <v>2018</v>
      </c>
      <c r="C418" t="s">
        <v>80</v>
      </c>
      <c r="D418" t="s">
        <v>78</v>
      </c>
      <c r="E418">
        <f t="shared" si="19"/>
        <v>2</v>
      </c>
      <c r="F418" t="str">
        <f t="shared" si="20"/>
        <v>2018 - 2</v>
      </c>
      <c r="G418" t="str">
        <f>Date[[#This Row],[Year]]&amp;IF(Date[[#This Row],[Month]]&lt;10,"0"&amp;Date[[#This Row],[Month]],Date[[#This Row],[Month]])</f>
        <v>201802</v>
      </c>
      <c r="H418" t="str">
        <f>Date[[#This Row],[Year]]&amp;" "&amp;Date[[#This Row],[Month Name]]</f>
        <v>2018 Feb</v>
      </c>
      <c r="I418" t="str">
        <f>IF(AND(Date[[#This Row],[Month]]=5,Date[[#This Row],[Year]]=2021),"True","False")</f>
        <v>False</v>
      </c>
      <c r="J418" t="str">
        <f>IF(AND(Date[[#This Row],[Month]]&lt;=5,Date[[#This Row],[Month]]&gt;=4,Date[[#This Row],[Year]]=2021),"True","False")</f>
        <v>False</v>
      </c>
      <c r="K418" t="str">
        <f>IF(Date[[#This Row],[Year]]=2021,"True","False")</f>
        <v>False</v>
      </c>
      <c r="L418" t="s">
        <v>79</v>
      </c>
      <c r="M418" t="s">
        <v>79</v>
      </c>
      <c r="N418" t="s">
        <v>79</v>
      </c>
      <c r="O418" t="s">
        <v>79</v>
      </c>
      <c r="P418" t="s">
        <v>79</v>
      </c>
    </row>
    <row r="419" spans="1:16" x14ac:dyDescent="0.25">
      <c r="A419" s="32">
        <v>43153</v>
      </c>
      <c r="B419">
        <f t="shared" si="18"/>
        <v>2018</v>
      </c>
      <c r="C419" t="s">
        <v>80</v>
      </c>
      <c r="D419" t="s">
        <v>78</v>
      </c>
      <c r="E419">
        <f t="shared" si="19"/>
        <v>2</v>
      </c>
      <c r="F419" t="str">
        <f t="shared" si="20"/>
        <v>2018 - 2</v>
      </c>
      <c r="G419" t="str">
        <f>Date[[#This Row],[Year]]&amp;IF(Date[[#This Row],[Month]]&lt;10,"0"&amp;Date[[#This Row],[Month]],Date[[#This Row],[Month]])</f>
        <v>201802</v>
      </c>
      <c r="H419" t="str">
        <f>Date[[#This Row],[Year]]&amp;" "&amp;Date[[#This Row],[Month Name]]</f>
        <v>2018 Feb</v>
      </c>
      <c r="I419" t="str">
        <f>IF(AND(Date[[#This Row],[Month]]=5,Date[[#This Row],[Year]]=2021),"True","False")</f>
        <v>False</v>
      </c>
      <c r="J419" t="str">
        <f>IF(AND(Date[[#This Row],[Month]]&lt;=5,Date[[#This Row],[Month]]&gt;=4,Date[[#This Row],[Year]]=2021),"True","False")</f>
        <v>False</v>
      </c>
      <c r="K419" t="str">
        <f>IF(Date[[#This Row],[Year]]=2021,"True","False")</f>
        <v>False</v>
      </c>
      <c r="L419" t="s">
        <v>79</v>
      </c>
      <c r="M419" t="s">
        <v>79</v>
      </c>
      <c r="N419" t="s">
        <v>79</v>
      </c>
      <c r="O419" t="s">
        <v>79</v>
      </c>
      <c r="P419" t="s">
        <v>79</v>
      </c>
    </row>
    <row r="420" spans="1:16" x14ac:dyDescent="0.25">
      <c r="A420" s="32">
        <v>43154</v>
      </c>
      <c r="B420">
        <f t="shared" si="18"/>
        <v>2018</v>
      </c>
      <c r="C420" t="s">
        <v>80</v>
      </c>
      <c r="D420" t="s">
        <v>78</v>
      </c>
      <c r="E420">
        <f t="shared" si="19"/>
        <v>2</v>
      </c>
      <c r="F420" t="str">
        <f t="shared" si="20"/>
        <v>2018 - 2</v>
      </c>
      <c r="G420" t="str">
        <f>Date[[#This Row],[Year]]&amp;IF(Date[[#This Row],[Month]]&lt;10,"0"&amp;Date[[#This Row],[Month]],Date[[#This Row],[Month]])</f>
        <v>201802</v>
      </c>
      <c r="H420" t="str">
        <f>Date[[#This Row],[Year]]&amp;" "&amp;Date[[#This Row],[Month Name]]</f>
        <v>2018 Feb</v>
      </c>
      <c r="I420" t="str">
        <f>IF(AND(Date[[#This Row],[Month]]=5,Date[[#This Row],[Year]]=2021),"True","False")</f>
        <v>False</v>
      </c>
      <c r="J420" t="str">
        <f>IF(AND(Date[[#This Row],[Month]]&lt;=5,Date[[#This Row],[Month]]&gt;=4,Date[[#This Row],[Year]]=2021),"True","False")</f>
        <v>False</v>
      </c>
      <c r="K420" t="str">
        <f>IF(Date[[#This Row],[Year]]=2021,"True","False")</f>
        <v>False</v>
      </c>
      <c r="L420" t="s">
        <v>79</v>
      </c>
      <c r="M420" t="s">
        <v>79</v>
      </c>
      <c r="N420" t="s">
        <v>79</v>
      </c>
      <c r="O420" t="s">
        <v>79</v>
      </c>
      <c r="P420" t="s">
        <v>79</v>
      </c>
    </row>
    <row r="421" spans="1:16" x14ac:dyDescent="0.25">
      <c r="A421" s="32">
        <v>43155</v>
      </c>
      <c r="B421">
        <f t="shared" si="18"/>
        <v>2018</v>
      </c>
      <c r="C421" t="s">
        <v>80</v>
      </c>
      <c r="D421" t="s">
        <v>78</v>
      </c>
      <c r="E421">
        <f t="shared" si="19"/>
        <v>2</v>
      </c>
      <c r="F421" t="str">
        <f t="shared" si="20"/>
        <v>2018 - 2</v>
      </c>
      <c r="G421" t="str">
        <f>Date[[#This Row],[Year]]&amp;IF(Date[[#This Row],[Month]]&lt;10,"0"&amp;Date[[#This Row],[Month]],Date[[#This Row],[Month]])</f>
        <v>201802</v>
      </c>
      <c r="H421" t="str">
        <f>Date[[#This Row],[Year]]&amp;" "&amp;Date[[#This Row],[Month Name]]</f>
        <v>2018 Feb</v>
      </c>
      <c r="I421" t="str">
        <f>IF(AND(Date[[#This Row],[Month]]=5,Date[[#This Row],[Year]]=2021),"True","False")</f>
        <v>False</v>
      </c>
      <c r="J421" t="str">
        <f>IF(AND(Date[[#This Row],[Month]]&lt;=5,Date[[#This Row],[Month]]&gt;=4,Date[[#This Row],[Year]]=2021),"True","False")</f>
        <v>False</v>
      </c>
      <c r="K421" t="str">
        <f>IF(Date[[#This Row],[Year]]=2021,"True","False")</f>
        <v>False</v>
      </c>
      <c r="L421" t="s">
        <v>79</v>
      </c>
      <c r="M421" t="s">
        <v>79</v>
      </c>
      <c r="N421" t="s">
        <v>79</v>
      </c>
      <c r="O421" t="s">
        <v>79</v>
      </c>
      <c r="P421" t="s">
        <v>79</v>
      </c>
    </row>
    <row r="422" spans="1:16" x14ac:dyDescent="0.25">
      <c r="A422" s="32">
        <v>43156</v>
      </c>
      <c r="B422">
        <f t="shared" si="18"/>
        <v>2018</v>
      </c>
      <c r="C422" t="s">
        <v>80</v>
      </c>
      <c r="D422" t="s">
        <v>78</v>
      </c>
      <c r="E422">
        <f t="shared" si="19"/>
        <v>2</v>
      </c>
      <c r="F422" t="str">
        <f t="shared" si="20"/>
        <v>2018 - 2</v>
      </c>
      <c r="G422" t="str">
        <f>Date[[#This Row],[Year]]&amp;IF(Date[[#This Row],[Month]]&lt;10,"0"&amp;Date[[#This Row],[Month]],Date[[#This Row],[Month]])</f>
        <v>201802</v>
      </c>
      <c r="H422" t="str">
        <f>Date[[#This Row],[Year]]&amp;" "&amp;Date[[#This Row],[Month Name]]</f>
        <v>2018 Feb</v>
      </c>
      <c r="I422" t="str">
        <f>IF(AND(Date[[#This Row],[Month]]=5,Date[[#This Row],[Year]]=2021),"True","False")</f>
        <v>False</v>
      </c>
      <c r="J422" t="str">
        <f>IF(AND(Date[[#This Row],[Month]]&lt;=5,Date[[#This Row],[Month]]&gt;=4,Date[[#This Row],[Year]]=2021),"True","False")</f>
        <v>False</v>
      </c>
      <c r="K422" t="str">
        <f>IF(Date[[#This Row],[Year]]=2021,"True","False")</f>
        <v>False</v>
      </c>
      <c r="L422" t="s">
        <v>79</v>
      </c>
      <c r="M422" t="s">
        <v>79</v>
      </c>
      <c r="N422" t="s">
        <v>79</v>
      </c>
      <c r="O422" t="s">
        <v>79</v>
      </c>
      <c r="P422" t="s">
        <v>79</v>
      </c>
    </row>
    <row r="423" spans="1:16" x14ac:dyDescent="0.25">
      <c r="A423" s="32">
        <v>43157</v>
      </c>
      <c r="B423">
        <f t="shared" si="18"/>
        <v>2018</v>
      </c>
      <c r="C423" t="s">
        <v>80</v>
      </c>
      <c r="D423" t="s">
        <v>78</v>
      </c>
      <c r="E423">
        <f t="shared" si="19"/>
        <v>2</v>
      </c>
      <c r="F423" t="str">
        <f t="shared" si="20"/>
        <v>2018 - 2</v>
      </c>
      <c r="G423" t="str">
        <f>Date[[#This Row],[Year]]&amp;IF(Date[[#This Row],[Month]]&lt;10,"0"&amp;Date[[#This Row],[Month]],Date[[#This Row],[Month]])</f>
        <v>201802</v>
      </c>
      <c r="H423" t="str">
        <f>Date[[#This Row],[Year]]&amp;" "&amp;Date[[#This Row],[Month Name]]</f>
        <v>2018 Feb</v>
      </c>
      <c r="I423" t="str">
        <f>IF(AND(Date[[#This Row],[Month]]=5,Date[[#This Row],[Year]]=2021),"True","False")</f>
        <v>False</v>
      </c>
      <c r="J423" t="str">
        <f>IF(AND(Date[[#This Row],[Month]]&lt;=5,Date[[#This Row],[Month]]&gt;=4,Date[[#This Row],[Year]]=2021),"True","False")</f>
        <v>False</v>
      </c>
      <c r="K423" t="str">
        <f>IF(Date[[#This Row],[Year]]=2021,"True","False")</f>
        <v>False</v>
      </c>
      <c r="L423" t="s">
        <v>79</v>
      </c>
      <c r="M423" t="s">
        <v>79</v>
      </c>
      <c r="N423" t="s">
        <v>79</v>
      </c>
      <c r="O423" t="s">
        <v>79</v>
      </c>
      <c r="P423" t="s">
        <v>79</v>
      </c>
    </row>
    <row r="424" spans="1:16" x14ac:dyDescent="0.25">
      <c r="A424" s="32">
        <v>43158</v>
      </c>
      <c r="B424">
        <f t="shared" si="18"/>
        <v>2018</v>
      </c>
      <c r="C424" t="s">
        <v>80</v>
      </c>
      <c r="D424" t="s">
        <v>78</v>
      </c>
      <c r="E424">
        <f t="shared" si="19"/>
        <v>2</v>
      </c>
      <c r="F424" t="str">
        <f t="shared" si="20"/>
        <v>2018 - 2</v>
      </c>
      <c r="G424" t="str">
        <f>Date[[#This Row],[Year]]&amp;IF(Date[[#This Row],[Month]]&lt;10,"0"&amp;Date[[#This Row],[Month]],Date[[#This Row],[Month]])</f>
        <v>201802</v>
      </c>
      <c r="H424" t="str">
        <f>Date[[#This Row],[Year]]&amp;" "&amp;Date[[#This Row],[Month Name]]</f>
        <v>2018 Feb</v>
      </c>
      <c r="I424" t="str">
        <f>IF(AND(Date[[#This Row],[Month]]=5,Date[[#This Row],[Year]]=2021),"True","False")</f>
        <v>False</v>
      </c>
      <c r="J424" t="str">
        <f>IF(AND(Date[[#This Row],[Month]]&lt;=5,Date[[#This Row],[Month]]&gt;=4,Date[[#This Row],[Year]]=2021),"True","False")</f>
        <v>False</v>
      </c>
      <c r="K424" t="str">
        <f>IF(Date[[#This Row],[Year]]=2021,"True","False")</f>
        <v>False</v>
      </c>
      <c r="L424" t="s">
        <v>79</v>
      </c>
      <c r="M424" t="s">
        <v>79</v>
      </c>
      <c r="N424" t="s">
        <v>79</v>
      </c>
      <c r="O424" t="s">
        <v>79</v>
      </c>
      <c r="P424" t="s">
        <v>79</v>
      </c>
    </row>
    <row r="425" spans="1:16" x14ac:dyDescent="0.25">
      <c r="A425" s="32">
        <v>43159</v>
      </c>
      <c r="B425">
        <f t="shared" si="18"/>
        <v>2018</v>
      </c>
      <c r="C425" t="s">
        <v>80</v>
      </c>
      <c r="D425" t="s">
        <v>78</v>
      </c>
      <c r="E425">
        <f t="shared" si="19"/>
        <v>2</v>
      </c>
      <c r="F425" t="str">
        <f t="shared" si="20"/>
        <v>2018 - 2</v>
      </c>
      <c r="G425" t="str">
        <f>Date[[#This Row],[Year]]&amp;IF(Date[[#This Row],[Month]]&lt;10,"0"&amp;Date[[#This Row],[Month]],Date[[#This Row],[Month]])</f>
        <v>201802</v>
      </c>
      <c r="H425" t="str">
        <f>Date[[#This Row],[Year]]&amp;" "&amp;Date[[#This Row],[Month Name]]</f>
        <v>2018 Feb</v>
      </c>
      <c r="I425" t="str">
        <f>IF(AND(Date[[#This Row],[Month]]=5,Date[[#This Row],[Year]]=2021),"True","False")</f>
        <v>False</v>
      </c>
      <c r="J425" t="str">
        <f>IF(AND(Date[[#This Row],[Month]]&lt;=5,Date[[#This Row],[Month]]&gt;=4,Date[[#This Row],[Year]]=2021),"True","False")</f>
        <v>False</v>
      </c>
      <c r="K425" t="str">
        <f>IF(Date[[#This Row],[Year]]=2021,"True","False")</f>
        <v>False</v>
      </c>
      <c r="L425" t="s">
        <v>79</v>
      </c>
      <c r="M425" t="s">
        <v>79</v>
      </c>
      <c r="N425" t="s">
        <v>79</v>
      </c>
      <c r="O425" t="s">
        <v>79</v>
      </c>
      <c r="P425" t="s">
        <v>79</v>
      </c>
    </row>
    <row r="426" spans="1:16" x14ac:dyDescent="0.25">
      <c r="A426" s="32">
        <v>43160</v>
      </c>
      <c r="B426">
        <f t="shared" si="18"/>
        <v>2018</v>
      </c>
      <c r="C426" t="s">
        <v>81</v>
      </c>
      <c r="D426" t="s">
        <v>78</v>
      </c>
      <c r="E426">
        <f t="shared" si="19"/>
        <v>3</v>
      </c>
      <c r="F426" t="str">
        <f t="shared" si="20"/>
        <v>2018 - 3</v>
      </c>
      <c r="G426" t="str">
        <f>Date[[#This Row],[Year]]&amp;IF(Date[[#This Row],[Month]]&lt;10,"0"&amp;Date[[#This Row],[Month]],Date[[#This Row],[Month]])</f>
        <v>201803</v>
      </c>
      <c r="H426" t="str">
        <f>Date[[#This Row],[Year]]&amp;" "&amp;Date[[#This Row],[Month Name]]</f>
        <v>2018 Mar</v>
      </c>
      <c r="I426" t="str">
        <f>IF(AND(Date[[#This Row],[Month]]=5,Date[[#This Row],[Year]]=2021),"True","False")</f>
        <v>False</v>
      </c>
      <c r="J426" t="str">
        <f>IF(AND(Date[[#This Row],[Month]]&lt;=5,Date[[#This Row],[Month]]&gt;=4,Date[[#This Row],[Year]]=2021),"True","False")</f>
        <v>False</v>
      </c>
      <c r="K426" t="str">
        <f>IF(Date[[#This Row],[Year]]=2021,"True","False")</f>
        <v>False</v>
      </c>
      <c r="L426" t="s">
        <v>79</v>
      </c>
      <c r="M426" t="s">
        <v>79</v>
      </c>
      <c r="N426" t="s">
        <v>79</v>
      </c>
      <c r="O426" t="s">
        <v>79</v>
      </c>
      <c r="P426" t="s">
        <v>79</v>
      </c>
    </row>
    <row r="427" spans="1:16" x14ac:dyDescent="0.25">
      <c r="A427" s="32">
        <v>43161</v>
      </c>
      <c r="B427">
        <f t="shared" si="18"/>
        <v>2018</v>
      </c>
      <c r="C427" t="s">
        <v>81</v>
      </c>
      <c r="D427" t="s">
        <v>78</v>
      </c>
      <c r="E427">
        <f t="shared" si="19"/>
        <v>3</v>
      </c>
      <c r="F427" t="str">
        <f t="shared" si="20"/>
        <v>2018 - 3</v>
      </c>
      <c r="G427" t="str">
        <f>Date[[#This Row],[Year]]&amp;IF(Date[[#This Row],[Month]]&lt;10,"0"&amp;Date[[#This Row],[Month]],Date[[#This Row],[Month]])</f>
        <v>201803</v>
      </c>
      <c r="H427" t="str">
        <f>Date[[#This Row],[Year]]&amp;" "&amp;Date[[#This Row],[Month Name]]</f>
        <v>2018 Mar</v>
      </c>
      <c r="I427" t="str">
        <f>IF(AND(Date[[#This Row],[Month]]=5,Date[[#This Row],[Year]]=2021),"True","False")</f>
        <v>False</v>
      </c>
      <c r="J427" t="str">
        <f>IF(AND(Date[[#This Row],[Month]]&lt;=5,Date[[#This Row],[Month]]&gt;=4,Date[[#This Row],[Year]]=2021),"True","False")</f>
        <v>False</v>
      </c>
      <c r="K427" t="str">
        <f>IF(Date[[#This Row],[Year]]=2021,"True","False")</f>
        <v>False</v>
      </c>
      <c r="L427" t="s">
        <v>79</v>
      </c>
      <c r="M427" t="s">
        <v>79</v>
      </c>
      <c r="N427" t="s">
        <v>79</v>
      </c>
      <c r="O427" t="s">
        <v>79</v>
      </c>
      <c r="P427" t="s">
        <v>79</v>
      </c>
    </row>
    <row r="428" spans="1:16" x14ac:dyDescent="0.25">
      <c r="A428" s="32">
        <v>43162</v>
      </c>
      <c r="B428">
        <f t="shared" si="18"/>
        <v>2018</v>
      </c>
      <c r="C428" t="s">
        <v>81</v>
      </c>
      <c r="D428" t="s">
        <v>78</v>
      </c>
      <c r="E428">
        <f t="shared" si="19"/>
        <v>3</v>
      </c>
      <c r="F428" t="str">
        <f t="shared" si="20"/>
        <v>2018 - 3</v>
      </c>
      <c r="G428" t="str">
        <f>Date[[#This Row],[Year]]&amp;IF(Date[[#This Row],[Month]]&lt;10,"0"&amp;Date[[#This Row],[Month]],Date[[#This Row],[Month]])</f>
        <v>201803</v>
      </c>
      <c r="H428" t="str">
        <f>Date[[#This Row],[Year]]&amp;" "&amp;Date[[#This Row],[Month Name]]</f>
        <v>2018 Mar</v>
      </c>
      <c r="I428" t="str">
        <f>IF(AND(Date[[#This Row],[Month]]=5,Date[[#This Row],[Year]]=2021),"True","False")</f>
        <v>False</v>
      </c>
      <c r="J428" t="str">
        <f>IF(AND(Date[[#This Row],[Month]]&lt;=5,Date[[#This Row],[Month]]&gt;=4,Date[[#This Row],[Year]]=2021),"True","False")</f>
        <v>False</v>
      </c>
      <c r="K428" t="str">
        <f>IF(Date[[#This Row],[Year]]=2021,"True","False")</f>
        <v>False</v>
      </c>
      <c r="L428" t="s">
        <v>79</v>
      </c>
      <c r="M428" t="s">
        <v>79</v>
      </c>
      <c r="N428" t="s">
        <v>79</v>
      </c>
      <c r="O428" t="s">
        <v>79</v>
      </c>
      <c r="P428" t="s">
        <v>79</v>
      </c>
    </row>
    <row r="429" spans="1:16" x14ac:dyDescent="0.25">
      <c r="A429" s="32">
        <v>43163</v>
      </c>
      <c r="B429">
        <f t="shared" si="18"/>
        <v>2018</v>
      </c>
      <c r="C429" t="s">
        <v>81</v>
      </c>
      <c r="D429" t="s">
        <v>78</v>
      </c>
      <c r="E429">
        <f t="shared" si="19"/>
        <v>3</v>
      </c>
      <c r="F429" t="str">
        <f t="shared" si="20"/>
        <v>2018 - 3</v>
      </c>
      <c r="G429" t="str">
        <f>Date[[#This Row],[Year]]&amp;IF(Date[[#This Row],[Month]]&lt;10,"0"&amp;Date[[#This Row],[Month]],Date[[#This Row],[Month]])</f>
        <v>201803</v>
      </c>
      <c r="H429" t="str">
        <f>Date[[#This Row],[Year]]&amp;" "&amp;Date[[#This Row],[Month Name]]</f>
        <v>2018 Mar</v>
      </c>
      <c r="I429" t="str">
        <f>IF(AND(Date[[#This Row],[Month]]=5,Date[[#This Row],[Year]]=2021),"True","False")</f>
        <v>False</v>
      </c>
      <c r="J429" t="str">
        <f>IF(AND(Date[[#This Row],[Month]]&lt;=5,Date[[#This Row],[Month]]&gt;=4,Date[[#This Row],[Year]]=2021),"True","False")</f>
        <v>False</v>
      </c>
      <c r="K429" t="str">
        <f>IF(Date[[#This Row],[Year]]=2021,"True","False")</f>
        <v>False</v>
      </c>
      <c r="L429" t="s">
        <v>79</v>
      </c>
      <c r="M429" t="s">
        <v>79</v>
      </c>
      <c r="N429" t="s">
        <v>79</v>
      </c>
      <c r="O429" t="s">
        <v>79</v>
      </c>
      <c r="P429" t="s">
        <v>79</v>
      </c>
    </row>
    <row r="430" spans="1:16" x14ac:dyDescent="0.25">
      <c r="A430" s="32">
        <v>43164</v>
      </c>
      <c r="B430">
        <f t="shared" si="18"/>
        <v>2018</v>
      </c>
      <c r="C430" t="s">
        <v>81</v>
      </c>
      <c r="D430" t="s">
        <v>78</v>
      </c>
      <c r="E430">
        <f t="shared" si="19"/>
        <v>3</v>
      </c>
      <c r="F430" t="str">
        <f t="shared" si="20"/>
        <v>2018 - 3</v>
      </c>
      <c r="G430" t="str">
        <f>Date[[#This Row],[Year]]&amp;IF(Date[[#This Row],[Month]]&lt;10,"0"&amp;Date[[#This Row],[Month]],Date[[#This Row],[Month]])</f>
        <v>201803</v>
      </c>
      <c r="H430" t="str">
        <f>Date[[#This Row],[Year]]&amp;" "&amp;Date[[#This Row],[Month Name]]</f>
        <v>2018 Mar</v>
      </c>
      <c r="I430" t="str">
        <f>IF(AND(Date[[#This Row],[Month]]=5,Date[[#This Row],[Year]]=2021),"True","False")</f>
        <v>False</v>
      </c>
      <c r="J430" t="str">
        <f>IF(AND(Date[[#This Row],[Month]]&lt;=5,Date[[#This Row],[Month]]&gt;=4,Date[[#This Row],[Year]]=2021),"True","False")</f>
        <v>False</v>
      </c>
      <c r="K430" t="str">
        <f>IF(Date[[#This Row],[Year]]=2021,"True","False")</f>
        <v>False</v>
      </c>
      <c r="L430" t="s">
        <v>79</v>
      </c>
      <c r="M430" t="s">
        <v>79</v>
      </c>
      <c r="N430" t="s">
        <v>79</v>
      </c>
      <c r="O430" t="s">
        <v>79</v>
      </c>
      <c r="P430" t="s">
        <v>79</v>
      </c>
    </row>
    <row r="431" spans="1:16" x14ac:dyDescent="0.25">
      <c r="A431" s="32">
        <v>43165</v>
      </c>
      <c r="B431">
        <f t="shared" si="18"/>
        <v>2018</v>
      </c>
      <c r="C431" t="s">
        <v>81</v>
      </c>
      <c r="D431" t="s">
        <v>78</v>
      </c>
      <c r="E431">
        <f t="shared" si="19"/>
        <v>3</v>
      </c>
      <c r="F431" t="str">
        <f t="shared" si="20"/>
        <v>2018 - 3</v>
      </c>
      <c r="G431" t="str">
        <f>Date[[#This Row],[Year]]&amp;IF(Date[[#This Row],[Month]]&lt;10,"0"&amp;Date[[#This Row],[Month]],Date[[#This Row],[Month]])</f>
        <v>201803</v>
      </c>
      <c r="H431" t="str">
        <f>Date[[#This Row],[Year]]&amp;" "&amp;Date[[#This Row],[Month Name]]</f>
        <v>2018 Mar</v>
      </c>
      <c r="I431" t="str">
        <f>IF(AND(Date[[#This Row],[Month]]=5,Date[[#This Row],[Year]]=2021),"True","False")</f>
        <v>False</v>
      </c>
      <c r="J431" t="str">
        <f>IF(AND(Date[[#This Row],[Month]]&lt;=5,Date[[#This Row],[Month]]&gt;=4,Date[[#This Row],[Year]]=2021),"True","False")</f>
        <v>False</v>
      </c>
      <c r="K431" t="str">
        <f>IF(Date[[#This Row],[Year]]=2021,"True","False")</f>
        <v>False</v>
      </c>
      <c r="L431" t="s">
        <v>79</v>
      </c>
      <c r="M431" t="s">
        <v>79</v>
      </c>
      <c r="N431" t="s">
        <v>79</v>
      </c>
      <c r="O431" t="s">
        <v>79</v>
      </c>
      <c r="P431" t="s">
        <v>79</v>
      </c>
    </row>
    <row r="432" spans="1:16" x14ac:dyDescent="0.25">
      <c r="A432" s="32">
        <v>43166</v>
      </c>
      <c r="B432">
        <f t="shared" si="18"/>
        <v>2018</v>
      </c>
      <c r="C432" t="s">
        <v>81</v>
      </c>
      <c r="D432" t="s">
        <v>78</v>
      </c>
      <c r="E432">
        <f t="shared" si="19"/>
        <v>3</v>
      </c>
      <c r="F432" t="str">
        <f t="shared" si="20"/>
        <v>2018 - 3</v>
      </c>
      <c r="G432" t="str">
        <f>Date[[#This Row],[Year]]&amp;IF(Date[[#This Row],[Month]]&lt;10,"0"&amp;Date[[#This Row],[Month]],Date[[#This Row],[Month]])</f>
        <v>201803</v>
      </c>
      <c r="H432" t="str">
        <f>Date[[#This Row],[Year]]&amp;" "&amp;Date[[#This Row],[Month Name]]</f>
        <v>2018 Mar</v>
      </c>
      <c r="I432" t="str">
        <f>IF(AND(Date[[#This Row],[Month]]=5,Date[[#This Row],[Year]]=2021),"True","False")</f>
        <v>False</v>
      </c>
      <c r="J432" t="str">
        <f>IF(AND(Date[[#This Row],[Month]]&lt;=5,Date[[#This Row],[Month]]&gt;=4,Date[[#This Row],[Year]]=2021),"True","False")</f>
        <v>False</v>
      </c>
      <c r="K432" t="str">
        <f>IF(Date[[#This Row],[Year]]=2021,"True","False")</f>
        <v>False</v>
      </c>
      <c r="L432" t="s">
        <v>79</v>
      </c>
      <c r="M432" t="s">
        <v>79</v>
      </c>
      <c r="N432" t="s">
        <v>79</v>
      </c>
      <c r="O432" t="s">
        <v>79</v>
      </c>
      <c r="P432" t="s">
        <v>79</v>
      </c>
    </row>
    <row r="433" spans="1:16" x14ac:dyDescent="0.25">
      <c r="A433" s="32">
        <v>43167</v>
      </c>
      <c r="B433">
        <f t="shared" si="18"/>
        <v>2018</v>
      </c>
      <c r="C433" t="s">
        <v>81</v>
      </c>
      <c r="D433" t="s">
        <v>78</v>
      </c>
      <c r="E433">
        <f t="shared" si="19"/>
        <v>3</v>
      </c>
      <c r="F433" t="str">
        <f t="shared" si="20"/>
        <v>2018 - 3</v>
      </c>
      <c r="G433" t="str">
        <f>Date[[#This Row],[Year]]&amp;IF(Date[[#This Row],[Month]]&lt;10,"0"&amp;Date[[#This Row],[Month]],Date[[#This Row],[Month]])</f>
        <v>201803</v>
      </c>
      <c r="H433" t="str">
        <f>Date[[#This Row],[Year]]&amp;" "&amp;Date[[#This Row],[Month Name]]</f>
        <v>2018 Mar</v>
      </c>
      <c r="I433" t="str">
        <f>IF(AND(Date[[#This Row],[Month]]=5,Date[[#This Row],[Year]]=2021),"True","False")</f>
        <v>False</v>
      </c>
      <c r="J433" t="str">
        <f>IF(AND(Date[[#This Row],[Month]]&lt;=5,Date[[#This Row],[Month]]&gt;=4,Date[[#This Row],[Year]]=2021),"True","False")</f>
        <v>False</v>
      </c>
      <c r="K433" t="str">
        <f>IF(Date[[#This Row],[Year]]=2021,"True","False")</f>
        <v>False</v>
      </c>
      <c r="L433" t="s">
        <v>79</v>
      </c>
      <c r="M433" t="s">
        <v>79</v>
      </c>
      <c r="N433" t="s">
        <v>79</v>
      </c>
      <c r="O433" t="s">
        <v>79</v>
      </c>
      <c r="P433" t="s">
        <v>79</v>
      </c>
    </row>
    <row r="434" spans="1:16" x14ac:dyDescent="0.25">
      <c r="A434" s="32">
        <v>43168</v>
      </c>
      <c r="B434">
        <f t="shared" si="18"/>
        <v>2018</v>
      </c>
      <c r="C434" t="s">
        <v>81</v>
      </c>
      <c r="D434" t="s">
        <v>78</v>
      </c>
      <c r="E434">
        <f t="shared" si="19"/>
        <v>3</v>
      </c>
      <c r="F434" t="str">
        <f t="shared" si="20"/>
        <v>2018 - 3</v>
      </c>
      <c r="G434" t="str">
        <f>Date[[#This Row],[Year]]&amp;IF(Date[[#This Row],[Month]]&lt;10,"0"&amp;Date[[#This Row],[Month]],Date[[#This Row],[Month]])</f>
        <v>201803</v>
      </c>
      <c r="H434" t="str">
        <f>Date[[#This Row],[Year]]&amp;" "&amp;Date[[#This Row],[Month Name]]</f>
        <v>2018 Mar</v>
      </c>
      <c r="I434" t="str">
        <f>IF(AND(Date[[#This Row],[Month]]=5,Date[[#This Row],[Year]]=2021),"True","False")</f>
        <v>False</v>
      </c>
      <c r="J434" t="str">
        <f>IF(AND(Date[[#This Row],[Month]]&lt;=5,Date[[#This Row],[Month]]&gt;=4,Date[[#This Row],[Year]]=2021),"True","False")</f>
        <v>False</v>
      </c>
      <c r="K434" t="str">
        <f>IF(Date[[#This Row],[Year]]=2021,"True","False")</f>
        <v>False</v>
      </c>
      <c r="L434" t="s">
        <v>79</v>
      </c>
      <c r="M434" t="s">
        <v>79</v>
      </c>
      <c r="N434" t="s">
        <v>79</v>
      </c>
      <c r="O434" t="s">
        <v>79</v>
      </c>
      <c r="P434" t="s">
        <v>79</v>
      </c>
    </row>
    <row r="435" spans="1:16" x14ac:dyDescent="0.25">
      <c r="A435" s="32">
        <v>43169</v>
      </c>
      <c r="B435">
        <f t="shared" si="18"/>
        <v>2018</v>
      </c>
      <c r="C435" t="s">
        <v>81</v>
      </c>
      <c r="D435" t="s">
        <v>78</v>
      </c>
      <c r="E435">
        <f t="shared" si="19"/>
        <v>3</v>
      </c>
      <c r="F435" t="str">
        <f t="shared" si="20"/>
        <v>2018 - 3</v>
      </c>
      <c r="G435" t="str">
        <f>Date[[#This Row],[Year]]&amp;IF(Date[[#This Row],[Month]]&lt;10,"0"&amp;Date[[#This Row],[Month]],Date[[#This Row],[Month]])</f>
        <v>201803</v>
      </c>
      <c r="H435" t="str">
        <f>Date[[#This Row],[Year]]&amp;" "&amp;Date[[#This Row],[Month Name]]</f>
        <v>2018 Mar</v>
      </c>
      <c r="I435" t="str">
        <f>IF(AND(Date[[#This Row],[Month]]=5,Date[[#This Row],[Year]]=2021),"True","False")</f>
        <v>False</v>
      </c>
      <c r="J435" t="str">
        <f>IF(AND(Date[[#This Row],[Month]]&lt;=5,Date[[#This Row],[Month]]&gt;=4,Date[[#This Row],[Year]]=2021),"True","False")</f>
        <v>False</v>
      </c>
      <c r="K435" t="str">
        <f>IF(Date[[#This Row],[Year]]=2021,"True","False")</f>
        <v>False</v>
      </c>
      <c r="L435" t="s">
        <v>79</v>
      </c>
      <c r="M435" t="s">
        <v>79</v>
      </c>
      <c r="N435" t="s">
        <v>79</v>
      </c>
      <c r="O435" t="s">
        <v>79</v>
      </c>
      <c r="P435" t="s">
        <v>79</v>
      </c>
    </row>
    <row r="436" spans="1:16" x14ac:dyDescent="0.25">
      <c r="A436" s="32">
        <v>43170</v>
      </c>
      <c r="B436">
        <f t="shared" si="18"/>
        <v>2018</v>
      </c>
      <c r="C436" t="s">
        <v>81</v>
      </c>
      <c r="D436" t="s">
        <v>78</v>
      </c>
      <c r="E436">
        <f t="shared" si="19"/>
        <v>3</v>
      </c>
      <c r="F436" t="str">
        <f t="shared" si="20"/>
        <v>2018 - 3</v>
      </c>
      <c r="G436" t="str">
        <f>Date[[#This Row],[Year]]&amp;IF(Date[[#This Row],[Month]]&lt;10,"0"&amp;Date[[#This Row],[Month]],Date[[#This Row],[Month]])</f>
        <v>201803</v>
      </c>
      <c r="H436" t="str">
        <f>Date[[#This Row],[Year]]&amp;" "&amp;Date[[#This Row],[Month Name]]</f>
        <v>2018 Mar</v>
      </c>
      <c r="I436" t="str">
        <f>IF(AND(Date[[#This Row],[Month]]=5,Date[[#This Row],[Year]]=2021),"True","False")</f>
        <v>False</v>
      </c>
      <c r="J436" t="str">
        <f>IF(AND(Date[[#This Row],[Month]]&lt;=5,Date[[#This Row],[Month]]&gt;=4,Date[[#This Row],[Year]]=2021),"True","False")</f>
        <v>False</v>
      </c>
      <c r="K436" t="str">
        <f>IF(Date[[#This Row],[Year]]=2021,"True","False")</f>
        <v>False</v>
      </c>
      <c r="L436" t="s">
        <v>79</v>
      </c>
      <c r="M436" t="s">
        <v>79</v>
      </c>
      <c r="N436" t="s">
        <v>79</v>
      </c>
      <c r="O436" t="s">
        <v>79</v>
      </c>
      <c r="P436" t="s">
        <v>79</v>
      </c>
    </row>
    <row r="437" spans="1:16" x14ac:dyDescent="0.25">
      <c r="A437" s="32">
        <v>43171</v>
      </c>
      <c r="B437">
        <f t="shared" si="18"/>
        <v>2018</v>
      </c>
      <c r="C437" t="s">
        <v>81</v>
      </c>
      <c r="D437" t="s">
        <v>78</v>
      </c>
      <c r="E437">
        <f t="shared" si="19"/>
        <v>3</v>
      </c>
      <c r="F437" t="str">
        <f t="shared" si="20"/>
        <v>2018 - 3</v>
      </c>
      <c r="G437" t="str">
        <f>Date[[#This Row],[Year]]&amp;IF(Date[[#This Row],[Month]]&lt;10,"0"&amp;Date[[#This Row],[Month]],Date[[#This Row],[Month]])</f>
        <v>201803</v>
      </c>
      <c r="H437" t="str">
        <f>Date[[#This Row],[Year]]&amp;" "&amp;Date[[#This Row],[Month Name]]</f>
        <v>2018 Mar</v>
      </c>
      <c r="I437" t="str">
        <f>IF(AND(Date[[#This Row],[Month]]=5,Date[[#This Row],[Year]]=2021),"True","False")</f>
        <v>False</v>
      </c>
      <c r="J437" t="str">
        <f>IF(AND(Date[[#This Row],[Month]]&lt;=5,Date[[#This Row],[Month]]&gt;=4,Date[[#This Row],[Year]]=2021),"True","False")</f>
        <v>False</v>
      </c>
      <c r="K437" t="str">
        <f>IF(Date[[#This Row],[Year]]=2021,"True","False")</f>
        <v>False</v>
      </c>
      <c r="L437" t="s">
        <v>79</v>
      </c>
      <c r="M437" t="s">
        <v>79</v>
      </c>
      <c r="N437" t="s">
        <v>79</v>
      </c>
      <c r="O437" t="s">
        <v>79</v>
      </c>
      <c r="P437" t="s">
        <v>79</v>
      </c>
    </row>
    <row r="438" spans="1:16" x14ac:dyDescent="0.25">
      <c r="A438" s="32">
        <v>43172</v>
      </c>
      <c r="B438">
        <f t="shared" si="18"/>
        <v>2018</v>
      </c>
      <c r="C438" t="s">
        <v>81</v>
      </c>
      <c r="D438" t="s">
        <v>78</v>
      </c>
      <c r="E438">
        <f t="shared" si="19"/>
        <v>3</v>
      </c>
      <c r="F438" t="str">
        <f t="shared" si="20"/>
        <v>2018 - 3</v>
      </c>
      <c r="G438" t="str">
        <f>Date[[#This Row],[Year]]&amp;IF(Date[[#This Row],[Month]]&lt;10,"0"&amp;Date[[#This Row],[Month]],Date[[#This Row],[Month]])</f>
        <v>201803</v>
      </c>
      <c r="H438" t="str">
        <f>Date[[#This Row],[Year]]&amp;" "&amp;Date[[#This Row],[Month Name]]</f>
        <v>2018 Mar</v>
      </c>
      <c r="I438" t="str">
        <f>IF(AND(Date[[#This Row],[Month]]=5,Date[[#This Row],[Year]]=2021),"True","False")</f>
        <v>False</v>
      </c>
      <c r="J438" t="str">
        <f>IF(AND(Date[[#This Row],[Month]]&lt;=5,Date[[#This Row],[Month]]&gt;=4,Date[[#This Row],[Year]]=2021),"True","False")</f>
        <v>False</v>
      </c>
      <c r="K438" t="str">
        <f>IF(Date[[#This Row],[Year]]=2021,"True","False")</f>
        <v>False</v>
      </c>
      <c r="L438" t="s">
        <v>79</v>
      </c>
      <c r="M438" t="s">
        <v>79</v>
      </c>
      <c r="N438" t="s">
        <v>79</v>
      </c>
      <c r="O438" t="s">
        <v>79</v>
      </c>
      <c r="P438" t="s">
        <v>79</v>
      </c>
    </row>
    <row r="439" spans="1:16" x14ac:dyDescent="0.25">
      <c r="A439" s="32">
        <v>43173</v>
      </c>
      <c r="B439">
        <f t="shared" si="18"/>
        <v>2018</v>
      </c>
      <c r="C439" t="s">
        <v>81</v>
      </c>
      <c r="D439" t="s">
        <v>78</v>
      </c>
      <c r="E439">
        <f t="shared" si="19"/>
        <v>3</v>
      </c>
      <c r="F439" t="str">
        <f t="shared" si="20"/>
        <v>2018 - 3</v>
      </c>
      <c r="G439" t="str">
        <f>Date[[#This Row],[Year]]&amp;IF(Date[[#This Row],[Month]]&lt;10,"0"&amp;Date[[#This Row],[Month]],Date[[#This Row],[Month]])</f>
        <v>201803</v>
      </c>
      <c r="H439" t="str">
        <f>Date[[#This Row],[Year]]&amp;" "&amp;Date[[#This Row],[Month Name]]</f>
        <v>2018 Mar</v>
      </c>
      <c r="I439" t="str">
        <f>IF(AND(Date[[#This Row],[Month]]=5,Date[[#This Row],[Year]]=2021),"True","False")</f>
        <v>False</v>
      </c>
      <c r="J439" t="str">
        <f>IF(AND(Date[[#This Row],[Month]]&lt;=5,Date[[#This Row],[Month]]&gt;=4,Date[[#This Row],[Year]]=2021),"True","False")</f>
        <v>False</v>
      </c>
      <c r="K439" t="str">
        <f>IF(Date[[#This Row],[Year]]=2021,"True","False")</f>
        <v>False</v>
      </c>
      <c r="L439" t="s">
        <v>79</v>
      </c>
      <c r="M439" t="s">
        <v>79</v>
      </c>
      <c r="N439" t="s">
        <v>79</v>
      </c>
      <c r="O439" t="s">
        <v>79</v>
      </c>
      <c r="P439" t="s">
        <v>79</v>
      </c>
    </row>
    <row r="440" spans="1:16" x14ac:dyDescent="0.25">
      <c r="A440" s="32">
        <v>43174</v>
      </c>
      <c r="B440">
        <f t="shared" si="18"/>
        <v>2018</v>
      </c>
      <c r="C440" t="s">
        <v>81</v>
      </c>
      <c r="D440" t="s">
        <v>78</v>
      </c>
      <c r="E440">
        <f t="shared" si="19"/>
        <v>3</v>
      </c>
      <c r="F440" t="str">
        <f t="shared" si="20"/>
        <v>2018 - 3</v>
      </c>
      <c r="G440" t="str">
        <f>Date[[#This Row],[Year]]&amp;IF(Date[[#This Row],[Month]]&lt;10,"0"&amp;Date[[#This Row],[Month]],Date[[#This Row],[Month]])</f>
        <v>201803</v>
      </c>
      <c r="H440" t="str">
        <f>Date[[#This Row],[Year]]&amp;" "&amp;Date[[#This Row],[Month Name]]</f>
        <v>2018 Mar</v>
      </c>
      <c r="I440" t="str">
        <f>IF(AND(Date[[#This Row],[Month]]=5,Date[[#This Row],[Year]]=2021),"True","False")</f>
        <v>False</v>
      </c>
      <c r="J440" t="str">
        <f>IF(AND(Date[[#This Row],[Month]]&lt;=5,Date[[#This Row],[Month]]&gt;=4,Date[[#This Row],[Year]]=2021),"True","False")</f>
        <v>False</v>
      </c>
      <c r="K440" t="str">
        <f>IF(Date[[#This Row],[Year]]=2021,"True","False")</f>
        <v>False</v>
      </c>
      <c r="L440" t="s">
        <v>79</v>
      </c>
      <c r="M440" t="s">
        <v>79</v>
      </c>
      <c r="N440" t="s">
        <v>79</v>
      </c>
      <c r="O440" t="s">
        <v>79</v>
      </c>
      <c r="P440" t="s">
        <v>79</v>
      </c>
    </row>
    <row r="441" spans="1:16" x14ac:dyDescent="0.25">
      <c r="A441" s="32">
        <v>43175</v>
      </c>
      <c r="B441">
        <f t="shared" si="18"/>
        <v>2018</v>
      </c>
      <c r="C441" t="s">
        <v>81</v>
      </c>
      <c r="D441" t="s">
        <v>78</v>
      </c>
      <c r="E441">
        <f t="shared" si="19"/>
        <v>3</v>
      </c>
      <c r="F441" t="str">
        <f t="shared" si="20"/>
        <v>2018 - 3</v>
      </c>
      <c r="G441" t="str">
        <f>Date[[#This Row],[Year]]&amp;IF(Date[[#This Row],[Month]]&lt;10,"0"&amp;Date[[#This Row],[Month]],Date[[#This Row],[Month]])</f>
        <v>201803</v>
      </c>
      <c r="H441" t="str">
        <f>Date[[#This Row],[Year]]&amp;" "&amp;Date[[#This Row],[Month Name]]</f>
        <v>2018 Mar</v>
      </c>
      <c r="I441" t="str">
        <f>IF(AND(Date[[#This Row],[Month]]=5,Date[[#This Row],[Year]]=2021),"True","False")</f>
        <v>False</v>
      </c>
      <c r="J441" t="str">
        <f>IF(AND(Date[[#This Row],[Month]]&lt;=5,Date[[#This Row],[Month]]&gt;=4,Date[[#This Row],[Year]]=2021),"True","False")</f>
        <v>False</v>
      </c>
      <c r="K441" t="str">
        <f>IF(Date[[#This Row],[Year]]=2021,"True","False")</f>
        <v>False</v>
      </c>
      <c r="L441" t="s">
        <v>79</v>
      </c>
      <c r="M441" t="s">
        <v>79</v>
      </c>
      <c r="N441" t="s">
        <v>79</v>
      </c>
      <c r="O441" t="s">
        <v>79</v>
      </c>
      <c r="P441" t="s">
        <v>79</v>
      </c>
    </row>
    <row r="442" spans="1:16" x14ac:dyDescent="0.25">
      <c r="A442" s="32">
        <v>43176</v>
      </c>
      <c r="B442">
        <f t="shared" si="18"/>
        <v>2018</v>
      </c>
      <c r="C442" t="s">
        <v>81</v>
      </c>
      <c r="D442" t="s">
        <v>78</v>
      </c>
      <c r="E442">
        <f t="shared" si="19"/>
        <v>3</v>
      </c>
      <c r="F442" t="str">
        <f t="shared" si="20"/>
        <v>2018 - 3</v>
      </c>
      <c r="G442" t="str">
        <f>Date[[#This Row],[Year]]&amp;IF(Date[[#This Row],[Month]]&lt;10,"0"&amp;Date[[#This Row],[Month]],Date[[#This Row],[Month]])</f>
        <v>201803</v>
      </c>
      <c r="H442" t="str">
        <f>Date[[#This Row],[Year]]&amp;" "&amp;Date[[#This Row],[Month Name]]</f>
        <v>2018 Mar</v>
      </c>
      <c r="I442" t="str">
        <f>IF(AND(Date[[#This Row],[Month]]=5,Date[[#This Row],[Year]]=2021),"True","False")</f>
        <v>False</v>
      </c>
      <c r="J442" t="str">
        <f>IF(AND(Date[[#This Row],[Month]]&lt;=5,Date[[#This Row],[Month]]&gt;=4,Date[[#This Row],[Year]]=2021),"True","False")</f>
        <v>False</v>
      </c>
      <c r="K442" t="str">
        <f>IF(Date[[#This Row],[Year]]=2021,"True","False")</f>
        <v>False</v>
      </c>
      <c r="L442" t="s">
        <v>79</v>
      </c>
      <c r="M442" t="s">
        <v>79</v>
      </c>
      <c r="N442" t="s">
        <v>79</v>
      </c>
      <c r="O442" t="s">
        <v>79</v>
      </c>
      <c r="P442" t="s">
        <v>79</v>
      </c>
    </row>
    <row r="443" spans="1:16" x14ac:dyDescent="0.25">
      <c r="A443" s="32">
        <v>43177</v>
      </c>
      <c r="B443">
        <f t="shared" si="18"/>
        <v>2018</v>
      </c>
      <c r="C443" t="s">
        <v>81</v>
      </c>
      <c r="D443" t="s">
        <v>78</v>
      </c>
      <c r="E443">
        <f t="shared" si="19"/>
        <v>3</v>
      </c>
      <c r="F443" t="str">
        <f t="shared" si="20"/>
        <v>2018 - 3</v>
      </c>
      <c r="G443" t="str">
        <f>Date[[#This Row],[Year]]&amp;IF(Date[[#This Row],[Month]]&lt;10,"0"&amp;Date[[#This Row],[Month]],Date[[#This Row],[Month]])</f>
        <v>201803</v>
      </c>
      <c r="H443" t="str">
        <f>Date[[#This Row],[Year]]&amp;" "&amp;Date[[#This Row],[Month Name]]</f>
        <v>2018 Mar</v>
      </c>
      <c r="I443" t="str">
        <f>IF(AND(Date[[#This Row],[Month]]=5,Date[[#This Row],[Year]]=2021),"True","False")</f>
        <v>False</v>
      </c>
      <c r="J443" t="str">
        <f>IF(AND(Date[[#This Row],[Month]]&lt;=5,Date[[#This Row],[Month]]&gt;=4,Date[[#This Row],[Year]]=2021),"True","False")</f>
        <v>False</v>
      </c>
      <c r="K443" t="str">
        <f>IF(Date[[#This Row],[Year]]=2021,"True","False")</f>
        <v>False</v>
      </c>
      <c r="L443" t="s">
        <v>79</v>
      </c>
      <c r="M443" t="s">
        <v>79</v>
      </c>
      <c r="N443" t="s">
        <v>79</v>
      </c>
      <c r="O443" t="s">
        <v>79</v>
      </c>
      <c r="P443" t="s">
        <v>79</v>
      </c>
    </row>
    <row r="444" spans="1:16" x14ac:dyDescent="0.25">
      <c r="A444" s="32">
        <v>43178</v>
      </c>
      <c r="B444">
        <f t="shared" si="18"/>
        <v>2018</v>
      </c>
      <c r="C444" t="s">
        <v>81</v>
      </c>
      <c r="D444" t="s">
        <v>78</v>
      </c>
      <c r="E444">
        <f t="shared" si="19"/>
        <v>3</v>
      </c>
      <c r="F444" t="str">
        <f t="shared" si="20"/>
        <v>2018 - 3</v>
      </c>
      <c r="G444" t="str">
        <f>Date[[#This Row],[Year]]&amp;IF(Date[[#This Row],[Month]]&lt;10,"0"&amp;Date[[#This Row],[Month]],Date[[#This Row],[Month]])</f>
        <v>201803</v>
      </c>
      <c r="H444" t="str">
        <f>Date[[#This Row],[Year]]&amp;" "&amp;Date[[#This Row],[Month Name]]</f>
        <v>2018 Mar</v>
      </c>
      <c r="I444" t="str">
        <f>IF(AND(Date[[#This Row],[Month]]=5,Date[[#This Row],[Year]]=2021),"True","False")</f>
        <v>False</v>
      </c>
      <c r="J444" t="str">
        <f>IF(AND(Date[[#This Row],[Month]]&lt;=5,Date[[#This Row],[Month]]&gt;=4,Date[[#This Row],[Year]]=2021),"True","False")</f>
        <v>False</v>
      </c>
      <c r="K444" t="str">
        <f>IF(Date[[#This Row],[Year]]=2021,"True","False")</f>
        <v>False</v>
      </c>
      <c r="L444" t="s">
        <v>79</v>
      </c>
      <c r="M444" t="s">
        <v>79</v>
      </c>
      <c r="N444" t="s">
        <v>79</v>
      </c>
      <c r="O444" t="s">
        <v>79</v>
      </c>
      <c r="P444" t="s">
        <v>79</v>
      </c>
    </row>
    <row r="445" spans="1:16" x14ac:dyDescent="0.25">
      <c r="A445" s="32">
        <v>43179</v>
      </c>
      <c r="B445">
        <f t="shared" si="18"/>
        <v>2018</v>
      </c>
      <c r="C445" t="s">
        <v>81</v>
      </c>
      <c r="D445" t="s">
        <v>78</v>
      </c>
      <c r="E445">
        <f t="shared" si="19"/>
        <v>3</v>
      </c>
      <c r="F445" t="str">
        <f t="shared" si="20"/>
        <v>2018 - 3</v>
      </c>
      <c r="G445" t="str">
        <f>Date[[#This Row],[Year]]&amp;IF(Date[[#This Row],[Month]]&lt;10,"0"&amp;Date[[#This Row],[Month]],Date[[#This Row],[Month]])</f>
        <v>201803</v>
      </c>
      <c r="H445" t="str">
        <f>Date[[#This Row],[Year]]&amp;" "&amp;Date[[#This Row],[Month Name]]</f>
        <v>2018 Mar</v>
      </c>
      <c r="I445" t="str">
        <f>IF(AND(Date[[#This Row],[Month]]=5,Date[[#This Row],[Year]]=2021),"True","False")</f>
        <v>False</v>
      </c>
      <c r="J445" t="str">
        <f>IF(AND(Date[[#This Row],[Month]]&lt;=5,Date[[#This Row],[Month]]&gt;=4,Date[[#This Row],[Year]]=2021),"True","False")</f>
        <v>False</v>
      </c>
      <c r="K445" t="str">
        <f>IF(Date[[#This Row],[Year]]=2021,"True","False")</f>
        <v>False</v>
      </c>
      <c r="L445" t="s">
        <v>79</v>
      </c>
      <c r="M445" t="s">
        <v>79</v>
      </c>
      <c r="N445" t="s">
        <v>79</v>
      </c>
      <c r="O445" t="s">
        <v>79</v>
      </c>
      <c r="P445" t="s">
        <v>79</v>
      </c>
    </row>
    <row r="446" spans="1:16" x14ac:dyDescent="0.25">
      <c r="A446" s="32">
        <v>43180</v>
      </c>
      <c r="B446">
        <f t="shared" si="18"/>
        <v>2018</v>
      </c>
      <c r="C446" t="s">
        <v>81</v>
      </c>
      <c r="D446" t="s">
        <v>78</v>
      </c>
      <c r="E446">
        <f t="shared" si="19"/>
        <v>3</v>
      </c>
      <c r="F446" t="str">
        <f t="shared" si="20"/>
        <v>2018 - 3</v>
      </c>
      <c r="G446" t="str">
        <f>Date[[#This Row],[Year]]&amp;IF(Date[[#This Row],[Month]]&lt;10,"0"&amp;Date[[#This Row],[Month]],Date[[#This Row],[Month]])</f>
        <v>201803</v>
      </c>
      <c r="H446" t="str">
        <f>Date[[#This Row],[Year]]&amp;" "&amp;Date[[#This Row],[Month Name]]</f>
        <v>2018 Mar</v>
      </c>
      <c r="I446" t="str">
        <f>IF(AND(Date[[#This Row],[Month]]=5,Date[[#This Row],[Year]]=2021),"True","False")</f>
        <v>False</v>
      </c>
      <c r="J446" t="str">
        <f>IF(AND(Date[[#This Row],[Month]]&lt;=5,Date[[#This Row],[Month]]&gt;=4,Date[[#This Row],[Year]]=2021),"True","False")</f>
        <v>False</v>
      </c>
      <c r="K446" t="str">
        <f>IF(Date[[#This Row],[Year]]=2021,"True","False")</f>
        <v>False</v>
      </c>
      <c r="L446" t="s">
        <v>79</v>
      </c>
      <c r="M446" t="s">
        <v>79</v>
      </c>
      <c r="N446" t="s">
        <v>79</v>
      </c>
      <c r="O446" t="s">
        <v>79</v>
      </c>
      <c r="P446" t="s">
        <v>79</v>
      </c>
    </row>
    <row r="447" spans="1:16" x14ac:dyDescent="0.25">
      <c r="A447" s="32">
        <v>43181</v>
      </c>
      <c r="B447">
        <f t="shared" si="18"/>
        <v>2018</v>
      </c>
      <c r="C447" t="s">
        <v>81</v>
      </c>
      <c r="D447" t="s">
        <v>78</v>
      </c>
      <c r="E447">
        <f t="shared" si="19"/>
        <v>3</v>
      </c>
      <c r="F447" t="str">
        <f t="shared" si="20"/>
        <v>2018 - 3</v>
      </c>
      <c r="G447" t="str">
        <f>Date[[#This Row],[Year]]&amp;IF(Date[[#This Row],[Month]]&lt;10,"0"&amp;Date[[#This Row],[Month]],Date[[#This Row],[Month]])</f>
        <v>201803</v>
      </c>
      <c r="H447" t="str">
        <f>Date[[#This Row],[Year]]&amp;" "&amp;Date[[#This Row],[Month Name]]</f>
        <v>2018 Mar</v>
      </c>
      <c r="I447" t="str">
        <f>IF(AND(Date[[#This Row],[Month]]=5,Date[[#This Row],[Year]]=2021),"True","False")</f>
        <v>False</v>
      </c>
      <c r="J447" t="str">
        <f>IF(AND(Date[[#This Row],[Month]]&lt;=5,Date[[#This Row],[Month]]&gt;=4,Date[[#This Row],[Year]]=2021),"True","False")</f>
        <v>False</v>
      </c>
      <c r="K447" t="str">
        <f>IF(Date[[#This Row],[Year]]=2021,"True","False")</f>
        <v>False</v>
      </c>
      <c r="L447" t="s">
        <v>79</v>
      </c>
      <c r="M447" t="s">
        <v>79</v>
      </c>
      <c r="N447" t="s">
        <v>79</v>
      </c>
      <c r="O447" t="s">
        <v>79</v>
      </c>
      <c r="P447" t="s">
        <v>79</v>
      </c>
    </row>
    <row r="448" spans="1:16" x14ac:dyDescent="0.25">
      <c r="A448" s="32">
        <v>43182</v>
      </c>
      <c r="B448">
        <f t="shared" si="18"/>
        <v>2018</v>
      </c>
      <c r="C448" t="s">
        <v>81</v>
      </c>
      <c r="D448" t="s">
        <v>78</v>
      </c>
      <c r="E448">
        <f t="shared" si="19"/>
        <v>3</v>
      </c>
      <c r="F448" t="str">
        <f t="shared" si="20"/>
        <v>2018 - 3</v>
      </c>
      <c r="G448" t="str">
        <f>Date[[#This Row],[Year]]&amp;IF(Date[[#This Row],[Month]]&lt;10,"0"&amp;Date[[#This Row],[Month]],Date[[#This Row],[Month]])</f>
        <v>201803</v>
      </c>
      <c r="H448" t="str">
        <f>Date[[#This Row],[Year]]&amp;" "&amp;Date[[#This Row],[Month Name]]</f>
        <v>2018 Mar</v>
      </c>
      <c r="I448" t="str">
        <f>IF(AND(Date[[#This Row],[Month]]=5,Date[[#This Row],[Year]]=2021),"True","False")</f>
        <v>False</v>
      </c>
      <c r="J448" t="str">
        <f>IF(AND(Date[[#This Row],[Month]]&lt;=5,Date[[#This Row],[Month]]&gt;=4,Date[[#This Row],[Year]]=2021),"True","False")</f>
        <v>False</v>
      </c>
      <c r="K448" t="str">
        <f>IF(Date[[#This Row],[Year]]=2021,"True","False")</f>
        <v>False</v>
      </c>
      <c r="L448" t="s">
        <v>79</v>
      </c>
      <c r="M448" t="s">
        <v>79</v>
      </c>
      <c r="N448" t="s">
        <v>79</v>
      </c>
      <c r="O448" t="s">
        <v>79</v>
      </c>
      <c r="P448" t="s">
        <v>79</v>
      </c>
    </row>
    <row r="449" spans="1:16" x14ac:dyDescent="0.25">
      <c r="A449" s="32">
        <v>43183</v>
      </c>
      <c r="B449">
        <f t="shared" si="18"/>
        <v>2018</v>
      </c>
      <c r="C449" t="s">
        <v>81</v>
      </c>
      <c r="D449" t="s">
        <v>78</v>
      </c>
      <c r="E449">
        <f t="shared" si="19"/>
        <v>3</v>
      </c>
      <c r="F449" t="str">
        <f t="shared" si="20"/>
        <v>2018 - 3</v>
      </c>
      <c r="G449" t="str">
        <f>Date[[#This Row],[Year]]&amp;IF(Date[[#This Row],[Month]]&lt;10,"0"&amp;Date[[#This Row],[Month]],Date[[#This Row],[Month]])</f>
        <v>201803</v>
      </c>
      <c r="H449" t="str">
        <f>Date[[#This Row],[Year]]&amp;" "&amp;Date[[#This Row],[Month Name]]</f>
        <v>2018 Mar</v>
      </c>
      <c r="I449" t="str">
        <f>IF(AND(Date[[#This Row],[Month]]=5,Date[[#This Row],[Year]]=2021),"True","False")</f>
        <v>False</v>
      </c>
      <c r="J449" t="str">
        <f>IF(AND(Date[[#This Row],[Month]]&lt;=5,Date[[#This Row],[Month]]&gt;=4,Date[[#This Row],[Year]]=2021),"True","False")</f>
        <v>False</v>
      </c>
      <c r="K449" t="str">
        <f>IF(Date[[#This Row],[Year]]=2021,"True","False")</f>
        <v>False</v>
      </c>
      <c r="L449" t="s">
        <v>79</v>
      </c>
      <c r="M449" t="s">
        <v>79</v>
      </c>
      <c r="N449" t="s">
        <v>79</v>
      </c>
      <c r="O449" t="s">
        <v>79</v>
      </c>
      <c r="P449" t="s">
        <v>79</v>
      </c>
    </row>
    <row r="450" spans="1:16" x14ac:dyDescent="0.25">
      <c r="A450" s="32">
        <v>43184</v>
      </c>
      <c r="B450">
        <f t="shared" si="18"/>
        <v>2018</v>
      </c>
      <c r="C450" t="s">
        <v>81</v>
      </c>
      <c r="D450" t="s">
        <v>78</v>
      </c>
      <c r="E450">
        <f t="shared" si="19"/>
        <v>3</v>
      </c>
      <c r="F450" t="str">
        <f t="shared" si="20"/>
        <v>2018 - 3</v>
      </c>
      <c r="G450" t="str">
        <f>Date[[#This Row],[Year]]&amp;IF(Date[[#This Row],[Month]]&lt;10,"0"&amp;Date[[#This Row],[Month]],Date[[#This Row],[Month]])</f>
        <v>201803</v>
      </c>
      <c r="H450" t="str">
        <f>Date[[#This Row],[Year]]&amp;" "&amp;Date[[#This Row],[Month Name]]</f>
        <v>2018 Mar</v>
      </c>
      <c r="I450" t="str">
        <f>IF(AND(Date[[#This Row],[Month]]=5,Date[[#This Row],[Year]]=2021),"True","False")</f>
        <v>False</v>
      </c>
      <c r="J450" t="str">
        <f>IF(AND(Date[[#This Row],[Month]]&lt;=5,Date[[#This Row],[Month]]&gt;=4,Date[[#This Row],[Year]]=2021),"True","False")</f>
        <v>False</v>
      </c>
      <c r="K450" t="str">
        <f>IF(Date[[#This Row],[Year]]=2021,"True","False")</f>
        <v>False</v>
      </c>
      <c r="L450" t="s">
        <v>79</v>
      </c>
      <c r="M450" t="s">
        <v>79</v>
      </c>
      <c r="N450" t="s">
        <v>79</v>
      </c>
      <c r="O450" t="s">
        <v>79</v>
      </c>
      <c r="P450" t="s">
        <v>79</v>
      </c>
    </row>
    <row r="451" spans="1:16" x14ac:dyDescent="0.25">
      <c r="A451" s="32">
        <v>43185</v>
      </c>
      <c r="B451">
        <f t="shared" ref="B451:B514" si="21">YEAR(A451)</f>
        <v>2018</v>
      </c>
      <c r="C451" t="s">
        <v>81</v>
      </c>
      <c r="D451" t="s">
        <v>78</v>
      </c>
      <c r="E451">
        <f t="shared" ref="E451:E514" si="22">MONTH(A451)</f>
        <v>3</v>
      </c>
      <c r="F451" t="str">
        <f t="shared" ref="F451:F514" si="23">B451&amp;" - " &amp;E451</f>
        <v>2018 - 3</v>
      </c>
      <c r="G451" t="str">
        <f>Date[[#This Row],[Year]]&amp;IF(Date[[#This Row],[Month]]&lt;10,"0"&amp;Date[[#This Row],[Month]],Date[[#This Row],[Month]])</f>
        <v>201803</v>
      </c>
      <c r="H451" t="str">
        <f>Date[[#This Row],[Year]]&amp;" "&amp;Date[[#This Row],[Month Name]]</f>
        <v>2018 Mar</v>
      </c>
      <c r="I451" t="str">
        <f>IF(AND(Date[[#This Row],[Month]]=5,Date[[#This Row],[Year]]=2021),"True","False")</f>
        <v>False</v>
      </c>
      <c r="J451" t="str">
        <f>IF(AND(Date[[#This Row],[Month]]&lt;=5,Date[[#This Row],[Month]]&gt;=4,Date[[#This Row],[Year]]=2021),"True","False")</f>
        <v>False</v>
      </c>
      <c r="K451" t="str">
        <f>IF(Date[[#This Row],[Year]]=2021,"True","False")</f>
        <v>False</v>
      </c>
      <c r="L451" t="s">
        <v>79</v>
      </c>
      <c r="M451" t="s">
        <v>79</v>
      </c>
      <c r="N451" t="s">
        <v>79</v>
      </c>
      <c r="O451" t="s">
        <v>79</v>
      </c>
      <c r="P451" t="s">
        <v>79</v>
      </c>
    </row>
    <row r="452" spans="1:16" x14ac:dyDescent="0.25">
      <c r="A452" s="32">
        <v>43186</v>
      </c>
      <c r="B452">
        <f t="shared" si="21"/>
        <v>2018</v>
      </c>
      <c r="C452" t="s">
        <v>81</v>
      </c>
      <c r="D452" t="s">
        <v>78</v>
      </c>
      <c r="E452">
        <f t="shared" si="22"/>
        <v>3</v>
      </c>
      <c r="F452" t="str">
        <f t="shared" si="23"/>
        <v>2018 - 3</v>
      </c>
      <c r="G452" t="str">
        <f>Date[[#This Row],[Year]]&amp;IF(Date[[#This Row],[Month]]&lt;10,"0"&amp;Date[[#This Row],[Month]],Date[[#This Row],[Month]])</f>
        <v>201803</v>
      </c>
      <c r="H452" t="str">
        <f>Date[[#This Row],[Year]]&amp;" "&amp;Date[[#This Row],[Month Name]]</f>
        <v>2018 Mar</v>
      </c>
      <c r="I452" t="str">
        <f>IF(AND(Date[[#This Row],[Month]]=5,Date[[#This Row],[Year]]=2021),"True","False")</f>
        <v>False</v>
      </c>
      <c r="J452" t="str">
        <f>IF(AND(Date[[#This Row],[Month]]&lt;=5,Date[[#This Row],[Month]]&gt;=4,Date[[#This Row],[Year]]=2021),"True","False")</f>
        <v>False</v>
      </c>
      <c r="K452" t="str">
        <f>IF(Date[[#This Row],[Year]]=2021,"True","False")</f>
        <v>False</v>
      </c>
      <c r="L452" t="s">
        <v>79</v>
      </c>
      <c r="M452" t="s">
        <v>79</v>
      </c>
      <c r="N452" t="s">
        <v>79</v>
      </c>
      <c r="O452" t="s">
        <v>79</v>
      </c>
      <c r="P452" t="s">
        <v>79</v>
      </c>
    </row>
    <row r="453" spans="1:16" x14ac:dyDescent="0.25">
      <c r="A453" s="32">
        <v>43187</v>
      </c>
      <c r="B453">
        <f t="shared" si="21"/>
        <v>2018</v>
      </c>
      <c r="C453" t="s">
        <v>81</v>
      </c>
      <c r="D453" t="s">
        <v>78</v>
      </c>
      <c r="E453">
        <f t="shared" si="22"/>
        <v>3</v>
      </c>
      <c r="F453" t="str">
        <f t="shared" si="23"/>
        <v>2018 - 3</v>
      </c>
      <c r="G453" t="str">
        <f>Date[[#This Row],[Year]]&amp;IF(Date[[#This Row],[Month]]&lt;10,"0"&amp;Date[[#This Row],[Month]],Date[[#This Row],[Month]])</f>
        <v>201803</v>
      </c>
      <c r="H453" t="str">
        <f>Date[[#This Row],[Year]]&amp;" "&amp;Date[[#This Row],[Month Name]]</f>
        <v>2018 Mar</v>
      </c>
      <c r="I453" t="str">
        <f>IF(AND(Date[[#This Row],[Month]]=5,Date[[#This Row],[Year]]=2021),"True","False")</f>
        <v>False</v>
      </c>
      <c r="J453" t="str">
        <f>IF(AND(Date[[#This Row],[Month]]&lt;=5,Date[[#This Row],[Month]]&gt;=4,Date[[#This Row],[Year]]=2021),"True","False")</f>
        <v>False</v>
      </c>
      <c r="K453" t="str">
        <f>IF(Date[[#This Row],[Year]]=2021,"True","False")</f>
        <v>False</v>
      </c>
      <c r="L453" t="s">
        <v>79</v>
      </c>
      <c r="M453" t="s">
        <v>79</v>
      </c>
      <c r="N453" t="s">
        <v>79</v>
      </c>
      <c r="O453" t="s">
        <v>79</v>
      </c>
      <c r="P453" t="s">
        <v>79</v>
      </c>
    </row>
    <row r="454" spans="1:16" x14ac:dyDescent="0.25">
      <c r="A454" s="32">
        <v>43188</v>
      </c>
      <c r="B454">
        <f t="shared" si="21"/>
        <v>2018</v>
      </c>
      <c r="C454" t="s">
        <v>81</v>
      </c>
      <c r="D454" t="s">
        <v>78</v>
      </c>
      <c r="E454">
        <f t="shared" si="22"/>
        <v>3</v>
      </c>
      <c r="F454" t="str">
        <f t="shared" si="23"/>
        <v>2018 - 3</v>
      </c>
      <c r="G454" t="str">
        <f>Date[[#This Row],[Year]]&amp;IF(Date[[#This Row],[Month]]&lt;10,"0"&amp;Date[[#This Row],[Month]],Date[[#This Row],[Month]])</f>
        <v>201803</v>
      </c>
      <c r="H454" t="str">
        <f>Date[[#This Row],[Year]]&amp;" "&amp;Date[[#This Row],[Month Name]]</f>
        <v>2018 Mar</v>
      </c>
      <c r="I454" t="str">
        <f>IF(AND(Date[[#This Row],[Month]]=5,Date[[#This Row],[Year]]=2021),"True","False")</f>
        <v>False</v>
      </c>
      <c r="J454" t="str">
        <f>IF(AND(Date[[#This Row],[Month]]&lt;=5,Date[[#This Row],[Month]]&gt;=4,Date[[#This Row],[Year]]=2021),"True","False")</f>
        <v>False</v>
      </c>
      <c r="K454" t="str">
        <f>IF(Date[[#This Row],[Year]]=2021,"True","False")</f>
        <v>False</v>
      </c>
      <c r="L454" t="s">
        <v>79</v>
      </c>
      <c r="M454" t="s">
        <v>79</v>
      </c>
      <c r="N454" t="s">
        <v>79</v>
      </c>
      <c r="O454" t="s">
        <v>79</v>
      </c>
      <c r="P454" t="s">
        <v>79</v>
      </c>
    </row>
    <row r="455" spans="1:16" x14ac:dyDescent="0.25">
      <c r="A455" s="32">
        <v>43189</v>
      </c>
      <c r="B455">
        <f t="shared" si="21"/>
        <v>2018</v>
      </c>
      <c r="C455" t="s">
        <v>81</v>
      </c>
      <c r="D455" t="s">
        <v>78</v>
      </c>
      <c r="E455">
        <f t="shared" si="22"/>
        <v>3</v>
      </c>
      <c r="F455" t="str">
        <f t="shared" si="23"/>
        <v>2018 - 3</v>
      </c>
      <c r="G455" t="str">
        <f>Date[[#This Row],[Year]]&amp;IF(Date[[#This Row],[Month]]&lt;10,"0"&amp;Date[[#This Row],[Month]],Date[[#This Row],[Month]])</f>
        <v>201803</v>
      </c>
      <c r="H455" t="str">
        <f>Date[[#This Row],[Year]]&amp;" "&amp;Date[[#This Row],[Month Name]]</f>
        <v>2018 Mar</v>
      </c>
      <c r="I455" t="str">
        <f>IF(AND(Date[[#This Row],[Month]]=5,Date[[#This Row],[Year]]=2021),"True","False")</f>
        <v>False</v>
      </c>
      <c r="J455" t="str">
        <f>IF(AND(Date[[#This Row],[Month]]&lt;=5,Date[[#This Row],[Month]]&gt;=4,Date[[#This Row],[Year]]=2021),"True","False")</f>
        <v>False</v>
      </c>
      <c r="K455" t="str">
        <f>IF(Date[[#This Row],[Year]]=2021,"True","False")</f>
        <v>False</v>
      </c>
      <c r="L455" t="s">
        <v>79</v>
      </c>
      <c r="M455" t="s">
        <v>79</v>
      </c>
      <c r="N455" t="s">
        <v>79</v>
      </c>
      <c r="O455" t="s">
        <v>79</v>
      </c>
      <c r="P455" t="s">
        <v>79</v>
      </c>
    </row>
    <row r="456" spans="1:16" x14ac:dyDescent="0.25">
      <c r="A456" s="32">
        <v>43190</v>
      </c>
      <c r="B456">
        <f t="shared" si="21"/>
        <v>2018</v>
      </c>
      <c r="C456" t="s">
        <v>81</v>
      </c>
      <c r="D456" t="s">
        <v>78</v>
      </c>
      <c r="E456">
        <f t="shared" si="22"/>
        <v>3</v>
      </c>
      <c r="F456" t="str">
        <f t="shared" si="23"/>
        <v>2018 - 3</v>
      </c>
      <c r="G456" t="str">
        <f>Date[[#This Row],[Year]]&amp;IF(Date[[#This Row],[Month]]&lt;10,"0"&amp;Date[[#This Row],[Month]],Date[[#This Row],[Month]])</f>
        <v>201803</v>
      </c>
      <c r="H456" t="str">
        <f>Date[[#This Row],[Year]]&amp;" "&amp;Date[[#This Row],[Month Name]]</f>
        <v>2018 Mar</v>
      </c>
      <c r="I456" t="str">
        <f>IF(AND(Date[[#This Row],[Month]]=5,Date[[#This Row],[Year]]=2021),"True","False")</f>
        <v>False</v>
      </c>
      <c r="J456" t="str">
        <f>IF(AND(Date[[#This Row],[Month]]&lt;=5,Date[[#This Row],[Month]]&gt;=4,Date[[#This Row],[Year]]=2021),"True","False")</f>
        <v>False</v>
      </c>
      <c r="K456" t="str">
        <f>IF(Date[[#This Row],[Year]]=2021,"True","False")</f>
        <v>False</v>
      </c>
      <c r="L456" t="s">
        <v>79</v>
      </c>
      <c r="M456" t="s">
        <v>79</v>
      </c>
      <c r="N456" t="s">
        <v>79</v>
      </c>
      <c r="O456" t="s">
        <v>79</v>
      </c>
      <c r="P456" t="s">
        <v>79</v>
      </c>
    </row>
    <row r="457" spans="1:16" x14ac:dyDescent="0.25">
      <c r="A457" s="32">
        <v>43191</v>
      </c>
      <c r="B457">
        <f t="shared" si="21"/>
        <v>2018</v>
      </c>
      <c r="C457" t="s">
        <v>82</v>
      </c>
      <c r="D457" t="s">
        <v>83</v>
      </c>
      <c r="E457">
        <f t="shared" si="22"/>
        <v>4</v>
      </c>
      <c r="F457" t="str">
        <f t="shared" si="23"/>
        <v>2018 - 4</v>
      </c>
      <c r="G457" t="str">
        <f>Date[[#This Row],[Year]]&amp;IF(Date[[#This Row],[Month]]&lt;10,"0"&amp;Date[[#This Row],[Month]],Date[[#This Row],[Month]])</f>
        <v>201804</v>
      </c>
      <c r="H457" t="str">
        <f>Date[[#This Row],[Year]]&amp;" "&amp;Date[[#This Row],[Month Name]]</f>
        <v>2018 Apr</v>
      </c>
      <c r="I457" t="str">
        <f>IF(AND(Date[[#This Row],[Month]]=5,Date[[#This Row],[Year]]=2021),"True","False")</f>
        <v>False</v>
      </c>
      <c r="J457" t="str">
        <f>IF(AND(Date[[#This Row],[Month]]&lt;=5,Date[[#This Row],[Month]]&gt;=4,Date[[#This Row],[Year]]=2021),"True","False")</f>
        <v>False</v>
      </c>
      <c r="K457" t="str">
        <f>IF(Date[[#This Row],[Year]]=2021,"True","False")</f>
        <v>False</v>
      </c>
      <c r="L457" t="s">
        <v>79</v>
      </c>
      <c r="M457" t="s">
        <v>79</v>
      </c>
      <c r="N457" t="s">
        <v>79</v>
      </c>
      <c r="O457" t="s">
        <v>79</v>
      </c>
      <c r="P457" t="s">
        <v>79</v>
      </c>
    </row>
    <row r="458" spans="1:16" x14ac:dyDescent="0.25">
      <c r="A458" s="32">
        <v>43192</v>
      </c>
      <c r="B458">
        <f t="shared" si="21"/>
        <v>2018</v>
      </c>
      <c r="C458" t="s">
        <v>82</v>
      </c>
      <c r="D458" t="s">
        <v>83</v>
      </c>
      <c r="E458">
        <f t="shared" si="22"/>
        <v>4</v>
      </c>
      <c r="F458" t="str">
        <f t="shared" si="23"/>
        <v>2018 - 4</v>
      </c>
      <c r="G458" t="str">
        <f>Date[[#This Row],[Year]]&amp;IF(Date[[#This Row],[Month]]&lt;10,"0"&amp;Date[[#This Row],[Month]],Date[[#This Row],[Month]])</f>
        <v>201804</v>
      </c>
      <c r="H458" t="str">
        <f>Date[[#This Row],[Year]]&amp;" "&amp;Date[[#This Row],[Month Name]]</f>
        <v>2018 Apr</v>
      </c>
      <c r="I458" t="str">
        <f>IF(AND(Date[[#This Row],[Month]]=5,Date[[#This Row],[Year]]=2021),"True","False")</f>
        <v>False</v>
      </c>
      <c r="J458" t="str">
        <f>IF(AND(Date[[#This Row],[Month]]&lt;=5,Date[[#This Row],[Month]]&gt;=4,Date[[#This Row],[Year]]=2021),"True","False")</f>
        <v>False</v>
      </c>
      <c r="K458" t="str">
        <f>IF(Date[[#This Row],[Year]]=2021,"True","False")</f>
        <v>False</v>
      </c>
      <c r="L458" t="s">
        <v>79</v>
      </c>
      <c r="M458" t="s">
        <v>79</v>
      </c>
      <c r="N458" t="s">
        <v>79</v>
      </c>
      <c r="O458" t="s">
        <v>79</v>
      </c>
      <c r="P458" t="s">
        <v>79</v>
      </c>
    </row>
    <row r="459" spans="1:16" x14ac:dyDescent="0.25">
      <c r="A459" s="32">
        <v>43193</v>
      </c>
      <c r="B459">
        <f t="shared" si="21"/>
        <v>2018</v>
      </c>
      <c r="C459" t="s">
        <v>82</v>
      </c>
      <c r="D459" t="s">
        <v>83</v>
      </c>
      <c r="E459">
        <f t="shared" si="22"/>
        <v>4</v>
      </c>
      <c r="F459" t="str">
        <f t="shared" si="23"/>
        <v>2018 - 4</v>
      </c>
      <c r="G459" t="str">
        <f>Date[[#This Row],[Year]]&amp;IF(Date[[#This Row],[Month]]&lt;10,"0"&amp;Date[[#This Row],[Month]],Date[[#This Row],[Month]])</f>
        <v>201804</v>
      </c>
      <c r="H459" t="str">
        <f>Date[[#This Row],[Year]]&amp;" "&amp;Date[[#This Row],[Month Name]]</f>
        <v>2018 Apr</v>
      </c>
      <c r="I459" t="str">
        <f>IF(AND(Date[[#This Row],[Month]]=5,Date[[#This Row],[Year]]=2021),"True","False")</f>
        <v>False</v>
      </c>
      <c r="J459" t="str">
        <f>IF(AND(Date[[#This Row],[Month]]&lt;=5,Date[[#This Row],[Month]]&gt;=4,Date[[#This Row],[Year]]=2021),"True","False")</f>
        <v>False</v>
      </c>
      <c r="K459" t="str">
        <f>IF(Date[[#This Row],[Year]]=2021,"True","False")</f>
        <v>False</v>
      </c>
      <c r="L459" t="s">
        <v>79</v>
      </c>
      <c r="M459" t="s">
        <v>79</v>
      </c>
      <c r="N459" t="s">
        <v>79</v>
      </c>
      <c r="O459" t="s">
        <v>79</v>
      </c>
      <c r="P459" t="s">
        <v>79</v>
      </c>
    </row>
    <row r="460" spans="1:16" x14ac:dyDescent="0.25">
      <c r="A460" s="32">
        <v>43194</v>
      </c>
      <c r="B460">
        <f t="shared" si="21"/>
        <v>2018</v>
      </c>
      <c r="C460" t="s">
        <v>82</v>
      </c>
      <c r="D460" t="s">
        <v>83</v>
      </c>
      <c r="E460">
        <f t="shared" si="22"/>
        <v>4</v>
      </c>
      <c r="F460" t="str">
        <f t="shared" si="23"/>
        <v>2018 - 4</v>
      </c>
      <c r="G460" t="str">
        <f>Date[[#This Row],[Year]]&amp;IF(Date[[#This Row],[Month]]&lt;10,"0"&amp;Date[[#This Row],[Month]],Date[[#This Row],[Month]])</f>
        <v>201804</v>
      </c>
      <c r="H460" t="str">
        <f>Date[[#This Row],[Year]]&amp;" "&amp;Date[[#This Row],[Month Name]]</f>
        <v>2018 Apr</v>
      </c>
      <c r="I460" t="str">
        <f>IF(AND(Date[[#This Row],[Month]]=5,Date[[#This Row],[Year]]=2021),"True","False")</f>
        <v>False</v>
      </c>
      <c r="J460" t="str">
        <f>IF(AND(Date[[#This Row],[Month]]&lt;=5,Date[[#This Row],[Month]]&gt;=4,Date[[#This Row],[Year]]=2021),"True","False")</f>
        <v>False</v>
      </c>
      <c r="K460" t="str">
        <f>IF(Date[[#This Row],[Year]]=2021,"True","False")</f>
        <v>False</v>
      </c>
      <c r="L460" t="s">
        <v>79</v>
      </c>
      <c r="M460" t="s">
        <v>79</v>
      </c>
      <c r="N460" t="s">
        <v>79</v>
      </c>
      <c r="O460" t="s">
        <v>79</v>
      </c>
      <c r="P460" t="s">
        <v>79</v>
      </c>
    </row>
    <row r="461" spans="1:16" x14ac:dyDescent="0.25">
      <c r="A461" s="32">
        <v>43195</v>
      </c>
      <c r="B461">
        <f t="shared" si="21"/>
        <v>2018</v>
      </c>
      <c r="C461" t="s">
        <v>82</v>
      </c>
      <c r="D461" t="s">
        <v>83</v>
      </c>
      <c r="E461">
        <f t="shared" si="22"/>
        <v>4</v>
      </c>
      <c r="F461" t="str">
        <f t="shared" si="23"/>
        <v>2018 - 4</v>
      </c>
      <c r="G461" t="str">
        <f>Date[[#This Row],[Year]]&amp;IF(Date[[#This Row],[Month]]&lt;10,"0"&amp;Date[[#This Row],[Month]],Date[[#This Row],[Month]])</f>
        <v>201804</v>
      </c>
      <c r="H461" t="str">
        <f>Date[[#This Row],[Year]]&amp;" "&amp;Date[[#This Row],[Month Name]]</f>
        <v>2018 Apr</v>
      </c>
      <c r="I461" t="str">
        <f>IF(AND(Date[[#This Row],[Month]]=5,Date[[#This Row],[Year]]=2021),"True","False")</f>
        <v>False</v>
      </c>
      <c r="J461" t="str">
        <f>IF(AND(Date[[#This Row],[Month]]&lt;=5,Date[[#This Row],[Month]]&gt;=4,Date[[#This Row],[Year]]=2021),"True","False")</f>
        <v>False</v>
      </c>
      <c r="K461" t="str">
        <f>IF(Date[[#This Row],[Year]]=2021,"True","False")</f>
        <v>False</v>
      </c>
      <c r="L461" t="s">
        <v>79</v>
      </c>
      <c r="M461" t="s">
        <v>79</v>
      </c>
      <c r="N461" t="s">
        <v>79</v>
      </c>
      <c r="O461" t="s">
        <v>79</v>
      </c>
      <c r="P461" t="s">
        <v>79</v>
      </c>
    </row>
    <row r="462" spans="1:16" x14ac:dyDescent="0.25">
      <c r="A462" s="32">
        <v>43196</v>
      </c>
      <c r="B462">
        <f t="shared" si="21"/>
        <v>2018</v>
      </c>
      <c r="C462" t="s">
        <v>82</v>
      </c>
      <c r="D462" t="s">
        <v>83</v>
      </c>
      <c r="E462">
        <f t="shared" si="22"/>
        <v>4</v>
      </c>
      <c r="F462" t="str">
        <f t="shared" si="23"/>
        <v>2018 - 4</v>
      </c>
      <c r="G462" t="str">
        <f>Date[[#This Row],[Year]]&amp;IF(Date[[#This Row],[Month]]&lt;10,"0"&amp;Date[[#This Row],[Month]],Date[[#This Row],[Month]])</f>
        <v>201804</v>
      </c>
      <c r="H462" t="str">
        <f>Date[[#This Row],[Year]]&amp;" "&amp;Date[[#This Row],[Month Name]]</f>
        <v>2018 Apr</v>
      </c>
      <c r="I462" t="str">
        <f>IF(AND(Date[[#This Row],[Month]]=5,Date[[#This Row],[Year]]=2021),"True","False")</f>
        <v>False</v>
      </c>
      <c r="J462" t="str">
        <f>IF(AND(Date[[#This Row],[Month]]&lt;=5,Date[[#This Row],[Month]]&gt;=4,Date[[#This Row],[Year]]=2021),"True","False")</f>
        <v>False</v>
      </c>
      <c r="K462" t="str">
        <f>IF(Date[[#This Row],[Year]]=2021,"True","False")</f>
        <v>False</v>
      </c>
      <c r="L462" t="s">
        <v>79</v>
      </c>
      <c r="M462" t="s">
        <v>79</v>
      </c>
      <c r="N462" t="s">
        <v>79</v>
      </c>
      <c r="O462" t="s">
        <v>79</v>
      </c>
      <c r="P462" t="s">
        <v>79</v>
      </c>
    </row>
    <row r="463" spans="1:16" x14ac:dyDescent="0.25">
      <c r="A463" s="32">
        <v>43197</v>
      </c>
      <c r="B463">
        <f t="shared" si="21"/>
        <v>2018</v>
      </c>
      <c r="C463" t="s">
        <v>82</v>
      </c>
      <c r="D463" t="s">
        <v>83</v>
      </c>
      <c r="E463">
        <f t="shared" si="22"/>
        <v>4</v>
      </c>
      <c r="F463" t="str">
        <f t="shared" si="23"/>
        <v>2018 - 4</v>
      </c>
      <c r="G463" t="str">
        <f>Date[[#This Row],[Year]]&amp;IF(Date[[#This Row],[Month]]&lt;10,"0"&amp;Date[[#This Row],[Month]],Date[[#This Row],[Month]])</f>
        <v>201804</v>
      </c>
      <c r="H463" t="str">
        <f>Date[[#This Row],[Year]]&amp;" "&amp;Date[[#This Row],[Month Name]]</f>
        <v>2018 Apr</v>
      </c>
      <c r="I463" t="str">
        <f>IF(AND(Date[[#This Row],[Month]]=5,Date[[#This Row],[Year]]=2021),"True","False")</f>
        <v>False</v>
      </c>
      <c r="J463" t="str">
        <f>IF(AND(Date[[#This Row],[Month]]&lt;=5,Date[[#This Row],[Month]]&gt;=4,Date[[#This Row],[Year]]=2021),"True","False")</f>
        <v>False</v>
      </c>
      <c r="K463" t="str">
        <f>IF(Date[[#This Row],[Year]]=2021,"True","False")</f>
        <v>False</v>
      </c>
      <c r="L463" t="s">
        <v>79</v>
      </c>
      <c r="M463" t="s">
        <v>79</v>
      </c>
      <c r="N463" t="s">
        <v>79</v>
      </c>
      <c r="O463" t="s">
        <v>79</v>
      </c>
      <c r="P463" t="s">
        <v>79</v>
      </c>
    </row>
    <row r="464" spans="1:16" x14ac:dyDescent="0.25">
      <c r="A464" s="32">
        <v>43198</v>
      </c>
      <c r="B464">
        <f t="shared" si="21"/>
        <v>2018</v>
      </c>
      <c r="C464" t="s">
        <v>82</v>
      </c>
      <c r="D464" t="s">
        <v>83</v>
      </c>
      <c r="E464">
        <f t="shared" si="22"/>
        <v>4</v>
      </c>
      <c r="F464" t="str">
        <f t="shared" si="23"/>
        <v>2018 - 4</v>
      </c>
      <c r="G464" t="str">
        <f>Date[[#This Row],[Year]]&amp;IF(Date[[#This Row],[Month]]&lt;10,"0"&amp;Date[[#This Row],[Month]],Date[[#This Row],[Month]])</f>
        <v>201804</v>
      </c>
      <c r="H464" t="str">
        <f>Date[[#This Row],[Year]]&amp;" "&amp;Date[[#This Row],[Month Name]]</f>
        <v>2018 Apr</v>
      </c>
      <c r="I464" t="str">
        <f>IF(AND(Date[[#This Row],[Month]]=5,Date[[#This Row],[Year]]=2021),"True","False")</f>
        <v>False</v>
      </c>
      <c r="J464" t="str">
        <f>IF(AND(Date[[#This Row],[Month]]&lt;=5,Date[[#This Row],[Month]]&gt;=4,Date[[#This Row],[Year]]=2021),"True","False")</f>
        <v>False</v>
      </c>
      <c r="K464" t="str">
        <f>IF(Date[[#This Row],[Year]]=2021,"True","False")</f>
        <v>False</v>
      </c>
      <c r="L464" t="s">
        <v>79</v>
      </c>
      <c r="M464" t="s">
        <v>79</v>
      </c>
      <c r="N464" t="s">
        <v>79</v>
      </c>
      <c r="O464" t="s">
        <v>79</v>
      </c>
      <c r="P464" t="s">
        <v>79</v>
      </c>
    </row>
    <row r="465" spans="1:16" x14ac:dyDescent="0.25">
      <c r="A465" s="32">
        <v>43199</v>
      </c>
      <c r="B465">
        <f t="shared" si="21"/>
        <v>2018</v>
      </c>
      <c r="C465" t="s">
        <v>82</v>
      </c>
      <c r="D465" t="s">
        <v>83</v>
      </c>
      <c r="E465">
        <f t="shared" si="22"/>
        <v>4</v>
      </c>
      <c r="F465" t="str">
        <f t="shared" si="23"/>
        <v>2018 - 4</v>
      </c>
      <c r="G465" t="str">
        <f>Date[[#This Row],[Year]]&amp;IF(Date[[#This Row],[Month]]&lt;10,"0"&amp;Date[[#This Row],[Month]],Date[[#This Row],[Month]])</f>
        <v>201804</v>
      </c>
      <c r="H465" t="str">
        <f>Date[[#This Row],[Year]]&amp;" "&amp;Date[[#This Row],[Month Name]]</f>
        <v>2018 Apr</v>
      </c>
      <c r="I465" t="str">
        <f>IF(AND(Date[[#This Row],[Month]]=5,Date[[#This Row],[Year]]=2021),"True","False")</f>
        <v>False</v>
      </c>
      <c r="J465" t="str">
        <f>IF(AND(Date[[#This Row],[Month]]&lt;=5,Date[[#This Row],[Month]]&gt;=4,Date[[#This Row],[Year]]=2021),"True","False")</f>
        <v>False</v>
      </c>
      <c r="K465" t="str">
        <f>IF(Date[[#This Row],[Year]]=2021,"True","False")</f>
        <v>False</v>
      </c>
      <c r="L465" t="s">
        <v>79</v>
      </c>
      <c r="M465" t="s">
        <v>79</v>
      </c>
      <c r="N465" t="s">
        <v>79</v>
      </c>
      <c r="O465" t="s">
        <v>79</v>
      </c>
      <c r="P465" t="s">
        <v>79</v>
      </c>
    </row>
    <row r="466" spans="1:16" x14ac:dyDescent="0.25">
      <c r="A466" s="32">
        <v>43200</v>
      </c>
      <c r="B466">
        <f t="shared" si="21"/>
        <v>2018</v>
      </c>
      <c r="C466" t="s">
        <v>82</v>
      </c>
      <c r="D466" t="s">
        <v>83</v>
      </c>
      <c r="E466">
        <f t="shared" si="22"/>
        <v>4</v>
      </c>
      <c r="F466" t="str">
        <f t="shared" si="23"/>
        <v>2018 - 4</v>
      </c>
      <c r="G466" t="str">
        <f>Date[[#This Row],[Year]]&amp;IF(Date[[#This Row],[Month]]&lt;10,"0"&amp;Date[[#This Row],[Month]],Date[[#This Row],[Month]])</f>
        <v>201804</v>
      </c>
      <c r="H466" t="str">
        <f>Date[[#This Row],[Year]]&amp;" "&amp;Date[[#This Row],[Month Name]]</f>
        <v>2018 Apr</v>
      </c>
      <c r="I466" t="str">
        <f>IF(AND(Date[[#This Row],[Month]]=5,Date[[#This Row],[Year]]=2021),"True","False")</f>
        <v>False</v>
      </c>
      <c r="J466" t="str">
        <f>IF(AND(Date[[#This Row],[Month]]&lt;=5,Date[[#This Row],[Month]]&gt;=4,Date[[#This Row],[Year]]=2021),"True","False")</f>
        <v>False</v>
      </c>
      <c r="K466" t="str">
        <f>IF(Date[[#This Row],[Year]]=2021,"True","False")</f>
        <v>False</v>
      </c>
      <c r="L466" t="s">
        <v>79</v>
      </c>
      <c r="M466" t="s">
        <v>79</v>
      </c>
      <c r="N466" t="s">
        <v>79</v>
      </c>
      <c r="O466" t="s">
        <v>79</v>
      </c>
      <c r="P466" t="s">
        <v>79</v>
      </c>
    </row>
    <row r="467" spans="1:16" x14ac:dyDescent="0.25">
      <c r="A467" s="32">
        <v>43201</v>
      </c>
      <c r="B467">
        <f t="shared" si="21"/>
        <v>2018</v>
      </c>
      <c r="C467" t="s">
        <v>82</v>
      </c>
      <c r="D467" t="s">
        <v>83</v>
      </c>
      <c r="E467">
        <f t="shared" si="22"/>
        <v>4</v>
      </c>
      <c r="F467" t="str">
        <f t="shared" si="23"/>
        <v>2018 - 4</v>
      </c>
      <c r="G467" t="str">
        <f>Date[[#This Row],[Year]]&amp;IF(Date[[#This Row],[Month]]&lt;10,"0"&amp;Date[[#This Row],[Month]],Date[[#This Row],[Month]])</f>
        <v>201804</v>
      </c>
      <c r="H467" t="str">
        <f>Date[[#This Row],[Year]]&amp;" "&amp;Date[[#This Row],[Month Name]]</f>
        <v>2018 Apr</v>
      </c>
      <c r="I467" t="str">
        <f>IF(AND(Date[[#This Row],[Month]]=5,Date[[#This Row],[Year]]=2021),"True","False")</f>
        <v>False</v>
      </c>
      <c r="J467" t="str">
        <f>IF(AND(Date[[#This Row],[Month]]&lt;=5,Date[[#This Row],[Month]]&gt;=4,Date[[#This Row],[Year]]=2021),"True","False")</f>
        <v>False</v>
      </c>
      <c r="K467" t="str">
        <f>IF(Date[[#This Row],[Year]]=2021,"True","False")</f>
        <v>False</v>
      </c>
      <c r="L467" t="s">
        <v>79</v>
      </c>
      <c r="M467" t="s">
        <v>79</v>
      </c>
      <c r="N467" t="s">
        <v>79</v>
      </c>
      <c r="O467" t="s">
        <v>79</v>
      </c>
      <c r="P467" t="s">
        <v>79</v>
      </c>
    </row>
    <row r="468" spans="1:16" x14ac:dyDescent="0.25">
      <c r="A468" s="32">
        <v>43202</v>
      </c>
      <c r="B468">
        <f t="shared" si="21"/>
        <v>2018</v>
      </c>
      <c r="C468" t="s">
        <v>82</v>
      </c>
      <c r="D468" t="s">
        <v>83</v>
      </c>
      <c r="E468">
        <f t="shared" si="22"/>
        <v>4</v>
      </c>
      <c r="F468" t="str">
        <f t="shared" si="23"/>
        <v>2018 - 4</v>
      </c>
      <c r="G468" t="str">
        <f>Date[[#This Row],[Year]]&amp;IF(Date[[#This Row],[Month]]&lt;10,"0"&amp;Date[[#This Row],[Month]],Date[[#This Row],[Month]])</f>
        <v>201804</v>
      </c>
      <c r="H468" t="str">
        <f>Date[[#This Row],[Year]]&amp;" "&amp;Date[[#This Row],[Month Name]]</f>
        <v>2018 Apr</v>
      </c>
      <c r="I468" t="str">
        <f>IF(AND(Date[[#This Row],[Month]]=5,Date[[#This Row],[Year]]=2021),"True","False")</f>
        <v>False</v>
      </c>
      <c r="J468" t="str">
        <f>IF(AND(Date[[#This Row],[Month]]&lt;=5,Date[[#This Row],[Month]]&gt;=4,Date[[#This Row],[Year]]=2021),"True","False")</f>
        <v>False</v>
      </c>
      <c r="K468" t="str">
        <f>IF(Date[[#This Row],[Year]]=2021,"True","False")</f>
        <v>False</v>
      </c>
      <c r="L468" t="s">
        <v>79</v>
      </c>
      <c r="M468" t="s">
        <v>79</v>
      </c>
      <c r="N468" t="s">
        <v>79</v>
      </c>
      <c r="O468" t="s">
        <v>79</v>
      </c>
      <c r="P468" t="s">
        <v>79</v>
      </c>
    </row>
    <row r="469" spans="1:16" x14ac:dyDescent="0.25">
      <c r="A469" s="32">
        <v>43203</v>
      </c>
      <c r="B469">
        <f t="shared" si="21"/>
        <v>2018</v>
      </c>
      <c r="C469" t="s">
        <v>82</v>
      </c>
      <c r="D469" t="s">
        <v>83</v>
      </c>
      <c r="E469">
        <f t="shared" si="22"/>
        <v>4</v>
      </c>
      <c r="F469" t="str">
        <f t="shared" si="23"/>
        <v>2018 - 4</v>
      </c>
      <c r="G469" t="str">
        <f>Date[[#This Row],[Year]]&amp;IF(Date[[#This Row],[Month]]&lt;10,"0"&amp;Date[[#This Row],[Month]],Date[[#This Row],[Month]])</f>
        <v>201804</v>
      </c>
      <c r="H469" t="str">
        <f>Date[[#This Row],[Year]]&amp;" "&amp;Date[[#This Row],[Month Name]]</f>
        <v>2018 Apr</v>
      </c>
      <c r="I469" t="str">
        <f>IF(AND(Date[[#This Row],[Month]]=5,Date[[#This Row],[Year]]=2021),"True","False")</f>
        <v>False</v>
      </c>
      <c r="J469" t="str">
        <f>IF(AND(Date[[#This Row],[Month]]&lt;=5,Date[[#This Row],[Month]]&gt;=4,Date[[#This Row],[Year]]=2021),"True","False")</f>
        <v>False</v>
      </c>
      <c r="K469" t="str">
        <f>IF(Date[[#This Row],[Year]]=2021,"True","False")</f>
        <v>False</v>
      </c>
      <c r="L469" t="s">
        <v>79</v>
      </c>
      <c r="M469" t="s">
        <v>79</v>
      </c>
      <c r="N469" t="s">
        <v>79</v>
      </c>
      <c r="O469" t="s">
        <v>79</v>
      </c>
      <c r="P469" t="s">
        <v>79</v>
      </c>
    </row>
    <row r="470" spans="1:16" x14ac:dyDescent="0.25">
      <c r="A470" s="32">
        <v>43204</v>
      </c>
      <c r="B470">
        <f t="shared" si="21"/>
        <v>2018</v>
      </c>
      <c r="C470" t="s">
        <v>82</v>
      </c>
      <c r="D470" t="s">
        <v>83</v>
      </c>
      <c r="E470">
        <f t="shared" si="22"/>
        <v>4</v>
      </c>
      <c r="F470" t="str">
        <f t="shared" si="23"/>
        <v>2018 - 4</v>
      </c>
      <c r="G470" t="str">
        <f>Date[[#This Row],[Year]]&amp;IF(Date[[#This Row],[Month]]&lt;10,"0"&amp;Date[[#This Row],[Month]],Date[[#This Row],[Month]])</f>
        <v>201804</v>
      </c>
      <c r="H470" t="str">
        <f>Date[[#This Row],[Year]]&amp;" "&amp;Date[[#This Row],[Month Name]]</f>
        <v>2018 Apr</v>
      </c>
      <c r="I470" t="str">
        <f>IF(AND(Date[[#This Row],[Month]]=5,Date[[#This Row],[Year]]=2021),"True","False")</f>
        <v>False</v>
      </c>
      <c r="J470" t="str">
        <f>IF(AND(Date[[#This Row],[Month]]&lt;=5,Date[[#This Row],[Month]]&gt;=4,Date[[#This Row],[Year]]=2021),"True","False")</f>
        <v>False</v>
      </c>
      <c r="K470" t="str">
        <f>IF(Date[[#This Row],[Year]]=2021,"True","False")</f>
        <v>False</v>
      </c>
      <c r="L470" t="s">
        <v>79</v>
      </c>
      <c r="M470" t="s">
        <v>79</v>
      </c>
      <c r="N470" t="s">
        <v>79</v>
      </c>
      <c r="O470" t="s">
        <v>79</v>
      </c>
      <c r="P470" t="s">
        <v>79</v>
      </c>
    </row>
    <row r="471" spans="1:16" x14ac:dyDescent="0.25">
      <c r="A471" s="32">
        <v>43205</v>
      </c>
      <c r="B471">
        <f t="shared" si="21"/>
        <v>2018</v>
      </c>
      <c r="C471" t="s">
        <v>82</v>
      </c>
      <c r="D471" t="s">
        <v>83</v>
      </c>
      <c r="E471">
        <f t="shared" si="22"/>
        <v>4</v>
      </c>
      <c r="F471" t="str">
        <f t="shared" si="23"/>
        <v>2018 - 4</v>
      </c>
      <c r="G471" t="str">
        <f>Date[[#This Row],[Year]]&amp;IF(Date[[#This Row],[Month]]&lt;10,"0"&amp;Date[[#This Row],[Month]],Date[[#This Row],[Month]])</f>
        <v>201804</v>
      </c>
      <c r="H471" t="str">
        <f>Date[[#This Row],[Year]]&amp;" "&amp;Date[[#This Row],[Month Name]]</f>
        <v>2018 Apr</v>
      </c>
      <c r="I471" t="str">
        <f>IF(AND(Date[[#This Row],[Month]]=5,Date[[#This Row],[Year]]=2021),"True","False")</f>
        <v>False</v>
      </c>
      <c r="J471" t="str">
        <f>IF(AND(Date[[#This Row],[Month]]&lt;=5,Date[[#This Row],[Month]]&gt;=4,Date[[#This Row],[Year]]=2021),"True","False")</f>
        <v>False</v>
      </c>
      <c r="K471" t="str">
        <f>IF(Date[[#This Row],[Year]]=2021,"True","False")</f>
        <v>False</v>
      </c>
      <c r="L471" t="s">
        <v>79</v>
      </c>
      <c r="M471" t="s">
        <v>79</v>
      </c>
      <c r="N471" t="s">
        <v>79</v>
      </c>
      <c r="O471" t="s">
        <v>79</v>
      </c>
      <c r="P471" t="s">
        <v>79</v>
      </c>
    </row>
    <row r="472" spans="1:16" x14ac:dyDescent="0.25">
      <c r="A472" s="32">
        <v>43206</v>
      </c>
      <c r="B472">
        <f t="shared" si="21"/>
        <v>2018</v>
      </c>
      <c r="C472" t="s">
        <v>82</v>
      </c>
      <c r="D472" t="s">
        <v>83</v>
      </c>
      <c r="E472">
        <f t="shared" si="22"/>
        <v>4</v>
      </c>
      <c r="F472" t="str">
        <f t="shared" si="23"/>
        <v>2018 - 4</v>
      </c>
      <c r="G472" t="str">
        <f>Date[[#This Row],[Year]]&amp;IF(Date[[#This Row],[Month]]&lt;10,"0"&amp;Date[[#This Row],[Month]],Date[[#This Row],[Month]])</f>
        <v>201804</v>
      </c>
      <c r="H472" t="str">
        <f>Date[[#This Row],[Year]]&amp;" "&amp;Date[[#This Row],[Month Name]]</f>
        <v>2018 Apr</v>
      </c>
      <c r="I472" t="str">
        <f>IF(AND(Date[[#This Row],[Month]]=5,Date[[#This Row],[Year]]=2021),"True","False")</f>
        <v>False</v>
      </c>
      <c r="J472" t="str">
        <f>IF(AND(Date[[#This Row],[Month]]&lt;=5,Date[[#This Row],[Month]]&gt;=4,Date[[#This Row],[Year]]=2021),"True","False")</f>
        <v>False</v>
      </c>
      <c r="K472" t="str">
        <f>IF(Date[[#This Row],[Year]]=2021,"True","False")</f>
        <v>False</v>
      </c>
      <c r="L472" t="s">
        <v>79</v>
      </c>
      <c r="M472" t="s">
        <v>79</v>
      </c>
      <c r="N472" t="s">
        <v>79</v>
      </c>
      <c r="O472" t="s">
        <v>79</v>
      </c>
      <c r="P472" t="s">
        <v>79</v>
      </c>
    </row>
    <row r="473" spans="1:16" x14ac:dyDescent="0.25">
      <c r="A473" s="32">
        <v>43207</v>
      </c>
      <c r="B473">
        <f t="shared" si="21"/>
        <v>2018</v>
      </c>
      <c r="C473" t="s">
        <v>82</v>
      </c>
      <c r="D473" t="s">
        <v>83</v>
      </c>
      <c r="E473">
        <f t="shared" si="22"/>
        <v>4</v>
      </c>
      <c r="F473" t="str">
        <f t="shared" si="23"/>
        <v>2018 - 4</v>
      </c>
      <c r="G473" t="str">
        <f>Date[[#This Row],[Year]]&amp;IF(Date[[#This Row],[Month]]&lt;10,"0"&amp;Date[[#This Row],[Month]],Date[[#This Row],[Month]])</f>
        <v>201804</v>
      </c>
      <c r="H473" t="str">
        <f>Date[[#This Row],[Year]]&amp;" "&amp;Date[[#This Row],[Month Name]]</f>
        <v>2018 Apr</v>
      </c>
      <c r="I473" t="str">
        <f>IF(AND(Date[[#This Row],[Month]]=5,Date[[#This Row],[Year]]=2021),"True","False")</f>
        <v>False</v>
      </c>
      <c r="J473" t="str">
        <f>IF(AND(Date[[#This Row],[Month]]&lt;=5,Date[[#This Row],[Month]]&gt;=4,Date[[#This Row],[Year]]=2021),"True","False")</f>
        <v>False</v>
      </c>
      <c r="K473" t="str">
        <f>IF(Date[[#This Row],[Year]]=2021,"True","False")</f>
        <v>False</v>
      </c>
      <c r="L473" t="s">
        <v>79</v>
      </c>
      <c r="M473" t="s">
        <v>79</v>
      </c>
      <c r="N473" t="s">
        <v>79</v>
      </c>
      <c r="O473" t="s">
        <v>79</v>
      </c>
      <c r="P473" t="s">
        <v>79</v>
      </c>
    </row>
    <row r="474" spans="1:16" x14ac:dyDescent="0.25">
      <c r="A474" s="32">
        <v>43208</v>
      </c>
      <c r="B474">
        <f t="shared" si="21"/>
        <v>2018</v>
      </c>
      <c r="C474" t="s">
        <v>82</v>
      </c>
      <c r="D474" t="s">
        <v>83</v>
      </c>
      <c r="E474">
        <f t="shared" si="22"/>
        <v>4</v>
      </c>
      <c r="F474" t="str">
        <f t="shared" si="23"/>
        <v>2018 - 4</v>
      </c>
      <c r="G474" t="str">
        <f>Date[[#This Row],[Year]]&amp;IF(Date[[#This Row],[Month]]&lt;10,"0"&amp;Date[[#This Row],[Month]],Date[[#This Row],[Month]])</f>
        <v>201804</v>
      </c>
      <c r="H474" t="str">
        <f>Date[[#This Row],[Year]]&amp;" "&amp;Date[[#This Row],[Month Name]]</f>
        <v>2018 Apr</v>
      </c>
      <c r="I474" t="str">
        <f>IF(AND(Date[[#This Row],[Month]]=5,Date[[#This Row],[Year]]=2021),"True","False")</f>
        <v>False</v>
      </c>
      <c r="J474" t="str">
        <f>IF(AND(Date[[#This Row],[Month]]&lt;=5,Date[[#This Row],[Month]]&gt;=4,Date[[#This Row],[Year]]=2021),"True","False")</f>
        <v>False</v>
      </c>
      <c r="K474" t="str">
        <f>IF(Date[[#This Row],[Year]]=2021,"True","False")</f>
        <v>False</v>
      </c>
      <c r="L474" t="s">
        <v>79</v>
      </c>
      <c r="M474" t="s">
        <v>79</v>
      </c>
      <c r="N474" t="s">
        <v>79</v>
      </c>
      <c r="O474" t="s">
        <v>79</v>
      </c>
      <c r="P474" t="s">
        <v>79</v>
      </c>
    </row>
    <row r="475" spans="1:16" x14ac:dyDescent="0.25">
      <c r="A475" s="32">
        <v>43209</v>
      </c>
      <c r="B475">
        <f t="shared" si="21"/>
        <v>2018</v>
      </c>
      <c r="C475" t="s">
        <v>82</v>
      </c>
      <c r="D475" t="s">
        <v>83</v>
      </c>
      <c r="E475">
        <f t="shared" si="22"/>
        <v>4</v>
      </c>
      <c r="F475" t="str">
        <f t="shared" si="23"/>
        <v>2018 - 4</v>
      </c>
      <c r="G475" t="str">
        <f>Date[[#This Row],[Year]]&amp;IF(Date[[#This Row],[Month]]&lt;10,"0"&amp;Date[[#This Row],[Month]],Date[[#This Row],[Month]])</f>
        <v>201804</v>
      </c>
      <c r="H475" t="str">
        <f>Date[[#This Row],[Year]]&amp;" "&amp;Date[[#This Row],[Month Name]]</f>
        <v>2018 Apr</v>
      </c>
      <c r="I475" t="str">
        <f>IF(AND(Date[[#This Row],[Month]]=5,Date[[#This Row],[Year]]=2021),"True","False")</f>
        <v>False</v>
      </c>
      <c r="J475" t="str">
        <f>IF(AND(Date[[#This Row],[Month]]&lt;=5,Date[[#This Row],[Month]]&gt;=4,Date[[#This Row],[Year]]=2021),"True","False")</f>
        <v>False</v>
      </c>
      <c r="K475" t="str">
        <f>IF(Date[[#This Row],[Year]]=2021,"True","False")</f>
        <v>False</v>
      </c>
      <c r="L475" t="s">
        <v>79</v>
      </c>
      <c r="M475" t="s">
        <v>79</v>
      </c>
      <c r="N475" t="s">
        <v>79</v>
      </c>
      <c r="O475" t="s">
        <v>79</v>
      </c>
      <c r="P475" t="s">
        <v>79</v>
      </c>
    </row>
    <row r="476" spans="1:16" x14ac:dyDescent="0.25">
      <c r="A476" s="32">
        <v>43210</v>
      </c>
      <c r="B476">
        <f t="shared" si="21"/>
        <v>2018</v>
      </c>
      <c r="C476" t="s">
        <v>82</v>
      </c>
      <c r="D476" t="s">
        <v>83</v>
      </c>
      <c r="E476">
        <f t="shared" si="22"/>
        <v>4</v>
      </c>
      <c r="F476" t="str">
        <f t="shared" si="23"/>
        <v>2018 - 4</v>
      </c>
      <c r="G476" t="str">
        <f>Date[[#This Row],[Year]]&amp;IF(Date[[#This Row],[Month]]&lt;10,"0"&amp;Date[[#This Row],[Month]],Date[[#This Row],[Month]])</f>
        <v>201804</v>
      </c>
      <c r="H476" t="str">
        <f>Date[[#This Row],[Year]]&amp;" "&amp;Date[[#This Row],[Month Name]]</f>
        <v>2018 Apr</v>
      </c>
      <c r="I476" t="str">
        <f>IF(AND(Date[[#This Row],[Month]]=5,Date[[#This Row],[Year]]=2021),"True","False")</f>
        <v>False</v>
      </c>
      <c r="J476" t="str">
        <f>IF(AND(Date[[#This Row],[Month]]&lt;=5,Date[[#This Row],[Month]]&gt;=4,Date[[#This Row],[Year]]=2021),"True","False")</f>
        <v>False</v>
      </c>
      <c r="K476" t="str">
        <f>IF(Date[[#This Row],[Year]]=2021,"True","False")</f>
        <v>False</v>
      </c>
      <c r="L476" t="s">
        <v>79</v>
      </c>
      <c r="M476" t="s">
        <v>79</v>
      </c>
      <c r="N476" t="s">
        <v>79</v>
      </c>
      <c r="O476" t="s">
        <v>79</v>
      </c>
      <c r="P476" t="s">
        <v>79</v>
      </c>
    </row>
    <row r="477" spans="1:16" x14ac:dyDescent="0.25">
      <c r="A477" s="32">
        <v>43211</v>
      </c>
      <c r="B477">
        <f t="shared" si="21"/>
        <v>2018</v>
      </c>
      <c r="C477" t="s">
        <v>82</v>
      </c>
      <c r="D477" t="s">
        <v>83</v>
      </c>
      <c r="E477">
        <f t="shared" si="22"/>
        <v>4</v>
      </c>
      <c r="F477" t="str">
        <f t="shared" si="23"/>
        <v>2018 - 4</v>
      </c>
      <c r="G477" t="str">
        <f>Date[[#This Row],[Year]]&amp;IF(Date[[#This Row],[Month]]&lt;10,"0"&amp;Date[[#This Row],[Month]],Date[[#This Row],[Month]])</f>
        <v>201804</v>
      </c>
      <c r="H477" t="str">
        <f>Date[[#This Row],[Year]]&amp;" "&amp;Date[[#This Row],[Month Name]]</f>
        <v>2018 Apr</v>
      </c>
      <c r="I477" t="str">
        <f>IF(AND(Date[[#This Row],[Month]]=5,Date[[#This Row],[Year]]=2021),"True","False")</f>
        <v>False</v>
      </c>
      <c r="J477" t="str">
        <f>IF(AND(Date[[#This Row],[Month]]&lt;=5,Date[[#This Row],[Month]]&gt;=4,Date[[#This Row],[Year]]=2021),"True","False")</f>
        <v>False</v>
      </c>
      <c r="K477" t="str">
        <f>IF(Date[[#This Row],[Year]]=2021,"True","False")</f>
        <v>False</v>
      </c>
      <c r="L477" t="s">
        <v>79</v>
      </c>
      <c r="M477" t="s">
        <v>79</v>
      </c>
      <c r="N477" t="s">
        <v>79</v>
      </c>
      <c r="O477" t="s">
        <v>79</v>
      </c>
      <c r="P477" t="s">
        <v>79</v>
      </c>
    </row>
    <row r="478" spans="1:16" x14ac:dyDescent="0.25">
      <c r="A478" s="32">
        <v>43212</v>
      </c>
      <c r="B478">
        <f t="shared" si="21"/>
        <v>2018</v>
      </c>
      <c r="C478" t="s">
        <v>82</v>
      </c>
      <c r="D478" t="s">
        <v>83</v>
      </c>
      <c r="E478">
        <f t="shared" si="22"/>
        <v>4</v>
      </c>
      <c r="F478" t="str">
        <f t="shared" si="23"/>
        <v>2018 - 4</v>
      </c>
      <c r="G478" t="str">
        <f>Date[[#This Row],[Year]]&amp;IF(Date[[#This Row],[Month]]&lt;10,"0"&amp;Date[[#This Row],[Month]],Date[[#This Row],[Month]])</f>
        <v>201804</v>
      </c>
      <c r="H478" t="str">
        <f>Date[[#This Row],[Year]]&amp;" "&amp;Date[[#This Row],[Month Name]]</f>
        <v>2018 Apr</v>
      </c>
      <c r="I478" t="str">
        <f>IF(AND(Date[[#This Row],[Month]]=5,Date[[#This Row],[Year]]=2021),"True","False")</f>
        <v>False</v>
      </c>
      <c r="J478" t="str">
        <f>IF(AND(Date[[#This Row],[Month]]&lt;=5,Date[[#This Row],[Month]]&gt;=4,Date[[#This Row],[Year]]=2021),"True","False")</f>
        <v>False</v>
      </c>
      <c r="K478" t="str">
        <f>IF(Date[[#This Row],[Year]]=2021,"True","False")</f>
        <v>False</v>
      </c>
      <c r="L478" t="s">
        <v>79</v>
      </c>
      <c r="M478" t="s">
        <v>79</v>
      </c>
      <c r="N478" t="s">
        <v>79</v>
      </c>
      <c r="O478" t="s">
        <v>79</v>
      </c>
      <c r="P478" t="s">
        <v>79</v>
      </c>
    </row>
    <row r="479" spans="1:16" x14ac:dyDescent="0.25">
      <c r="A479" s="32">
        <v>43213</v>
      </c>
      <c r="B479">
        <f t="shared" si="21"/>
        <v>2018</v>
      </c>
      <c r="C479" t="s">
        <v>82</v>
      </c>
      <c r="D479" t="s">
        <v>83</v>
      </c>
      <c r="E479">
        <f t="shared" si="22"/>
        <v>4</v>
      </c>
      <c r="F479" t="str">
        <f t="shared" si="23"/>
        <v>2018 - 4</v>
      </c>
      <c r="G479" t="str">
        <f>Date[[#This Row],[Year]]&amp;IF(Date[[#This Row],[Month]]&lt;10,"0"&amp;Date[[#This Row],[Month]],Date[[#This Row],[Month]])</f>
        <v>201804</v>
      </c>
      <c r="H479" t="str">
        <f>Date[[#This Row],[Year]]&amp;" "&amp;Date[[#This Row],[Month Name]]</f>
        <v>2018 Apr</v>
      </c>
      <c r="I479" t="str">
        <f>IF(AND(Date[[#This Row],[Month]]=5,Date[[#This Row],[Year]]=2021),"True","False")</f>
        <v>False</v>
      </c>
      <c r="J479" t="str">
        <f>IF(AND(Date[[#This Row],[Month]]&lt;=5,Date[[#This Row],[Month]]&gt;=4,Date[[#This Row],[Year]]=2021),"True","False")</f>
        <v>False</v>
      </c>
      <c r="K479" t="str">
        <f>IF(Date[[#This Row],[Year]]=2021,"True","False")</f>
        <v>False</v>
      </c>
      <c r="L479" t="s">
        <v>79</v>
      </c>
      <c r="M479" t="s">
        <v>79</v>
      </c>
      <c r="N479" t="s">
        <v>79</v>
      </c>
      <c r="O479" t="s">
        <v>79</v>
      </c>
      <c r="P479" t="s">
        <v>79</v>
      </c>
    </row>
    <row r="480" spans="1:16" x14ac:dyDescent="0.25">
      <c r="A480" s="32">
        <v>43214</v>
      </c>
      <c r="B480">
        <f t="shared" si="21"/>
        <v>2018</v>
      </c>
      <c r="C480" t="s">
        <v>82</v>
      </c>
      <c r="D480" t="s">
        <v>83</v>
      </c>
      <c r="E480">
        <f t="shared" si="22"/>
        <v>4</v>
      </c>
      <c r="F480" t="str">
        <f t="shared" si="23"/>
        <v>2018 - 4</v>
      </c>
      <c r="G480" t="str">
        <f>Date[[#This Row],[Year]]&amp;IF(Date[[#This Row],[Month]]&lt;10,"0"&amp;Date[[#This Row],[Month]],Date[[#This Row],[Month]])</f>
        <v>201804</v>
      </c>
      <c r="H480" t="str">
        <f>Date[[#This Row],[Year]]&amp;" "&amp;Date[[#This Row],[Month Name]]</f>
        <v>2018 Apr</v>
      </c>
      <c r="I480" t="str">
        <f>IF(AND(Date[[#This Row],[Month]]=5,Date[[#This Row],[Year]]=2021),"True","False")</f>
        <v>False</v>
      </c>
      <c r="J480" t="str">
        <f>IF(AND(Date[[#This Row],[Month]]&lt;=5,Date[[#This Row],[Month]]&gt;=4,Date[[#This Row],[Year]]=2021),"True","False")</f>
        <v>False</v>
      </c>
      <c r="K480" t="str">
        <f>IF(Date[[#This Row],[Year]]=2021,"True","False")</f>
        <v>False</v>
      </c>
      <c r="L480" t="s">
        <v>79</v>
      </c>
      <c r="M480" t="s">
        <v>79</v>
      </c>
      <c r="N480" t="s">
        <v>79</v>
      </c>
      <c r="O480" t="s">
        <v>79</v>
      </c>
      <c r="P480" t="s">
        <v>79</v>
      </c>
    </row>
    <row r="481" spans="1:16" x14ac:dyDescent="0.25">
      <c r="A481" s="32">
        <v>43215</v>
      </c>
      <c r="B481">
        <f t="shared" si="21"/>
        <v>2018</v>
      </c>
      <c r="C481" t="s">
        <v>82</v>
      </c>
      <c r="D481" t="s">
        <v>83</v>
      </c>
      <c r="E481">
        <f t="shared" si="22"/>
        <v>4</v>
      </c>
      <c r="F481" t="str">
        <f t="shared" si="23"/>
        <v>2018 - 4</v>
      </c>
      <c r="G481" t="str">
        <f>Date[[#This Row],[Year]]&amp;IF(Date[[#This Row],[Month]]&lt;10,"0"&amp;Date[[#This Row],[Month]],Date[[#This Row],[Month]])</f>
        <v>201804</v>
      </c>
      <c r="H481" t="str">
        <f>Date[[#This Row],[Year]]&amp;" "&amp;Date[[#This Row],[Month Name]]</f>
        <v>2018 Apr</v>
      </c>
      <c r="I481" t="str">
        <f>IF(AND(Date[[#This Row],[Month]]=5,Date[[#This Row],[Year]]=2021),"True","False")</f>
        <v>False</v>
      </c>
      <c r="J481" t="str">
        <f>IF(AND(Date[[#This Row],[Month]]&lt;=5,Date[[#This Row],[Month]]&gt;=4,Date[[#This Row],[Year]]=2021),"True","False")</f>
        <v>False</v>
      </c>
      <c r="K481" t="str">
        <f>IF(Date[[#This Row],[Year]]=2021,"True","False")</f>
        <v>False</v>
      </c>
      <c r="L481" t="s">
        <v>79</v>
      </c>
      <c r="M481" t="s">
        <v>79</v>
      </c>
      <c r="N481" t="s">
        <v>79</v>
      </c>
      <c r="O481" t="s">
        <v>79</v>
      </c>
      <c r="P481" t="s">
        <v>79</v>
      </c>
    </row>
    <row r="482" spans="1:16" x14ac:dyDescent="0.25">
      <c r="A482" s="32">
        <v>43216</v>
      </c>
      <c r="B482">
        <f t="shared" si="21"/>
        <v>2018</v>
      </c>
      <c r="C482" t="s">
        <v>82</v>
      </c>
      <c r="D482" t="s">
        <v>83</v>
      </c>
      <c r="E482">
        <f t="shared" si="22"/>
        <v>4</v>
      </c>
      <c r="F482" t="str">
        <f t="shared" si="23"/>
        <v>2018 - 4</v>
      </c>
      <c r="G482" t="str">
        <f>Date[[#This Row],[Year]]&amp;IF(Date[[#This Row],[Month]]&lt;10,"0"&amp;Date[[#This Row],[Month]],Date[[#This Row],[Month]])</f>
        <v>201804</v>
      </c>
      <c r="H482" t="str">
        <f>Date[[#This Row],[Year]]&amp;" "&amp;Date[[#This Row],[Month Name]]</f>
        <v>2018 Apr</v>
      </c>
      <c r="I482" t="str">
        <f>IF(AND(Date[[#This Row],[Month]]=5,Date[[#This Row],[Year]]=2021),"True","False")</f>
        <v>False</v>
      </c>
      <c r="J482" t="str">
        <f>IF(AND(Date[[#This Row],[Month]]&lt;=5,Date[[#This Row],[Month]]&gt;=4,Date[[#This Row],[Year]]=2021),"True","False")</f>
        <v>False</v>
      </c>
      <c r="K482" t="str">
        <f>IF(Date[[#This Row],[Year]]=2021,"True","False")</f>
        <v>False</v>
      </c>
      <c r="L482" t="s">
        <v>79</v>
      </c>
      <c r="M482" t="s">
        <v>79</v>
      </c>
      <c r="N482" t="s">
        <v>79</v>
      </c>
      <c r="O482" t="s">
        <v>79</v>
      </c>
      <c r="P482" t="s">
        <v>79</v>
      </c>
    </row>
    <row r="483" spans="1:16" x14ac:dyDescent="0.25">
      <c r="A483" s="32">
        <v>43217</v>
      </c>
      <c r="B483">
        <f t="shared" si="21"/>
        <v>2018</v>
      </c>
      <c r="C483" t="s">
        <v>82</v>
      </c>
      <c r="D483" t="s">
        <v>83</v>
      </c>
      <c r="E483">
        <f t="shared" si="22"/>
        <v>4</v>
      </c>
      <c r="F483" t="str">
        <f t="shared" si="23"/>
        <v>2018 - 4</v>
      </c>
      <c r="G483" t="str">
        <f>Date[[#This Row],[Year]]&amp;IF(Date[[#This Row],[Month]]&lt;10,"0"&amp;Date[[#This Row],[Month]],Date[[#This Row],[Month]])</f>
        <v>201804</v>
      </c>
      <c r="H483" t="str">
        <f>Date[[#This Row],[Year]]&amp;" "&amp;Date[[#This Row],[Month Name]]</f>
        <v>2018 Apr</v>
      </c>
      <c r="I483" t="str">
        <f>IF(AND(Date[[#This Row],[Month]]=5,Date[[#This Row],[Year]]=2021),"True","False")</f>
        <v>False</v>
      </c>
      <c r="J483" t="str">
        <f>IF(AND(Date[[#This Row],[Month]]&lt;=5,Date[[#This Row],[Month]]&gt;=4,Date[[#This Row],[Year]]=2021),"True","False")</f>
        <v>False</v>
      </c>
      <c r="K483" t="str">
        <f>IF(Date[[#This Row],[Year]]=2021,"True","False")</f>
        <v>False</v>
      </c>
      <c r="L483" t="s">
        <v>79</v>
      </c>
      <c r="M483" t="s">
        <v>79</v>
      </c>
      <c r="N483" t="s">
        <v>79</v>
      </c>
      <c r="O483" t="s">
        <v>79</v>
      </c>
      <c r="P483" t="s">
        <v>79</v>
      </c>
    </row>
    <row r="484" spans="1:16" x14ac:dyDescent="0.25">
      <c r="A484" s="32">
        <v>43218</v>
      </c>
      <c r="B484">
        <f t="shared" si="21"/>
        <v>2018</v>
      </c>
      <c r="C484" t="s">
        <v>82</v>
      </c>
      <c r="D484" t="s">
        <v>83</v>
      </c>
      <c r="E484">
        <f t="shared" si="22"/>
        <v>4</v>
      </c>
      <c r="F484" t="str">
        <f t="shared" si="23"/>
        <v>2018 - 4</v>
      </c>
      <c r="G484" t="str">
        <f>Date[[#This Row],[Year]]&amp;IF(Date[[#This Row],[Month]]&lt;10,"0"&amp;Date[[#This Row],[Month]],Date[[#This Row],[Month]])</f>
        <v>201804</v>
      </c>
      <c r="H484" t="str">
        <f>Date[[#This Row],[Year]]&amp;" "&amp;Date[[#This Row],[Month Name]]</f>
        <v>2018 Apr</v>
      </c>
      <c r="I484" t="str">
        <f>IF(AND(Date[[#This Row],[Month]]=5,Date[[#This Row],[Year]]=2021),"True","False")</f>
        <v>False</v>
      </c>
      <c r="J484" t="str">
        <f>IF(AND(Date[[#This Row],[Month]]&lt;=5,Date[[#This Row],[Month]]&gt;=4,Date[[#This Row],[Year]]=2021),"True","False")</f>
        <v>False</v>
      </c>
      <c r="K484" t="str">
        <f>IF(Date[[#This Row],[Year]]=2021,"True","False")</f>
        <v>False</v>
      </c>
      <c r="L484" t="s">
        <v>79</v>
      </c>
      <c r="M484" t="s">
        <v>79</v>
      </c>
      <c r="N484" t="s">
        <v>79</v>
      </c>
      <c r="O484" t="s">
        <v>79</v>
      </c>
      <c r="P484" t="s">
        <v>79</v>
      </c>
    </row>
    <row r="485" spans="1:16" x14ac:dyDescent="0.25">
      <c r="A485" s="32">
        <v>43219</v>
      </c>
      <c r="B485">
        <f t="shared" si="21"/>
        <v>2018</v>
      </c>
      <c r="C485" t="s">
        <v>82</v>
      </c>
      <c r="D485" t="s">
        <v>83</v>
      </c>
      <c r="E485">
        <f t="shared" si="22"/>
        <v>4</v>
      </c>
      <c r="F485" t="str">
        <f t="shared" si="23"/>
        <v>2018 - 4</v>
      </c>
      <c r="G485" t="str">
        <f>Date[[#This Row],[Year]]&amp;IF(Date[[#This Row],[Month]]&lt;10,"0"&amp;Date[[#This Row],[Month]],Date[[#This Row],[Month]])</f>
        <v>201804</v>
      </c>
      <c r="H485" t="str">
        <f>Date[[#This Row],[Year]]&amp;" "&amp;Date[[#This Row],[Month Name]]</f>
        <v>2018 Apr</v>
      </c>
      <c r="I485" t="str">
        <f>IF(AND(Date[[#This Row],[Month]]=5,Date[[#This Row],[Year]]=2021),"True","False")</f>
        <v>False</v>
      </c>
      <c r="J485" t="str">
        <f>IF(AND(Date[[#This Row],[Month]]&lt;=5,Date[[#This Row],[Month]]&gt;=4,Date[[#This Row],[Year]]=2021),"True","False")</f>
        <v>False</v>
      </c>
      <c r="K485" t="str">
        <f>IF(Date[[#This Row],[Year]]=2021,"True","False")</f>
        <v>False</v>
      </c>
      <c r="L485" t="s">
        <v>79</v>
      </c>
      <c r="M485" t="s">
        <v>79</v>
      </c>
      <c r="N485" t="s">
        <v>79</v>
      </c>
      <c r="O485" t="s">
        <v>79</v>
      </c>
      <c r="P485" t="s">
        <v>79</v>
      </c>
    </row>
    <row r="486" spans="1:16" x14ac:dyDescent="0.25">
      <c r="A486" s="32">
        <v>43220</v>
      </c>
      <c r="B486">
        <f t="shared" si="21"/>
        <v>2018</v>
      </c>
      <c r="C486" t="s">
        <v>82</v>
      </c>
      <c r="D486" t="s">
        <v>83</v>
      </c>
      <c r="E486">
        <f t="shared" si="22"/>
        <v>4</v>
      </c>
      <c r="F486" t="str">
        <f t="shared" si="23"/>
        <v>2018 - 4</v>
      </c>
      <c r="G486" t="str">
        <f>Date[[#This Row],[Year]]&amp;IF(Date[[#This Row],[Month]]&lt;10,"0"&amp;Date[[#This Row],[Month]],Date[[#This Row],[Month]])</f>
        <v>201804</v>
      </c>
      <c r="H486" t="str">
        <f>Date[[#This Row],[Year]]&amp;" "&amp;Date[[#This Row],[Month Name]]</f>
        <v>2018 Apr</v>
      </c>
      <c r="I486" t="str">
        <f>IF(AND(Date[[#This Row],[Month]]=5,Date[[#This Row],[Year]]=2021),"True","False")</f>
        <v>False</v>
      </c>
      <c r="J486" t="str">
        <f>IF(AND(Date[[#This Row],[Month]]&lt;=5,Date[[#This Row],[Month]]&gt;=4,Date[[#This Row],[Year]]=2021),"True","False")</f>
        <v>False</v>
      </c>
      <c r="K486" t="str">
        <f>IF(Date[[#This Row],[Year]]=2021,"True","False")</f>
        <v>False</v>
      </c>
      <c r="L486" t="s">
        <v>79</v>
      </c>
      <c r="M486" t="s">
        <v>79</v>
      </c>
      <c r="N486" t="s">
        <v>79</v>
      </c>
      <c r="O486" t="s">
        <v>79</v>
      </c>
      <c r="P486" t="s">
        <v>79</v>
      </c>
    </row>
    <row r="487" spans="1:16" x14ac:dyDescent="0.25">
      <c r="A487" s="32">
        <v>43221</v>
      </c>
      <c r="B487">
        <f t="shared" si="21"/>
        <v>2018</v>
      </c>
      <c r="C487" t="s">
        <v>84</v>
      </c>
      <c r="D487" t="s">
        <v>83</v>
      </c>
      <c r="E487">
        <f t="shared" si="22"/>
        <v>5</v>
      </c>
      <c r="F487" t="str">
        <f t="shared" si="23"/>
        <v>2018 - 5</v>
      </c>
      <c r="G487" t="str">
        <f>Date[[#This Row],[Year]]&amp;IF(Date[[#This Row],[Month]]&lt;10,"0"&amp;Date[[#This Row],[Month]],Date[[#This Row],[Month]])</f>
        <v>201805</v>
      </c>
      <c r="H487" t="str">
        <f>Date[[#This Row],[Year]]&amp;" "&amp;Date[[#This Row],[Month Name]]</f>
        <v>2018 May</v>
      </c>
      <c r="I487" t="str">
        <f>IF(AND(Date[[#This Row],[Month]]=5,Date[[#This Row],[Year]]=2021),"True","False")</f>
        <v>False</v>
      </c>
      <c r="J487" t="str">
        <f>IF(AND(Date[[#This Row],[Month]]&lt;=5,Date[[#This Row],[Month]]&gt;=4,Date[[#This Row],[Year]]=2021),"True","False")</f>
        <v>False</v>
      </c>
      <c r="K487" t="str">
        <f>IF(Date[[#This Row],[Year]]=2021,"True","False")</f>
        <v>False</v>
      </c>
      <c r="L487" t="s">
        <v>79</v>
      </c>
      <c r="M487" t="s">
        <v>79</v>
      </c>
      <c r="N487" t="s">
        <v>79</v>
      </c>
      <c r="O487" t="s">
        <v>79</v>
      </c>
      <c r="P487" t="s">
        <v>79</v>
      </c>
    </row>
    <row r="488" spans="1:16" x14ac:dyDescent="0.25">
      <c r="A488" s="32">
        <v>43222</v>
      </c>
      <c r="B488">
        <f t="shared" si="21"/>
        <v>2018</v>
      </c>
      <c r="C488" t="s">
        <v>84</v>
      </c>
      <c r="D488" t="s">
        <v>83</v>
      </c>
      <c r="E488">
        <f t="shared" si="22"/>
        <v>5</v>
      </c>
      <c r="F488" t="str">
        <f t="shared" si="23"/>
        <v>2018 - 5</v>
      </c>
      <c r="G488" t="str">
        <f>Date[[#This Row],[Year]]&amp;IF(Date[[#This Row],[Month]]&lt;10,"0"&amp;Date[[#This Row],[Month]],Date[[#This Row],[Month]])</f>
        <v>201805</v>
      </c>
      <c r="H488" t="str">
        <f>Date[[#This Row],[Year]]&amp;" "&amp;Date[[#This Row],[Month Name]]</f>
        <v>2018 May</v>
      </c>
      <c r="I488" t="str">
        <f>IF(AND(Date[[#This Row],[Month]]=5,Date[[#This Row],[Year]]=2021),"True","False")</f>
        <v>False</v>
      </c>
      <c r="J488" t="str">
        <f>IF(AND(Date[[#This Row],[Month]]&lt;=5,Date[[#This Row],[Month]]&gt;=4,Date[[#This Row],[Year]]=2021),"True","False")</f>
        <v>False</v>
      </c>
      <c r="K488" t="str">
        <f>IF(Date[[#This Row],[Year]]=2021,"True","False")</f>
        <v>False</v>
      </c>
      <c r="L488" t="s">
        <v>79</v>
      </c>
      <c r="M488" t="s">
        <v>79</v>
      </c>
      <c r="N488" t="s">
        <v>79</v>
      </c>
      <c r="O488" t="s">
        <v>79</v>
      </c>
      <c r="P488" t="s">
        <v>79</v>
      </c>
    </row>
    <row r="489" spans="1:16" x14ac:dyDescent="0.25">
      <c r="A489" s="32">
        <v>43223</v>
      </c>
      <c r="B489">
        <f t="shared" si="21"/>
        <v>2018</v>
      </c>
      <c r="C489" t="s">
        <v>84</v>
      </c>
      <c r="D489" t="s">
        <v>83</v>
      </c>
      <c r="E489">
        <f t="shared" si="22"/>
        <v>5</v>
      </c>
      <c r="F489" t="str">
        <f t="shared" si="23"/>
        <v>2018 - 5</v>
      </c>
      <c r="G489" t="str">
        <f>Date[[#This Row],[Year]]&amp;IF(Date[[#This Row],[Month]]&lt;10,"0"&amp;Date[[#This Row],[Month]],Date[[#This Row],[Month]])</f>
        <v>201805</v>
      </c>
      <c r="H489" t="str">
        <f>Date[[#This Row],[Year]]&amp;" "&amp;Date[[#This Row],[Month Name]]</f>
        <v>2018 May</v>
      </c>
      <c r="I489" t="str">
        <f>IF(AND(Date[[#This Row],[Month]]=5,Date[[#This Row],[Year]]=2021),"True","False")</f>
        <v>False</v>
      </c>
      <c r="J489" t="str">
        <f>IF(AND(Date[[#This Row],[Month]]&lt;=5,Date[[#This Row],[Month]]&gt;=4,Date[[#This Row],[Year]]=2021),"True","False")</f>
        <v>False</v>
      </c>
      <c r="K489" t="str">
        <f>IF(Date[[#This Row],[Year]]=2021,"True","False")</f>
        <v>False</v>
      </c>
      <c r="L489" t="s">
        <v>79</v>
      </c>
      <c r="M489" t="s">
        <v>79</v>
      </c>
      <c r="N489" t="s">
        <v>79</v>
      </c>
      <c r="O489" t="s">
        <v>79</v>
      </c>
      <c r="P489" t="s">
        <v>79</v>
      </c>
    </row>
    <row r="490" spans="1:16" x14ac:dyDescent="0.25">
      <c r="A490" s="32">
        <v>43224</v>
      </c>
      <c r="B490">
        <f t="shared" si="21"/>
        <v>2018</v>
      </c>
      <c r="C490" t="s">
        <v>84</v>
      </c>
      <c r="D490" t="s">
        <v>83</v>
      </c>
      <c r="E490">
        <f t="shared" si="22"/>
        <v>5</v>
      </c>
      <c r="F490" t="str">
        <f t="shared" si="23"/>
        <v>2018 - 5</v>
      </c>
      <c r="G490" t="str">
        <f>Date[[#This Row],[Year]]&amp;IF(Date[[#This Row],[Month]]&lt;10,"0"&amp;Date[[#This Row],[Month]],Date[[#This Row],[Month]])</f>
        <v>201805</v>
      </c>
      <c r="H490" t="str">
        <f>Date[[#This Row],[Year]]&amp;" "&amp;Date[[#This Row],[Month Name]]</f>
        <v>2018 May</v>
      </c>
      <c r="I490" t="str">
        <f>IF(AND(Date[[#This Row],[Month]]=5,Date[[#This Row],[Year]]=2021),"True","False")</f>
        <v>False</v>
      </c>
      <c r="J490" t="str">
        <f>IF(AND(Date[[#This Row],[Month]]&lt;=5,Date[[#This Row],[Month]]&gt;=4,Date[[#This Row],[Year]]=2021),"True","False")</f>
        <v>False</v>
      </c>
      <c r="K490" t="str">
        <f>IF(Date[[#This Row],[Year]]=2021,"True","False")</f>
        <v>False</v>
      </c>
      <c r="L490" t="s">
        <v>79</v>
      </c>
      <c r="M490" t="s">
        <v>79</v>
      </c>
      <c r="N490" t="s">
        <v>79</v>
      </c>
      <c r="O490" t="s">
        <v>79</v>
      </c>
      <c r="P490" t="s">
        <v>79</v>
      </c>
    </row>
    <row r="491" spans="1:16" x14ac:dyDescent="0.25">
      <c r="A491" s="32">
        <v>43225</v>
      </c>
      <c r="B491">
        <f t="shared" si="21"/>
        <v>2018</v>
      </c>
      <c r="C491" t="s">
        <v>84</v>
      </c>
      <c r="D491" t="s">
        <v>83</v>
      </c>
      <c r="E491">
        <f t="shared" si="22"/>
        <v>5</v>
      </c>
      <c r="F491" t="str">
        <f t="shared" si="23"/>
        <v>2018 - 5</v>
      </c>
      <c r="G491" t="str">
        <f>Date[[#This Row],[Year]]&amp;IF(Date[[#This Row],[Month]]&lt;10,"0"&amp;Date[[#This Row],[Month]],Date[[#This Row],[Month]])</f>
        <v>201805</v>
      </c>
      <c r="H491" t="str">
        <f>Date[[#This Row],[Year]]&amp;" "&amp;Date[[#This Row],[Month Name]]</f>
        <v>2018 May</v>
      </c>
      <c r="I491" t="str">
        <f>IF(AND(Date[[#This Row],[Month]]=5,Date[[#This Row],[Year]]=2021),"True","False")</f>
        <v>False</v>
      </c>
      <c r="J491" t="str">
        <f>IF(AND(Date[[#This Row],[Month]]&lt;=5,Date[[#This Row],[Month]]&gt;=4,Date[[#This Row],[Year]]=2021),"True","False")</f>
        <v>False</v>
      </c>
      <c r="K491" t="str">
        <f>IF(Date[[#This Row],[Year]]=2021,"True","False")</f>
        <v>False</v>
      </c>
      <c r="L491" t="s">
        <v>79</v>
      </c>
      <c r="M491" t="s">
        <v>79</v>
      </c>
      <c r="N491" t="s">
        <v>79</v>
      </c>
      <c r="O491" t="s">
        <v>79</v>
      </c>
      <c r="P491" t="s">
        <v>79</v>
      </c>
    </row>
    <row r="492" spans="1:16" x14ac:dyDescent="0.25">
      <c r="A492" s="32">
        <v>43226</v>
      </c>
      <c r="B492">
        <f t="shared" si="21"/>
        <v>2018</v>
      </c>
      <c r="C492" t="s">
        <v>84</v>
      </c>
      <c r="D492" t="s">
        <v>83</v>
      </c>
      <c r="E492">
        <f t="shared" si="22"/>
        <v>5</v>
      </c>
      <c r="F492" t="str">
        <f t="shared" si="23"/>
        <v>2018 - 5</v>
      </c>
      <c r="G492" t="str">
        <f>Date[[#This Row],[Year]]&amp;IF(Date[[#This Row],[Month]]&lt;10,"0"&amp;Date[[#This Row],[Month]],Date[[#This Row],[Month]])</f>
        <v>201805</v>
      </c>
      <c r="H492" t="str">
        <f>Date[[#This Row],[Year]]&amp;" "&amp;Date[[#This Row],[Month Name]]</f>
        <v>2018 May</v>
      </c>
      <c r="I492" t="str">
        <f>IF(AND(Date[[#This Row],[Month]]=5,Date[[#This Row],[Year]]=2021),"True","False")</f>
        <v>False</v>
      </c>
      <c r="J492" t="str">
        <f>IF(AND(Date[[#This Row],[Month]]&lt;=5,Date[[#This Row],[Month]]&gt;=4,Date[[#This Row],[Year]]=2021),"True","False")</f>
        <v>False</v>
      </c>
      <c r="K492" t="str">
        <f>IF(Date[[#This Row],[Year]]=2021,"True","False")</f>
        <v>False</v>
      </c>
      <c r="L492" t="s">
        <v>79</v>
      </c>
      <c r="M492" t="s">
        <v>79</v>
      </c>
      <c r="N492" t="s">
        <v>79</v>
      </c>
      <c r="O492" t="s">
        <v>79</v>
      </c>
      <c r="P492" t="s">
        <v>79</v>
      </c>
    </row>
    <row r="493" spans="1:16" x14ac:dyDescent="0.25">
      <c r="A493" s="32">
        <v>43227</v>
      </c>
      <c r="B493">
        <f t="shared" si="21"/>
        <v>2018</v>
      </c>
      <c r="C493" t="s">
        <v>84</v>
      </c>
      <c r="D493" t="s">
        <v>83</v>
      </c>
      <c r="E493">
        <f t="shared" si="22"/>
        <v>5</v>
      </c>
      <c r="F493" t="str">
        <f t="shared" si="23"/>
        <v>2018 - 5</v>
      </c>
      <c r="G493" t="str">
        <f>Date[[#This Row],[Year]]&amp;IF(Date[[#This Row],[Month]]&lt;10,"0"&amp;Date[[#This Row],[Month]],Date[[#This Row],[Month]])</f>
        <v>201805</v>
      </c>
      <c r="H493" t="str">
        <f>Date[[#This Row],[Year]]&amp;" "&amp;Date[[#This Row],[Month Name]]</f>
        <v>2018 May</v>
      </c>
      <c r="I493" t="str">
        <f>IF(AND(Date[[#This Row],[Month]]=5,Date[[#This Row],[Year]]=2021),"True","False")</f>
        <v>False</v>
      </c>
      <c r="J493" t="str">
        <f>IF(AND(Date[[#This Row],[Month]]&lt;=5,Date[[#This Row],[Month]]&gt;=4,Date[[#This Row],[Year]]=2021),"True","False")</f>
        <v>False</v>
      </c>
      <c r="K493" t="str">
        <f>IF(Date[[#This Row],[Year]]=2021,"True","False")</f>
        <v>False</v>
      </c>
      <c r="L493" t="s">
        <v>79</v>
      </c>
      <c r="M493" t="s">
        <v>79</v>
      </c>
      <c r="N493" t="s">
        <v>79</v>
      </c>
      <c r="O493" t="s">
        <v>79</v>
      </c>
      <c r="P493" t="s">
        <v>79</v>
      </c>
    </row>
    <row r="494" spans="1:16" x14ac:dyDescent="0.25">
      <c r="A494" s="32">
        <v>43228</v>
      </c>
      <c r="B494">
        <f t="shared" si="21"/>
        <v>2018</v>
      </c>
      <c r="C494" t="s">
        <v>84</v>
      </c>
      <c r="D494" t="s">
        <v>83</v>
      </c>
      <c r="E494">
        <f t="shared" si="22"/>
        <v>5</v>
      </c>
      <c r="F494" t="str">
        <f t="shared" si="23"/>
        <v>2018 - 5</v>
      </c>
      <c r="G494" t="str">
        <f>Date[[#This Row],[Year]]&amp;IF(Date[[#This Row],[Month]]&lt;10,"0"&amp;Date[[#This Row],[Month]],Date[[#This Row],[Month]])</f>
        <v>201805</v>
      </c>
      <c r="H494" t="str">
        <f>Date[[#This Row],[Year]]&amp;" "&amp;Date[[#This Row],[Month Name]]</f>
        <v>2018 May</v>
      </c>
      <c r="I494" t="str">
        <f>IF(AND(Date[[#This Row],[Month]]=5,Date[[#This Row],[Year]]=2021),"True","False")</f>
        <v>False</v>
      </c>
      <c r="J494" t="str">
        <f>IF(AND(Date[[#This Row],[Month]]&lt;=5,Date[[#This Row],[Month]]&gt;=4,Date[[#This Row],[Year]]=2021),"True","False")</f>
        <v>False</v>
      </c>
      <c r="K494" t="str">
        <f>IF(Date[[#This Row],[Year]]=2021,"True","False")</f>
        <v>False</v>
      </c>
      <c r="L494" t="s">
        <v>79</v>
      </c>
      <c r="M494" t="s">
        <v>79</v>
      </c>
      <c r="N494" t="s">
        <v>79</v>
      </c>
      <c r="O494" t="s">
        <v>79</v>
      </c>
      <c r="P494" t="s">
        <v>79</v>
      </c>
    </row>
    <row r="495" spans="1:16" x14ac:dyDescent="0.25">
      <c r="A495" s="32">
        <v>43229</v>
      </c>
      <c r="B495">
        <f t="shared" si="21"/>
        <v>2018</v>
      </c>
      <c r="C495" t="s">
        <v>84</v>
      </c>
      <c r="D495" t="s">
        <v>83</v>
      </c>
      <c r="E495">
        <f t="shared" si="22"/>
        <v>5</v>
      </c>
      <c r="F495" t="str">
        <f t="shared" si="23"/>
        <v>2018 - 5</v>
      </c>
      <c r="G495" t="str">
        <f>Date[[#This Row],[Year]]&amp;IF(Date[[#This Row],[Month]]&lt;10,"0"&amp;Date[[#This Row],[Month]],Date[[#This Row],[Month]])</f>
        <v>201805</v>
      </c>
      <c r="H495" t="str">
        <f>Date[[#This Row],[Year]]&amp;" "&amp;Date[[#This Row],[Month Name]]</f>
        <v>2018 May</v>
      </c>
      <c r="I495" t="str">
        <f>IF(AND(Date[[#This Row],[Month]]=5,Date[[#This Row],[Year]]=2021),"True","False")</f>
        <v>False</v>
      </c>
      <c r="J495" t="str">
        <f>IF(AND(Date[[#This Row],[Month]]&lt;=5,Date[[#This Row],[Month]]&gt;=4,Date[[#This Row],[Year]]=2021),"True","False")</f>
        <v>False</v>
      </c>
      <c r="K495" t="str">
        <f>IF(Date[[#This Row],[Year]]=2021,"True","False")</f>
        <v>False</v>
      </c>
      <c r="L495" t="s">
        <v>79</v>
      </c>
      <c r="M495" t="s">
        <v>79</v>
      </c>
      <c r="N495" t="s">
        <v>79</v>
      </c>
      <c r="O495" t="s">
        <v>79</v>
      </c>
      <c r="P495" t="s">
        <v>79</v>
      </c>
    </row>
    <row r="496" spans="1:16" x14ac:dyDescent="0.25">
      <c r="A496" s="32">
        <v>43230</v>
      </c>
      <c r="B496">
        <f t="shared" si="21"/>
        <v>2018</v>
      </c>
      <c r="C496" t="s">
        <v>84</v>
      </c>
      <c r="D496" t="s">
        <v>83</v>
      </c>
      <c r="E496">
        <f t="shared" si="22"/>
        <v>5</v>
      </c>
      <c r="F496" t="str">
        <f t="shared" si="23"/>
        <v>2018 - 5</v>
      </c>
      <c r="G496" t="str">
        <f>Date[[#This Row],[Year]]&amp;IF(Date[[#This Row],[Month]]&lt;10,"0"&amp;Date[[#This Row],[Month]],Date[[#This Row],[Month]])</f>
        <v>201805</v>
      </c>
      <c r="H496" t="str">
        <f>Date[[#This Row],[Year]]&amp;" "&amp;Date[[#This Row],[Month Name]]</f>
        <v>2018 May</v>
      </c>
      <c r="I496" t="str">
        <f>IF(AND(Date[[#This Row],[Month]]=5,Date[[#This Row],[Year]]=2021),"True","False")</f>
        <v>False</v>
      </c>
      <c r="J496" t="str">
        <f>IF(AND(Date[[#This Row],[Month]]&lt;=5,Date[[#This Row],[Month]]&gt;=4,Date[[#This Row],[Year]]=2021),"True","False")</f>
        <v>False</v>
      </c>
      <c r="K496" t="str">
        <f>IF(Date[[#This Row],[Year]]=2021,"True","False")</f>
        <v>False</v>
      </c>
      <c r="L496" t="s">
        <v>79</v>
      </c>
      <c r="M496" t="s">
        <v>79</v>
      </c>
      <c r="N496" t="s">
        <v>79</v>
      </c>
      <c r="O496" t="s">
        <v>79</v>
      </c>
      <c r="P496" t="s">
        <v>79</v>
      </c>
    </row>
    <row r="497" spans="1:16" x14ac:dyDescent="0.25">
      <c r="A497" s="32">
        <v>43231</v>
      </c>
      <c r="B497">
        <f t="shared" si="21"/>
        <v>2018</v>
      </c>
      <c r="C497" t="s">
        <v>84</v>
      </c>
      <c r="D497" t="s">
        <v>83</v>
      </c>
      <c r="E497">
        <f t="shared" si="22"/>
        <v>5</v>
      </c>
      <c r="F497" t="str">
        <f t="shared" si="23"/>
        <v>2018 - 5</v>
      </c>
      <c r="G497" t="str">
        <f>Date[[#This Row],[Year]]&amp;IF(Date[[#This Row],[Month]]&lt;10,"0"&amp;Date[[#This Row],[Month]],Date[[#This Row],[Month]])</f>
        <v>201805</v>
      </c>
      <c r="H497" t="str">
        <f>Date[[#This Row],[Year]]&amp;" "&amp;Date[[#This Row],[Month Name]]</f>
        <v>2018 May</v>
      </c>
      <c r="I497" t="str">
        <f>IF(AND(Date[[#This Row],[Month]]=5,Date[[#This Row],[Year]]=2021),"True","False")</f>
        <v>False</v>
      </c>
      <c r="J497" t="str">
        <f>IF(AND(Date[[#This Row],[Month]]&lt;=5,Date[[#This Row],[Month]]&gt;=4,Date[[#This Row],[Year]]=2021),"True","False")</f>
        <v>False</v>
      </c>
      <c r="K497" t="str">
        <f>IF(Date[[#This Row],[Year]]=2021,"True","False")</f>
        <v>False</v>
      </c>
      <c r="L497" t="s">
        <v>79</v>
      </c>
      <c r="M497" t="s">
        <v>79</v>
      </c>
      <c r="N497" t="s">
        <v>79</v>
      </c>
      <c r="O497" t="s">
        <v>79</v>
      </c>
      <c r="P497" t="s">
        <v>79</v>
      </c>
    </row>
    <row r="498" spans="1:16" x14ac:dyDescent="0.25">
      <c r="A498" s="32">
        <v>43232</v>
      </c>
      <c r="B498">
        <f t="shared" si="21"/>
        <v>2018</v>
      </c>
      <c r="C498" t="s">
        <v>84</v>
      </c>
      <c r="D498" t="s">
        <v>83</v>
      </c>
      <c r="E498">
        <f t="shared" si="22"/>
        <v>5</v>
      </c>
      <c r="F498" t="str">
        <f t="shared" si="23"/>
        <v>2018 - 5</v>
      </c>
      <c r="G498" t="str">
        <f>Date[[#This Row],[Year]]&amp;IF(Date[[#This Row],[Month]]&lt;10,"0"&amp;Date[[#This Row],[Month]],Date[[#This Row],[Month]])</f>
        <v>201805</v>
      </c>
      <c r="H498" t="str">
        <f>Date[[#This Row],[Year]]&amp;" "&amp;Date[[#This Row],[Month Name]]</f>
        <v>2018 May</v>
      </c>
      <c r="I498" t="str">
        <f>IF(AND(Date[[#This Row],[Month]]=5,Date[[#This Row],[Year]]=2021),"True","False")</f>
        <v>False</v>
      </c>
      <c r="J498" t="str">
        <f>IF(AND(Date[[#This Row],[Month]]&lt;=5,Date[[#This Row],[Month]]&gt;=4,Date[[#This Row],[Year]]=2021),"True","False")</f>
        <v>False</v>
      </c>
      <c r="K498" t="str">
        <f>IF(Date[[#This Row],[Year]]=2021,"True","False")</f>
        <v>False</v>
      </c>
      <c r="L498" t="s">
        <v>79</v>
      </c>
      <c r="M498" t="s">
        <v>79</v>
      </c>
      <c r="N498" t="s">
        <v>79</v>
      </c>
      <c r="O498" t="s">
        <v>79</v>
      </c>
      <c r="P498" t="s">
        <v>79</v>
      </c>
    </row>
    <row r="499" spans="1:16" x14ac:dyDescent="0.25">
      <c r="A499" s="32">
        <v>43233</v>
      </c>
      <c r="B499">
        <f t="shared" si="21"/>
        <v>2018</v>
      </c>
      <c r="C499" t="s">
        <v>84</v>
      </c>
      <c r="D499" t="s">
        <v>83</v>
      </c>
      <c r="E499">
        <f t="shared" si="22"/>
        <v>5</v>
      </c>
      <c r="F499" t="str">
        <f t="shared" si="23"/>
        <v>2018 - 5</v>
      </c>
      <c r="G499" t="str">
        <f>Date[[#This Row],[Year]]&amp;IF(Date[[#This Row],[Month]]&lt;10,"0"&amp;Date[[#This Row],[Month]],Date[[#This Row],[Month]])</f>
        <v>201805</v>
      </c>
      <c r="H499" t="str">
        <f>Date[[#This Row],[Year]]&amp;" "&amp;Date[[#This Row],[Month Name]]</f>
        <v>2018 May</v>
      </c>
      <c r="I499" t="str">
        <f>IF(AND(Date[[#This Row],[Month]]=5,Date[[#This Row],[Year]]=2021),"True","False")</f>
        <v>False</v>
      </c>
      <c r="J499" t="str">
        <f>IF(AND(Date[[#This Row],[Month]]&lt;=5,Date[[#This Row],[Month]]&gt;=4,Date[[#This Row],[Year]]=2021),"True","False")</f>
        <v>False</v>
      </c>
      <c r="K499" t="str">
        <f>IF(Date[[#This Row],[Year]]=2021,"True","False")</f>
        <v>False</v>
      </c>
      <c r="L499" t="s">
        <v>79</v>
      </c>
      <c r="M499" t="s">
        <v>79</v>
      </c>
      <c r="N499" t="s">
        <v>79</v>
      </c>
      <c r="O499" t="s">
        <v>79</v>
      </c>
      <c r="P499" t="s">
        <v>79</v>
      </c>
    </row>
    <row r="500" spans="1:16" x14ac:dyDescent="0.25">
      <c r="A500" s="32">
        <v>43234</v>
      </c>
      <c r="B500">
        <f t="shared" si="21"/>
        <v>2018</v>
      </c>
      <c r="C500" t="s">
        <v>84</v>
      </c>
      <c r="D500" t="s">
        <v>83</v>
      </c>
      <c r="E500">
        <f t="shared" si="22"/>
        <v>5</v>
      </c>
      <c r="F500" t="str">
        <f t="shared" si="23"/>
        <v>2018 - 5</v>
      </c>
      <c r="G500" t="str">
        <f>Date[[#This Row],[Year]]&amp;IF(Date[[#This Row],[Month]]&lt;10,"0"&amp;Date[[#This Row],[Month]],Date[[#This Row],[Month]])</f>
        <v>201805</v>
      </c>
      <c r="H500" t="str">
        <f>Date[[#This Row],[Year]]&amp;" "&amp;Date[[#This Row],[Month Name]]</f>
        <v>2018 May</v>
      </c>
      <c r="I500" t="str">
        <f>IF(AND(Date[[#This Row],[Month]]=5,Date[[#This Row],[Year]]=2021),"True","False")</f>
        <v>False</v>
      </c>
      <c r="J500" t="str">
        <f>IF(AND(Date[[#This Row],[Month]]&lt;=5,Date[[#This Row],[Month]]&gt;=4,Date[[#This Row],[Year]]=2021),"True","False")</f>
        <v>False</v>
      </c>
      <c r="K500" t="str">
        <f>IF(Date[[#This Row],[Year]]=2021,"True","False")</f>
        <v>False</v>
      </c>
      <c r="L500" t="s">
        <v>79</v>
      </c>
      <c r="M500" t="s">
        <v>79</v>
      </c>
      <c r="N500" t="s">
        <v>79</v>
      </c>
      <c r="O500" t="s">
        <v>79</v>
      </c>
      <c r="P500" t="s">
        <v>79</v>
      </c>
    </row>
    <row r="501" spans="1:16" x14ac:dyDescent="0.25">
      <c r="A501" s="32">
        <v>43235</v>
      </c>
      <c r="B501">
        <f t="shared" si="21"/>
        <v>2018</v>
      </c>
      <c r="C501" t="s">
        <v>84</v>
      </c>
      <c r="D501" t="s">
        <v>83</v>
      </c>
      <c r="E501">
        <f t="shared" si="22"/>
        <v>5</v>
      </c>
      <c r="F501" t="str">
        <f t="shared" si="23"/>
        <v>2018 - 5</v>
      </c>
      <c r="G501" t="str">
        <f>Date[[#This Row],[Year]]&amp;IF(Date[[#This Row],[Month]]&lt;10,"0"&amp;Date[[#This Row],[Month]],Date[[#This Row],[Month]])</f>
        <v>201805</v>
      </c>
      <c r="H501" t="str">
        <f>Date[[#This Row],[Year]]&amp;" "&amp;Date[[#This Row],[Month Name]]</f>
        <v>2018 May</v>
      </c>
      <c r="I501" t="str">
        <f>IF(AND(Date[[#This Row],[Month]]=5,Date[[#This Row],[Year]]=2021),"True","False")</f>
        <v>False</v>
      </c>
      <c r="J501" t="str">
        <f>IF(AND(Date[[#This Row],[Month]]&lt;=5,Date[[#This Row],[Month]]&gt;=4,Date[[#This Row],[Year]]=2021),"True","False")</f>
        <v>False</v>
      </c>
      <c r="K501" t="str">
        <f>IF(Date[[#This Row],[Year]]=2021,"True","False")</f>
        <v>False</v>
      </c>
      <c r="L501" t="s">
        <v>79</v>
      </c>
      <c r="M501" t="s">
        <v>79</v>
      </c>
      <c r="N501" t="s">
        <v>79</v>
      </c>
      <c r="O501" t="s">
        <v>79</v>
      </c>
      <c r="P501" t="s">
        <v>79</v>
      </c>
    </row>
    <row r="502" spans="1:16" x14ac:dyDescent="0.25">
      <c r="A502" s="32">
        <v>43236</v>
      </c>
      <c r="B502">
        <f t="shared" si="21"/>
        <v>2018</v>
      </c>
      <c r="C502" t="s">
        <v>84</v>
      </c>
      <c r="D502" t="s">
        <v>83</v>
      </c>
      <c r="E502">
        <f t="shared" si="22"/>
        <v>5</v>
      </c>
      <c r="F502" t="str">
        <f t="shared" si="23"/>
        <v>2018 - 5</v>
      </c>
      <c r="G502" t="str">
        <f>Date[[#This Row],[Year]]&amp;IF(Date[[#This Row],[Month]]&lt;10,"0"&amp;Date[[#This Row],[Month]],Date[[#This Row],[Month]])</f>
        <v>201805</v>
      </c>
      <c r="H502" t="str">
        <f>Date[[#This Row],[Year]]&amp;" "&amp;Date[[#This Row],[Month Name]]</f>
        <v>2018 May</v>
      </c>
      <c r="I502" t="str">
        <f>IF(AND(Date[[#This Row],[Month]]=5,Date[[#This Row],[Year]]=2021),"True","False")</f>
        <v>False</v>
      </c>
      <c r="J502" t="str">
        <f>IF(AND(Date[[#This Row],[Month]]&lt;=5,Date[[#This Row],[Month]]&gt;=4,Date[[#This Row],[Year]]=2021),"True","False")</f>
        <v>False</v>
      </c>
      <c r="K502" t="str">
        <f>IF(Date[[#This Row],[Year]]=2021,"True","False")</f>
        <v>False</v>
      </c>
      <c r="L502" t="s">
        <v>79</v>
      </c>
      <c r="M502" t="s">
        <v>79</v>
      </c>
      <c r="N502" t="s">
        <v>79</v>
      </c>
      <c r="O502" t="s">
        <v>79</v>
      </c>
      <c r="P502" t="s">
        <v>79</v>
      </c>
    </row>
    <row r="503" spans="1:16" x14ac:dyDescent="0.25">
      <c r="A503" s="32">
        <v>43237</v>
      </c>
      <c r="B503">
        <f t="shared" si="21"/>
        <v>2018</v>
      </c>
      <c r="C503" t="s">
        <v>84</v>
      </c>
      <c r="D503" t="s">
        <v>83</v>
      </c>
      <c r="E503">
        <f t="shared" si="22"/>
        <v>5</v>
      </c>
      <c r="F503" t="str">
        <f t="shared" si="23"/>
        <v>2018 - 5</v>
      </c>
      <c r="G503" t="str">
        <f>Date[[#This Row],[Year]]&amp;IF(Date[[#This Row],[Month]]&lt;10,"0"&amp;Date[[#This Row],[Month]],Date[[#This Row],[Month]])</f>
        <v>201805</v>
      </c>
      <c r="H503" t="str">
        <f>Date[[#This Row],[Year]]&amp;" "&amp;Date[[#This Row],[Month Name]]</f>
        <v>2018 May</v>
      </c>
      <c r="I503" t="str">
        <f>IF(AND(Date[[#This Row],[Month]]=5,Date[[#This Row],[Year]]=2021),"True","False")</f>
        <v>False</v>
      </c>
      <c r="J503" t="str">
        <f>IF(AND(Date[[#This Row],[Month]]&lt;=5,Date[[#This Row],[Month]]&gt;=4,Date[[#This Row],[Year]]=2021),"True","False")</f>
        <v>False</v>
      </c>
      <c r="K503" t="str">
        <f>IF(Date[[#This Row],[Year]]=2021,"True","False")</f>
        <v>False</v>
      </c>
      <c r="L503" t="s">
        <v>79</v>
      </c>
      <c r="M503" t="s">
        <v>79</v>
      </c>
      <c r="N503" t="s">
        <v>79</v>
      </c>
      <c r="O503" t="s">
        <v>79</v>
      </c>
      <c r="P503" t="s">
        <v>79</v>
      </c>
    </row>
    <row r="504" spans="1:16" x14ac:dyDescent="0.25">
      <c r="A504" s="32">
        <v>43238</v>
      </c>
      <c r="B504">
        <f t="shared" si="21"/>
        <v>2018</v>
      </c>
      <c r="C504" t="s">
        <v>84</v>
      </c>
      <c r="D504" t="s">
        <v>83</v>
      </c>
      <c r="E504">
        <f t="shared" si="22"/>
        <v>5</v>
      </c>
      <c r="F504" t="str">
        <f t="shared" si="23"/>
        <v>2018 - 5</v>
      </c>
      <c r="G504" t="str">
        <f>Date[[#This Row],[Year]]&amp;IF(Date[[#This Row],[Month]]&lt;10,"0"&amp;Date[[#This Row],[Month]],Date[[#This Row],[Month]])</f>
        <v>201805</v>
      </c>
      <c r="H504" t="str">
        <f>Date[[#This Row],[Year]]&amp;" "&amp;Date[[#This Row],[Month Name]]</f>
        <v>2018 May</v>
      </c>
      <c r="I504" t="str">
        <f>IF(AND(Date[[#This Row],[Month]]=5,Date[[#This Row],[Year]]=2021),"True","False")</f>
        <v>False</v>
      </c>
      <c r="J504" t="str">
        <f>IF(AND(Date[[#This Row],[Month]]&lt;=5,Date[[#This Row],[Month]]&gt;=4,Date[[#This Row],[Year]]=2021),"True","False")</f>
        <v>False</v>
      </c>
      <c r="K504" t="str">
        <f>IF(Date[[#This Row],[Year]]=2021,"True","False")</f>
        <v>False</v>
      </c>
      <c r="L504" t="s">
        <v>79</v>
      </c>
      <c r="M504" t="s">
        <v>79</v>
      </c>
      <c r="N504" t="s">
        <v>79</v>
      </c>
      <c r="O504" t="s">
        <v>79</v>
      </c>
      <c r="P504" t="s">
        <v>79</v>
      </c>
    </row>
    <row r="505" spans="1:16" x14ac:dyDescent="0.25">
      <c r="A505" s="32">
        <v>43239</v>
      </c>
      <c r="B505">
        <f t="shared" si="21"/>
        <v>2018</v>
      </c>
      <c r="C505" t="s">
        <v>84</v>
      </c>
      <c r="D505" t="s">
        <v>83</v>
      </c>
      <c r="E505">
        <f t="shared" si="22"/>
        <v>5</v>
      </c>
      <c r="F505" t="str">
        <f t="shared" si="23"/>
        <v>2018 - 5</v>
      </c>
      <c r="G505" t="str">
        <f>Date[[#This Row],[Year]]&amp;IF(Date[[#This Row],[Month]]&lt;10,"0"&amp;Date[[#This Row],[Month]],Date[[#This Row],[Month]])</f>
        <v>201805</v>
      </c>
      <c r="H505" t="str">
        <f>Date[[#This Row],[Year]]&amp;" "&amp;Date[[#This Row],[Month Name]]</f>
        <v>2018 May</v>
      </c>
      <c r="I505" t="str">
        <f>IF(AND(Date[[#This Row],[Month]]=5,Date[[#This Row],[Year]]=2021),"True","False")</f>
        <v>False</v>
      </c>
      <c r="J505" t="str">
        <f>IF(AND(Date[[#This Row],[Month]]&lt;=5,Date[[#This Row],[Month]]&gt;=4,Date[[#This Row],[Year]]=2021),"True","False")</f>
        <v>False</v>
      </c>
      <c r="K505" t="str">
        <f>IF(Date[[#This Row],[Year]]=2021,"True","False")</f>
        <v>False</v>
      </c>
      <c r="L505" t="s">
        <v>79</v>
      </c>
      <c r="M505" t="s">
        <v>79</v>
      </c>
      <c r="N505" t="s">
        <v>79</v>
      </c>
      <c r="O505" t="s">
        <v>79</v>
      </c>
      <c r="P505" t="s">
        <v>79</v>
      </c>
    </row>
    <row r="506" spans="1:16" x14ac:dyDescent="0.25">
      <c r="A506" s="32">
        <v>43240</v>
      </c>
      <c r="B506">
        <f t="shared" si="21"/>
        <v>2018</v>
      </c>
      <c r="C506" t="s">
        <v>84</v>
      </c>
      <c r="D506" t="s">
        <v>83</v>
      </c>
      <c r="E506">
        <f t="shared" si="22"/>
        <v>5</v>
      </c>
      <c r="F506" t="str">
        <f t="shared" si="23"/>
        <v>2018 - 5</v>
      </c>
      <c r="G506" t="str">
        <f>Date[[#This Row],[Year]]&amp;IF(Date[[#This Row],[Month]]&lt;10,"0"&amp;Date[[#This Row],[Month]],Date[[#This Row],[Month]])</f>
        <v>201805</v>
      </c>
      <c r="H506" t="str">
        <f>Date[[#This Row],[Year]]&amp;" "&amp;Date[[#This Row],[Month Name]]</f>
        <v>2018 May</v>
      </c>
      <c r="I506" t="str">
        <f>IF(AND(Date[[#This Row],[Month]]=5,Date[[#This Row],[Year]]=2021),"True","False")</f>
        <v>False</v>
      </c>
      <c r="J506" t="str">
        <f>IF(AND(Date[[#This Row],[Month]]&lt;=5,Date[[#This Row],[Month]]&gt;=4,Date[[#This Row],[Year]]=2021),"True","False")</f>
        <v>False</v>
      </c>
      <c r="K506" t="str">
        <f>IF(Date[[#This Row],[Year]]=2021,"True","False")</f>
        <v>False</v>
      </c>
      <c r="L506" t="s">
        <v>79</v>
      </c>
      <c r="M506" t="s">
        <v>79</v>
      </c>
      <c r="N506" t="s">
        <v>79</v>
      </c>
      <c r="O506" t="s">
        <v>79</v>
      </c>
      <c r="P506" t="s">
        <v>79</v>
      </c>
    </row>
    <row r="507" spans="1:16" x14ac:dyDescent="0.25">
      <c r="A507" s="32">
        <v>43241</v>
      </c>
      <c r="B507">
        <f t="shared" si="21"/>
        <v>2018</v>
      </c>
      <c r="C507" t="s">
        <v>84</v>
      </c>
      <c r="D507" t="s">
        <v>83</v>
      </c>
      <c r="E507">
        <f t="shared" si="22"/>
        <v>5</v>
      </c>
      <c r="F507" t="str">
        <f t="shared" si="23"/>
        <v>2018 - 5</v>
      </c>
      <c r="G507" t="str">
        <f>Date[[#This Row],[Year]]&amp;IF(Date[[#This Row],[Month]]&lt;10,"0"&amp;Date[[#This Row],[Month]],Date[[#This Row],[Month]])</f>
        <v>201805</v>
      </c>
      <c r="H507" t="str">
        <f>Date[[#This Row],[Year]]&amp;" "&amp;Date[[#This Row],[Month Name]]</f>
        <v>2018 May</v>
      </c>
      <c r="I507" t="str">
        <f>IF(AND(Date[[#This Row],[Month]]=5,Date[[#This Row],[Year]]=2021),"True","False")</f>
        <v>False</v>
      </c>
      <c r="J507" t="str">
        <f>IF(AND(Date[[#This Row],[Month]]&lt;=5,Date[[#This Row],[Month]]&gt;=4,Date[[#This Row],[Year]]=2021),"True","False")</f>
        <v>False</v>
      </c>
      <c r="K507" t="str">
        <f>IF(Date[[#This Row],[Year]]=2021,"True","False")</f>
        <v>False</v>
      </c>
      <c r="L507" t="s">
        <v>79</v>
      </c>
      <c r="M507" t="s">
        <v>79</v>
      </c>
      <c r="N507" t="s">
        <v>79</v>
      </c>
      <c r="O507" t="s">
        <v>79</v>
      </c>
      <c r="P507" t="s">
        <v>79</v>
      </c>
    </row>
    <row r="508" spans="1:16" x14ac:dyDescent="0.25">
      <c r="A508" s="32">
        <v>43242</v>
      </c>
      <c r="B508">
        <f t="shared" si="21"/>
        <v>2018</v>
      </c>
      <c r="C508" t="s">
        <v>84</v>
      </c>
      <c r="D508" t="s">
        <v>83</v>
      </c>
      <c r="E508">
        <f t="shared" si="22"/>
        <v>5</v>
      </c>
      <c r="F508" t="str">
        <f t="shared" si="23"/>
        <v>2018 - 5</v>
      </c>
      <c r="G508" t="str">
        <f>Date[[#This Row],[Year]]&amp;IF(Date[[#This Row],[Month]]&lt;10,"0"&amp;Date[[#This Row],[Month]],Date[[#This Row],[Month]])</f>
        <v>201805</v>
      </c>
      <c r="H508" t="str">
        <f>Date[[#This Row],[Year]]&amp;" "&amp;Date[[#This Row],[Month Name]]</f>
        <v>2018 May</v>
      </c>
      <c r="I508" t="str">
        <f>IF(AND(Date[[#This Row],[Month]]=5,Date[[#This Row],[Year]]=2021),"True","False")</f>
        <v>False</v>
      </c>
      <c r="J508" t="str">
        <f>IF(AND(Date[[#This Row],[Month]]&lt;=5,Date[[#This Row],[Month]]&gt;=4,Date[[#This Row],[Year]]=2021),"True","False")</f>
        <v>False</v>
      </c>
      <c r="K508" t="str">
        <f>IF(Date[[#This Row],[Year]]=2021,"True","False")</f>
        <v>False</v>
      </c>
      <c r="L508" t="s">
        <v>79</v>
      </c>
      <c r="M508" t="s">
        <v>79</v>
      </c>
      <c r="N508" t="s">
        <v>79</v>
      </c>
      <c r="O508" t="s">
        <v>79</v>
      </c>
      <c r="P508" t="s">
        <v>79</v>
      </c>
    </row>
    <row r="509" spans="1:16" x14ac:dyDescent="0.25">
      <c r="A509" s="32">
        <v>43243</v>
      </c>
      <c r="B509">
        <f t="shared" si="21"/>
        <v>2018</v>
      </c>
      <c r="C509" t="s">
        <v>84</v>
      </c>
      <c r="D509" t="s">
        <v>83</v>
      </c>
      <c r="E509">
        <f t="shared" si="22"/>
        <v>5</v>
      </c>
      <c r="F509" t="str">
        <f t="shared" si="23"/>
        <v>2018 - 5</v>
      </c>
      <c r="G509" t="str">
        <f>Date[[#This Row],[Year]]&amp;IF(Date[[#This Row],[Month]]&lt;10,"0"&amp;Date[[#This Row],[Month]],Date[[#This Row],[Month]])</f>
        <v>201805</v>
      </c>
      <c r="H509" t="str">
        <f>Date[[#This Row],[Year]]&amp;" "&amp;Date[[#This Row],[Month Name]]</f>
        <v>2018 May</v>
      </c>
      <c r="I509" t="str">
        <f>IF(AND(Date[[#This Row],[Month]]=5,Date[[#This Row],[Year]]=2021),"True","False")</f>
        <v>False</v>
      </c>
      <c r="J509" t="str">
        <f>IF(AND(Date[[#This Row],[Month]]&lt;=5,Date[[#This Row],[Month]]&gt;=4,Date[[#This Row],[Year]]=2021),"True","False")</f>
        <v>False</v>
      </c>
      <c r="K509" t="str">
        <f>IF(Date[[#This Row],[Year]]=2021,"True","False")</f>
        <v>False</v>
      </c>
      <c r="L509" t="s">
        <v>79</v>
      </c>
      <c r="M509" t="s">
        <v>79</v>
      </c>
      <c r="N509" t="s">
        <v>79</v>
      </c>
      <c r="O509" t="s">
        <v>79</v>
      </c>
      <c r="P509" t="s">
        <v>79</v>
      </c>
    </row>
    <row r="510" spans="1:16" x14ac:dyDescent="0.25">
      <c r="A510" s="32">
        <v>43244</v>
      </c>
      <c r="B510">
        <f t="shared" si="21"/>
        <v>2018</v>
      </c>
      <c r="C510" t="s">
        <v>84</v>
      </c>
      <c r="D510" t="s">
        <v>83</v>
      </c>
      <c r="E510">
        <f t="shared" si="22"/>
        <v>5</v>
      </c>
      <c r="F510" t="str">
        <f t="shared" si="23"/>
        <v>2018 - 5</v>
      </c>
      <c r="G510" t="str">
        <f>Date[[#This Row],[Year]]&amp;IF(Date[[#This Row],[Month]]&lt;10,"0"&amp;Date[[#This Row],[Month]],Date[[#This Row],[Month]])</f>
        <v>201805</v>
      </c>
      <c r="H510" t="str">
        <f>Date[[#This Row],[Year]]&amp;" "&amp;Date[[#This Row],[Month Name]]</f>
        <v>2018 May</v>
      </c>
      <c r="I510" t="str">
        <f>IF(AND(Date[[#This Row],[Month]]=5,Date[[#This Row],[Year]]=2021),"True","False")</f>
        <v>False</v>
      </c>
      <c r="J510" t="str">
        <f>IF(AND(Date[[#This Row],[Month]]&lt;=5,Date[[#This Row],[Month]]&gt;=4,Date[[#This Row],[Year]]=2021),"True","False")</f>
        <v>False</v>
      </c>
      <c r="K510" t="str">
        <f>IF(Date[[#This Row],[Year]]=2021,"True","False")</f>
        <v>False</v>
      </c>
      <c r="L510" t="s">
        <v>79</v>
      </c>
      <c r="M510" t="s">
        <v>79</v>
      </c>
      <c r="N510" t="s">
        <v>79</v>
      </c>
      <c r="O510" t="s">
        <v>79</v>
      </c>
      <c r="P510" t="s">
        <v>79</v>
      </c>
    </row>
    <row r="511" spans="1:16" x14ac:dyDescent="0.25">
      <c r="A511" s="32">
        <v>43245</v>
      </c>
      <c r="B511">
        <f t="shared" si="21"/>
        <v>2018</v>
      </c>
      <c r="C511" t="s">
        <v>84</v>
      </c>
      <c r="D511" t="s">
        <v>83</v>
      </c>
      <c r="E511">
        <f t="shared" si="22"/>
        <v>5</v>
      </c>
      <c r="F511" t="str">
        <f t="shared" si="23"/>
        <v>2018 - 5</v>
      </c>
      <c r="G511" t="str">
        <f>Date[[#This Row],[Year]]&amp;IF(Date[[#This Row],[Month]]&lt;10,"0"&amp;Date[[#This Row],[Month]],Date[[#This Row],[Month]])</f>
        <v>201805</v>
      </c>
      <c r="H511" t="str">
        <f>Date[[#This Row],[Year]]&amp;" "&amp;Date[[#This Row],[Month Name]]</f>
        <v>2018 May</v>
      </c>
      <c r="I511" t="str">
        <f>IF(AND(Date[[#This Row],[Month]]=5,Date[[#This Row],[Year]]=2021),"True","False")</f>
        <v>False</v>
      </c>
      <c r="J511" t="str">
        <f>IF(AND(Date[[#This Row],[Month]]&lt;=5,Date[[#This Row],[Month]]&gt;=4,Date[[#This Row],[Year]]=2021),"True","False")</f>
        <v>False</v>
      </c>
      <c r="K511" t="str">
        <f>IF(Date[[#This Row],[Year]]=2021,"True","False")</f>
        <v>False</v>
      </c>
      <c r="L511" t="s">
        <v>79</v>
      </c>
      <c r="M511" t="s">
        <v>79</v>
      </c>
      <c r="N511" t="s">
        <v>79</v>
      </c>
      <c r="O511" t="s">
        <v>79</v>
      </c>
      <c r="P511" t="s">
        <v>79</v>
      </c>
    </row>
    <row r="512" spans="1:16" x14ac:dyDescent="0.25">
      <c r="A512" s="32">
        <v>43246</v>
      </c>
      <c r="B512">
        <f t="shared" si="21"/>
        <v>2018</v>
      </c>
      <c r="C512" t="s">
        <v>84</v>
      </c>
      <c r="D512" t="s">
        <v>83</v>
      </c>
      <c r="E512">
        <f t="shared" si="22"/>
        <v>5</v>
      </c>
      <c r="F512" t="str">
        <f t="shared" si="23"/>
        <v>2018 - 5</v>
      </c>
      <c r="G512" t="str">
        <f>Date[[#This Row],[Year]]&amp;IF(Date[[#This Row],[Month]]&lt;10,"0"&amp;Date[[#This Row],[Month]],Date[[#This Row],[Month]])</f>
        <v>201805</v>
      </c>
      <c r="H512" t="str">
        <f>Date[[#This Row],[Year]]&amp;" "&amp;Date[[#This Row],[Month Name]]</f>
        <v>2018 May</v>
      </c>
      <c r="I512" t="str">
        <f>IF(AND(Date[[#This Row],[Month]]=5,Date[[#This Row],[Year]]=2021),"True","False")</f>
        <v>False</v>
      </c>
      <c r="J512" t="str">
        <f>IF(AND(Date[[#This Row],[Month]]&lt;=5,Date[[#This Row],[Month]]&gt;=4,Date[[#This Row],[Year]]=2021),"True","False")</f>
        <v>False</v>
      </c>
      <c r="K512" t="str">
        <f>IF(Date[[#This Row],[Year]]=2021,"True","False")</f>
        <v>False</v>
      </c>
      <c r="L512" t="s">
        <v>79</v>
      </c>
      <c r="M512" t="s">
        <v>79</v>
      </c>
      <c r="N512" t="s">
        <v>79</v>
      </c>
      <c r="O512" t="s">
        <v>79</v>
      </c>
      <c r="P512" t="s">
        <v>79</v>
      </c>
    </row>
    <row r="513" spans="1:16" x14ac:dyDescent="0.25">
      <c r="A513" s="32">
        <v>43247</v>
      </c>
      <c r="B513">
        <f t="shared" si="21"/>
        <v>2018</v>
      </c>
      <c r="C513" t="s">
        <v>84</v>
      </c>
      <c r="D513" t="s">
        <v>83</v>
      </c>
      <c r="E513">
        <f t="shared" si="22"/>
        <v>5</v>
      </c>
      <c r="F513" t="str">
        <f t="shared" si="23"/>
        <v>2018 - 5</v>
      </c>
      <c r="G513" t="str">
        <f>Date[[#This Row],[Year]]&amp;IF(Date[[#This Row],[Month]]&lt;10,"0"&amp;Date[[#This Row],[Month]],Date[[#This Row],[Month]])</f>
        <v>201805</v>
      </c>
      <c r="H513" t="str">
        <f>Date[[#This Row],[Year]]&amp;" "&amp;Date[[#This Row],[Month Name]]</f>
        <v>2018 May</v>
      </c>
      <c r="I513" t="str">
        <f>IF(AND(Date[[#This Row],[Month]]=5,Date[[#This Row],[Year]]=2021),"True","False")</f>
        <v>False</v>
      </c>
      <c r="J513" t="str">
        <f>IF(AND(Date[[#This Row],[Month]]&lt;=5,Date[[#This Row],[Month]]&gt;=4,Date[[#This Row],[Year]]=2021),"True","False")</f>
        <v>False</v>
      </c>
      <c r="K513" t="str">
        <f>IF(Date[[#This Row],[Year]]=2021,"True","False")</f>
        <v>False</v>
      </c>
      <c r="L513" t="s">
        <v>79</v>
      </c>
      <c r="M513" t="s">
        <v>79</v>
      </c>
      <c r="N513" t="s">
        <v>79</v>
      </c>
      <c r="O513" t="s">
        <v>79</v>
      </c>
      <c r="P513" t="s">
        <v>79</v>
      </c>
    </row>
    <row r="514" spans="1:16" x14ac:dyDescent="0.25">
      <c r="A514" s="32">
        <v>43248</v>
      </c>
      <c r="B514">
        <f t="shared" si="21"/>
        <v>2018</v>
      </c>
      <c r="C514" t="s">
        <v>84</v>
      </c>
      <c r="D514" t="s">
        <v>83</v>
      </c>
      <c r="E514">
        <f t="shared" si="22"/>
        <v>5</v>
      </c>
      <c r="F514" t="str">
        <f t="shared" si="23"/>
        <v>2018 - 5</v>
      </c>
      <c r="G514" t="str">
        <f>Date[[#This Row],[Year]]&amp;IF(Date[[#This Row],[Month]]&lt;10,"0"&amp;Date[[#This Row],[Month]],Date[[#This Row],[Month]])</f>
        <v>201805</v>
      </c>
      <c r="H514" t="str">
        <f>Date[[#This Row],[Year]]&amp;" "&amp;Date[[#This Row],[Month Name]]</f>
        <v>2018 May</v>
      </c>
      <c r="I514" t="str">
        <f>IF(AND(Date[[#This Row],[Month]]=5,Date[[#This Row],[Year]]=2021),"True","False")</f>
        <v>False</v>
      </c>
      <c r="J514" t="str">
        <f>IF(AND(Date[[#This Row],[Month]]&lt;=5,Date[[#This Row],[Month]]&gt;=4,Date[[#This Row],[Year]]=2021),"True","False")</f>
        <v>False</v>
      </c>
      <c r="K514" t="str">
        <f>IF(Date[[#This Row],[Year]]=2021,"True","False")</f>
        <v>False</v>
      </c>
      <c r="L514" t="s">
        <v>79</v>
      </c>
      <c r="M514" t="s">
        <v>79</v>
      </c>
      <c r="N514" t="s">
        <v>79</v>
      </c>
      <c r="O514" t="s">
        <v>79</v>
      </c>
      <c r="P514" t="s">
        <v>79</v>
      </c>
    </row>
    <row r="515" spans="1:16" x14ac:dyDescent="0.25">
      <c r="A515" s="32">
        <v>43249</v>
      </c>
      <c r="B515">
        <f t="shared" ref="B515:B578" si="24">YEAR(A515)</f>
        <v>2018</v>
      </c>
      <c r="C515" t="s">
        <v>84</v>
      </c>
      <c r="D515" t="s">
        <v>83</v>
      </c>
      <c r="E515">
        <f t="shared" ref="E515:E578" si="25">MONTH(A515)</f>
        <v>5</v>
      </c>
      <c r="F515" t="str">
        <f t="shared" ref="F515:F578" si="26">B515&amp;" - " &amp;E515</f>
        <v>2018 - 5</v>
      </c>
      <c r="G515" t="str">
        <f>Date[[#This Row],[Year]]&amp;IF(Date[[#This Row],[Month]]&lt;10,"0"&amp;Date[[#This Row],[Month]],Date[[#This Row],[Month]])</f>
        <v>201805</v>
      </c>
      <c r="H515" t="str">
        <f>Date[[#This Row],[Year]]&amp;" "&amp;Date[[#This Row],[Month Name]]</f>
        <v>2018 May</v>
      </c>
      <c r="I515" t="str">
        <f>IF(AND(Date[[#This Row],[Month]]=5,Date[[#This Row],[Year]]=2021),"True","False")</f>
        <v>False</v>
      </c>
      <c r="J515" t="str">
        <f>IF(AND(Date[[#This Row],[Month]]&lt;=5,Date[[#This Row],[Month]]&gt;=4,Date[[#This Row],[Year]]=2021),"True","False")</f>
        <v>False</v>
      </c>
      <c r="K515" t="str">
        <f>IF(Date[[#This Row],[Year]]=2021,"True","False")</f>
        <v>False</v>
      </c>
      <c r="L515" t="s">
        <v>79</v>
      </c>
      <c r="M515" t="s">
        <v>79</v>
      </c>
      <c r="N515" t="s">
        <v>79</v>
      </c>
      <c r="O515" t="s">
        <v>79</v>
      </c>
      <c r="P515" t="s">
        <v>79</v>
      </c>
    </row>
    <row r="516" spans="1:16" x14ac:dyDescent="0.25">
      <c r="A516" s="32">
        <v>43250</v>
      </c>
      <c r="B516">
        <f t="shared" si="24"/>
        <v>2018</v>
      </c>
      <c r="C516" t="s">
        <v>84</v>
      </c>
      <c r="D516" t="s">
        <v>83</v>
      </c>
      <c r="E516">
        <f t="shared" si="25"/>
        <v>5</v>
      </c>
      <c r="F516" t="str">
        <f t="shared" si="26"/>
        <v>2018 - 5</v>
      </c>
      <c r="G516" t="str">
        <f>Date[[#This Row],[Year]]&amp;IF(Date[[#This Row],[Month]]&lt;10,"0"&amp;Date[[#This Row],[Month]],Date[[#This Row],[Month]])</f>
        <v>201805</v>
      </c>
      <c r="H516" t="str">
        <f>Date[[#This Row],[Year]]&amp;" "&amp;Date[[#This Row],[Month Name]]</f>
        <v>2018 May</v>
      </c>
      <c r="I516" t="str">
        <f>IF(AND(Date[[#This Row],[Month]]=5,Date[[#This Row],[Year]]=2021),"True","False")</f>
        <v>False</v>
      </c>
      <c r="J516" t="str">
        <f>IF(AND(Date[[#This Row],[Month]]&lt;=5,Date[[#This Row],[Month]]&gt;=4,Date[[#This Row],[Year]]=2021),"True","False")</f>
        <v>False</v>
      </c>
      <c r="K516" t="str">
        <f>IF(Date[[#This Row],[Year]]=2021,"True","False")</f>
        <v>False</v>
      </c>
      <c r="L516" t="s">
        <v>79</v>
      </c>
      <c r="M516" t="s">
        <v>79</v>
      </c>
      <c r="N516" t="s">
        <v>79</v>
      </c>
      <c r="O516" t="s">
        <v>79</v>
      </c>
      <c r="P516" t="s">
        <v>79</v>
      </c>
    </row>
    <row r="517" spans="1:16" x14ac:dyDescent="0.25">
      <c r="A517" s="32">
        <v>43251</v>
      </c>
      <c r="B517">
        <f t="shared" si="24"/>
        <v>2018</v>
      </c>
      <c r="C517" t="s">
        <v>84</v>
      </c>
      <c r="D517" t="s">
        <v>83</v>
      </c>
      <c r="E517">
        <f t="shared" si="25"/>
        <v>5</v>
      </c>
      <c r="F517" t="str">
        <f t="shared" si="26"/>
        <v>2018 - 5</v>
      </c>
      <c r="G517" t="str">
        <f>Date[[#This Row],[Year]]&amp;IF(Date[[#This Row],[Month]]&lt;10,"0"&amp;Date[[#This Row],[Month]],Date[[#This Row],[Month]])</f>
        <v>201805</v>
      </c>
      <c r="H517" t="str">
        <f>Date[[#This Row],[Year]]&amp;" "&amp;Date[[#This Row],[Month Name]]</f>
        <v>2018 May</v>
      </c>
      <c r="I517" t="str">
        <f>IF(AND(Date[[#This Row],[Month]]=5,Date[[#This Row],[Year]]=2021),"True","False")</f>
        <v>False</v>
      </c>
      <c r="J517" t="str">
        <f>IF(AND(Date[[#This Row],[Month]]&lt;=5,Date[[#This Row],[Month]]&gt;=4,Date[[#This Row],[Year]]=2021),"True","False")</f>
        <v>False</v>
      </c>
      <c r="K517" t="str">
        <f>IF(Date[[#This Row],[Year]]=2021,"True","False")</f>
        <v>False</v>
      </c>
      <c r="L517" t="s">
        <v>79</v>
      </c>
      <c r="M517" t="s">
        <v>79</v>
      </c>
      <c r="N517" t="s">
        <v>79</v>
      </c>
      <c r="O517" t="s">
        <v>79</v>
      </c>
      <c r="P517" t="s">
        <v>79</v>
      </c>
    </row>
    <row r="518" spans="1:16" x14ac:dyDescent="0.25">
      <c r="A518" s="32">
        <v>43252</v>
      </c>
      <c r="B518">
        <f t="shared" si="24"/>
        <v>2018</v>
      </c>
      <c r="C518" t="s">
        <v>85</v>
      </c>
      <c r="D518" t="s">
        <v>83</v>
      </c>
      <c r="E518">
        <f t="shared" si="25"/>
        <v>6</v>
      </c>
      <c r="F518" t="str">
        <f t="shared" si="26"/>
        <v>2018 - 6</v>
      </c>
      <c r="G518" t="str">
        <f>Date[[#This Row],[Year]]&amp;IF(Date[[#This Row],[Month]]&lt;10,"0"&amp;Date[[#This Row],[Month]],Date[[#This Row],[Month]])</f>
        <v>201806</v>
      </c>
      <c r="H518" t="str">
        <f>Date[[#This Row],[Year]]&amp;" "&amp;Date[[#This Row],[Month Name]]</f>
        <v>2018 Jun</v>
      </c>
      <c r="I518" t="str">
        <f>IF(AND(Date[[#This Row],[Month]]=5,Date[[#This Row],[Year]]=2021),"True","False")</f>
        <v>False</v>
      </c>
      <c r="J518" t="str">
        <f>IF(AND(Date[[#This Row],[Month]]&lt;=5,Date[[#This Row],[Month]]&gt;=4,Date[[#This Row],[Year]]=2021),"True","False")</f>
        <v>False</v>
      </c>
      <c r="K518" t="str">
        <f>IF(Date[[#This Row],[Year]]=2021,"True","False")</f>
        <v>False</v>
      </c>
      <c r="L518" t="s">
        <v>79</v>
      </c>
      <c r="M518" t="s">
        <v>79</v>
      </c>
      <c r="N518" t="s">
        <v>79</v>
      </c>
      <c r="O518" t="s">
        <v>79</v>
      </c>
      <c r="P518" t="s">
        <v>79</v>
      </c>
    </row>
    <row r="519" spans="1:16" x14ac:dyDescent="0.25">
      <c r="A519" s="32">
        <v>43253</v>
      </c>
      <c r="B519">
        <f t="shared" si="24"/>
        <v>2018</v>
      </c>
      <c r="C519" t="s">
        <v>85</v>
      </c>
      <c r="D519" t="s">
        <v>83</v>
      </c>
      <c r="E519">
        <f t="shared" si="25"/>
        <v>6</v>
      </c>
      <c r="F519" t="str">
        <f t="shared" si="26"/>
        <v>2018 - 6</v>
      </c>
      <c r="G519" t="str">
        <f>Date[[#This Row],[Year]]&amp;IF(Date[[#This Row],[Month]]&lt;10,"0"&amp;Date[[#This Row],[Month]],Date[[#This Row],[Month]])</f>
        <v>201806</v>
      </c>
      <c r="H519" t="str">
        <f>Date[[#This Row],[Year]]&amp;" "&amp;Date[[#This Row],[Month Name]]</f>
        <v>2018 Jun</v>
      </c>
      <c r="I519" t="str">
        <f>IF(AND(Date[[#This Row],[Month]]=5,Date[[#This Row],[Year]]=2021),"True","False")</f>
        <v>False</v>
      </c>
      <c r="J519" t="str">
        <f>IF(AND(Date[[#This Row],[Month]]&lt;=5,Date[[#This Row],[Month]]&gt;=4,Date[[#This Row],[Year]]=2021),"True","False")</f>
        <v>False</v>
      </c>
      <c r="K519" t="str">
        <f>IF(Date[[#This Row],[Year]]=2021,"True","False")</f>
        <v>False</v>
      </c>
      <c r="L519" t="s">
        <v>79</v>
      </c>
      <c r="M519" t="s">
        <v>79</v>
      </c>
      <c r="N519" t="s">
        <v>79</v>
      </c>
      <c r="O519" t="s">
        <v>79</v>
      </c>
      <c r="P519" t="s">
        <v>79</v>
      </c>
    </row>
    <row r="520" spans="1:16" x14ac:dyDescent="0.25">
      <c r="A520" s="32">
        <v>43254</v>
      </c>
      <c r="B520">
        <f t="shared" si="24"/>
        <v>2018</v>
      </c>
      <c r="C520" t="s">
        <v>85</v>
      </c>
      <c r="D520" t="s">
        <v>83</v>
      </c>
      <c r="E520">
        <f t="shared" si="25"/>
        <v>6</v>
      </c>
      <c r="F520" t="str">
        <f t="shared" si="26"/>
        <v>2018 - 6</v>
      </c>
      <c r="G520" t="str">
        <f>Date[[#This Row],[Year]]&amp;IF(Date[[#This Row],[Month]]&lt;10,"0"&amp;Date[[#This Row],[Month]],Date[[#This Row],[Month]])</f>
        <v>201806</v>
      </c>
      <c r="H520" t="str">
        <f>Date[[#This Row],[Year]]&amp;" "&amp;Date[[#This Row],[Month Name]]</f>
        <v>2018 Jun</v>
      </c>
      <c r="I520" t="str">
        <f>IF(AND(Date[[#This Row],[Month]]=5,Date[[#This Row],[Year]]=2021),"True","False")</f>
        <v>False</v>
      </c>
      <c r="J520" t="str">
        <f>IF(AND(Date[[#This Row],[Month]]&lt;=5,Date[[#This Row],[Month]]&gt;=4,Date[[#This Row],[Year]]=2021),"True","False")</f>
        <v>False</v>
      </c>
      <c r="K520" t="str">
        <f>IF(Date[[#This Row],[Year]]=2021,"True","False")</f>
        <v>False</v>
      </c>
      <c r="L520" t="s">
        <v>79</v>
      </c>
      <c r="M520" t="s">
        <v>79</v>
      </c>
      <c r="N520" t="s">
        <v>79</v>
      </c>
      <c r="O520" t="s">
        <v>79</v>
      </c>
      <c r="P520" t="s">
        <v>79</v>
      </c>
    </row>
    <row r="521" spans="1:16" x14ac:dyDescent="0.25">
      <c r="A521" s="32">
        <v>43255</v>
      </c>
      <c r="B521">
        <f t="shared" si="24"/>
        <v>2018</v>
      </c>
      <c r="C521" t="s">
        <v>85</v>
      </c>
      <c r="D521" t="s">
        <v>83</v>
      </c>
      <c r="E521">
        <f t="shared" si="25"/>
        <v>6</v>
      </c>
      <c r="F521" t="str">
        <f t="shared" si="26"/>
        <v>2018 - 6</v>
      </c>
      <c r="G521" t="str">
        <f>Date[[#This Row],[Year]]&amp;IF(Date[[#This Row],[Month]]&lt;10,"0"&amp;Date[[#This Row],[Month]],Date[[#This Row],[Month]])</f>
        <v>201806</v>
      </c>
      <c r="H521" t="str">
        <f>Date[[#This Row],[Year]]&amp;" "&amp;Date[[#This Row],[Month Name]]</f>
        <v>2018 Jun</v>
      </c>
      <c r="I521" t="str">
        <f>IF(AND(Date[[#This Row],[Month]]=5,Date[[#This Row],[Year]]=2021),"True","False")</f>
        <v>False</v>
      </c>
      <c r="J521" t="str">
        <f>IF(AND(Date[[#This Row],[Month]]&lt;=5,Date[[#This Row],[Month]]&gt;=4,Date[[#This Row],[Year]]=2021),"True","False")</f>
        <v>False</v>
      </c>
      <c r="K521" t="str">
        <f>IF(Date[[#This Row],[Year]]=2021,"True","False")</f>
        <v>False</v>
      </c>
      <c r="L521" t="s">
        <v>79</v>
      </c>
      <c r="M521" t="s">
        <v>79</v>
      </c>
      <c r="N521" t="s">
        <v>79</v>
      </c>
      <c r="O521" t="s">
        <v>79</v>
      </c>
      <c r="P521" t="s">
        <v>79</v>
      </c>
    </row>
    <row r="522" spans="1:16" x14ac:dyDescent="0.25">
      <c r="A522" s="32">
        <v>43256</v>
      </c>
      <c r="B522">
        <f t="shared" si="24"/>
        <v>2018</v>
      </c>
      <c r="C522" t="s">
        <v>85</v>
      </c>
      <c r="D522" t="s">
        <v>83</v>
      </c>
      <c r="E522">
        <f t="shared" si="25"/>
        <v>6</v>
      </c>
      <c r="F522" t="str">
        <f t="shared" si="26"/>
        <v>2018 - 6</v>
      </c>
      <c r="G522" t="str">
        <f>Date[[#This Row],[Year]]&amp;IF(Date[[#This Row],[Month]]&lt;10,"0"&amp;Date[[#This Row],[Month]],Date[[#This Row],[Month]])</f>
        <v>201806</v>
      </c>
      <c r="H522" t="str">
        <f>Date[[#This Row],[Year]]&amp;" "&amp;Date[[#This Row],[Month Name]]</f>
        <v>2018 Jun</v>
      </c>
      <c r="I522" t="str">
        <f>IF(AND(Date[[#This Row],[Month]]=5,Date[[#This Row],[Year]]=2021),"True","False")</f>
        <v>False</v>
      </c>
      <c r="J522" t="str">
        <f>IF(AND(Date[[#This Row],[Month]]&lt;=5,Date[[#This Row],[Month]]&gt;=4,Date[[#This Row],[Year]]=2021),"True","False")</f>
        <v>False</v>
      </c>
      <c r="K522" t="str">
        <f>IF(Date[[#This Row],[Year]]=2021,"True","False")</f>
        <v>False</v>
      </c>
      <c r="L522" t="s">
        <v>79</v>
      </c>
      <c r="M522" t="s">
        <v>79</v>
      </c>
      <c r="N522" t="s">
        <v>79</v>
      </c>
      <c r="O522" t="s">
        <v>79</v>
      </c>
      <c r="P522" t="s">
        <v>79</v>
      </c>
    </row>
    <row r="523" spans="1:16" x14ac:dyDescent="0.25">
      <c r="A523" s="32">
        <v>43257</v>
      </c>
      <c r="B523">
        <f t="shared" si="24"/>
        <v>2018</v>
      </c>
      <c r="C523" t="s">
        <v>85</v>
      </c>
      <c r="D523" t="s">
        <v>83</v>
      </c>
      <c r="E523">
        <f t="shared" si="25"/>
        <v>6</v>
      </c>
      <c r="F523" t="str">
        <f t="shared" si="26"/>
        <v>2018 - 6</v>
      </c>
      <c r="G523" t="str">
        <f>Date[[#This Row],[Year]]&amp;IF(Date[[#This Row],[Month]]&lt;10,"0"&amp;Date[[#This Row],[Month]],Date[[#This Row],[Month]])</f>
        <v>201806</v>
      </c>
      <c r="H523" t="str">
        <f>Date[[#This Row],[Year]]&amp;" "&amp;Date[[#This Row],[Month Name]]</f>
        <v>2018 Jun</v>
      </c>
      <c r="I523" t="str">
        <f>IF(AND(Date[[#This Row],[Month]]=5,Date[[#This Row],[Year]]=2021),"True","False")</f>
        <v>False</v>
      </c>
      <c r="J523" t="str">
        <f>IF(AND(Date[[#This Row],[Month]]&lt;=5,Date[[#This Row],[Month]]&gt;=4,Date[[#This Row],[Year]]=2021),"True","False")</f>
        <v>False</v>
      </c>
      <c r="K523" t="str">
        <f>IF(Date[[#This Row],[Year]]=2021,"True","False")</f>
        <v>False</v>
      </c>
      <c r="L523" t="s">
        <v>79</v>
      </c>
      <c r="M523" t="s">
        <v>79</v>
      </c>
      <c r="N523" t="s">
        <v>79</v>
      </c>
      <c r="O523" t="s">
        <v>79</v>
      </c>
      <c r="P523" t="s">
        <v>79</v>
      </c>
    </row>
    <row r="524" spans="1:16" x14ac:dyDescent="0.25">
      <c r="A524" s="32">
        <v>43258</v>
      </c>
      <c r="B524">
        <f t="shared" si="24"/>
        <v>2018</v>
      </c>
      <c r="C524" t="s">
        <v>85</v>
      </c>
      <c r="D524" t="s">
        <v>83</v>
      </c>
      <c r="E524">
        <f t="shared" si="25"/>
        <v>6</v>
      </c>
      <c r="F524" t="str">
        <f t="shared" si="26"/>
        <v>2018 - 6</v>
      </c>
      <c r="G524" t="str">
        <f>Date[[#This Row],[Year]]&amp;IF(Date[[#This Row],[Month]]&lt;10,"0"&amp;Date[[#This Row],[Month]],Date[[#This Row],[Month]])</f>
        <v>201806</v>
      </c>
      <c r="H524" t="str">
        <f>Date[[#This Row],[Year]]&amp;" "&amp;Date[[#This Row],[Month Name]]</f>
        <v>2018 Jun</v>
      </c>
      <c r="I524" t="str">
        <f>IF(AND(Date[[#This Row],[Month]]=5,Date[[#This Row],[Year]]=2021),"True","False")</f>
        <v>False</v>
      </c>
      <c r="J524" t="str">
        <f>IF(AND(Date[[#This Row],[Month]]&lt;=5,Date[[#This Row],[Month]]&gt;=4,Date[[#This Row],[Year]]=2021),"True","False")</f>
        <v>False</v>
      </c>
      <c r="K524" t="str">
        <f>IF(Date[[#This Row],[Year]]=2021,"True","False")</f>
        <v>False</v>
      </c>
      <c r="L524" t="s">
        <v>79</v>
      </c>
      <c r="M524" t="s">
        <v>79</v>
      </c>
      <c r="N524" t="s">
        <v>79</v>
      </c>
      <c r="O524" t="s">
        <v>79</v>
      </c>
      <c r="P524" t="s">
        <v>79</v>
      </c>
    </row>
    <row r="525" spans="1:16" x14ac:dyDescent="0.25">
      <c r="A525" s="32">
        <v>43259</v>
      </c>
      <c r="B525">
        <f t="shared" si="24"/>
        <v>2018</v>
      </c>
      <c r="C525" t="s">
        <v>85</v>
      </c>
      <c r="D525" t="s">
        <v>83</v>
      </c>
      <c r="E525">
        <f t="shared" si="25"/>
        <v>6</v>
      </c>
      <c r="F525" t="str">
        <f t="shared" si="26"/>
        <v>2018 - 6</v>
      </c>
      <c r="G525" t="str">
        <f>Date[[#This Row],[Year]]&amp;IF(Date[[#This Row],[Month]]&lt;10,"0"&amp;Date[[#This Row],[Month]],Date[[#This Row],[Month]])</f>
        <v>201806</v>
      </c>
      <c r="H525" t="str">
        <f>Date[[#This Row],[Year]]&amp;" "&amp;Date[[#This Row],[Month Name]]</f>
        <v>2018 Jun</v>
      </c>
      <c r="I525" t="str">
        <f>IF(AND(Date[[#This Row],[Month]]=5,Date[[#This Row],[Year]]=2021),"True","False")</f>
        <v>False</v>
      </c>
      <c r="J525" t="str">
        <f>IF(AND(Date[[#This Row],[Month]]&lt;=5,Date[[#This Row],[Month]]&gt;=4,Date[[#This Row],[Year]]=2021),"True","False")</f>
        <v>False</v>
      </c>
      <c r="K525" t="str">
        <f>IF(Date[[#This Row],[Year]]=2021,"True","False")</f>
        <v>False</v>
      </c>
      <c r="L525" t="s">
        <v>79</v>
      </c>
      <c r="M525" t="s">
        <v>79</v>
      </c>
      <c r="N525" t="s">
        <v>79</v>
      </c>
      <c r="O525" t="s">
        <v>79</v>
      </c>
      <c r="P525" t="s">
        <v>79</v>
      </c>
    </row>
    <row r="526" spans="1:16" x14ac:dyDescent="0.25">
      <c r="A526" s="32">
        <v>43260</v>
      </c>
      <c r="B526">
        <f t="shared" si="24"/>
        <v>2018</v>
      </c>
      <c r="C526" t="s">
        <v>85</v>
      </c>
      <c r="D526" t="s">
        <v>83</v>
      </c>
      <c r="E526">
        <f t="shared" si="25"/>
        <v>6</v>
      </c>
      <c r="F526" t="str">
        <f t="shared" si="26"/>
        <v>2018 - 6</v>
      </c>
      <c r="G526" t="str">
        <f>Date[[#This Row],[Year]]&amp;IF(Date[[#This Row],[Month]]&lt;10,"0"&amp;Date[[#This Row],[Month]],Date[[#This Row],[Month]])</f>
        <v>201806</v>
      </c>
      <c r="H526" t="str">
        <f>Date[[#This Row],[Year]]&amp;" "&amp;Date[[#This Row],[Month Name]]</f>
        <v>2018 Jun</v>
      </c>
      <c r="I526" t="str">
        <f>IF(AND(Date[[#This Row],[Month]]=5,Date[[#This Row],[Year]]=2021),"True","False")</f>
        <v>False</v>
      </c>
      <c r="J526" t="str">
        <f>IF(AND(Date[[#This Row],[Month]]&lt;=5,Date[[#This Row],[Month]]&gt;=4,Date[[#This Row],[Year]]=2021),"True","False")</f>
        <v>False</v>
      </c>
      <c r="K526" t="str">
        <f>IF(Date[[#This Row],[Year]]=2021,"True","False")</f>
        <v>False</v>
      </c>
      <c r="L526" t="s">
        <v>79</v>
      </c>
      <c r="M526" t="s">
        <v>79</v>
      </c>
      <c r="N526" t="s">
        <v>79</v>
      </c>
      <c r="O526" t="s">
        <v>79</v>
      </c>
      <c r="P526" t="s">
        <v>79</v>
      </c>
    </row>
    <row r="527" spans="1:16" x14ac:dyDescent="0.25">
      <c r="A527" s="32">
        <v>43261</v>
      </c>
      <c r="B527">
        <f t="shared" si="24"/>
        <v>2018</v>
      </c>
      <c r="C527" t="s">
        <v>85</v>
      </c>
      <c r="D527" t="s">
        <v>83</v>
      </c>
      <c r="E527">
        <f t="shared" si="25"/>
        <v>6</v>
      </c>
      <c r="F527" t="str">
        <f t="shared" si="26"/>
        <v>2018 - 6</v>
      </c>
      <c r="G527" t="str">
        <f>Date[[#This Row],[Year]]&amp;IF(Date[[#This Row],[Month]]&lt;10,"0"&amp;Date[[#This Row],[Month]],Date[[#This Row],[Month]])</f>
        <v>201806</v>
      </c>
      <c r="H527" t="str">
        <f>Date[[#This Row],[Year]]&amp;" "&amp;Date[[#This Row],[Month Name]]</f>
        <v>2018 Jun</v>
      </c>
      <c r="I527" t="str">
        <f>IF(AND(Date[[#This Row],[Month]]=5,Date[[#This Row],[Year]]=2021),"True","False")</f>
        <v>False</v>
      </c>
      <c r="J527" t="str">
        <f>IF(AND(Date[[#This Row],[Month]]&lt;=5,Date[[#This Row],[Month]]&gt;=4,Date[[#This Row],[Year]]=2021),"True","False")</f>
        <v>False</v>
      </c>
      <c r="K527" t="str">
        <f>IF(Date[[#This Row],[Year]]=2021,"True","False")</f>
        <v>False</v>
      </c>
      <c r="L527" t="s">
        <v>79</v>
      </c>
      <c r="M527" t="s">
        <v>79</v>
      </c>
      <c r="N527" t="s">
        <v>79</v>
      </c>
      <c r="O527" t="s">
        <v>79</v>
      </c>
      <c r="P527" t="s">
        <v>79</v>
      </c>
    </row>
    <row r="528" spans="1:16" x14ac:dyDescent="0.25">
      <c r="A528" s="32">
        <v>43262</v>
      </c>
      <c r="B528">
        <f t="shared" si="24"/>
        <v>2018</v>
      </c>
      <c r="C528" t="s">
        <v>85</v>
      </c>
      <c r="D528" t="s">
        <v>83</v>
      </c>
      <c r="E528">
        <f t="shared" si="25"/>
        <v>6</v>
      </c>
      <c r="F528" t="str">
        <f t="shared" si="26"/>
        <v>2018 - 6</v>
      </c>
      <c r="G528" t="str">
        <f>Date[[#This Row],[Year]]&amp;IF(Date[[#This Row],[Month]]&lt;10,"0"&amp;Date[[#This Row],[Month]],Date[[#This Row],[Month]])</f>
        <v>201806</v>
      </c>
      <c r="H528" t="str">
        <f>Date[[#This Row],[Year]]&amp;" "&amp;Date[[#This Row],[Month Name]]</f>
        <v>2018 Jun</v>
      </c>
      <c r="I528" t="str">
        <f>IF(AND(Date[[#This Row],[Month]]=5,Date[[#This Row],[Year]]=2021),"True","False")</f>
        <v>False</v>
      </c>
      <c r="J528" t="str">
        <f>IF(AND(Date[[#This Row],[Month]]&lt;=5,Date[[#This Row],[Month]]&gt;=4,Date[[#This Row],[Year]]=2021),"True","False")</f>
        <v>False</v>
      </c>
      <c r="K528" t="str">
        <f>IF(Date[[#This Row],[Year]]=2021,"True","False")</f>
        <v>False</v>
      </c>
      <c r="L528" t="s">
        <v>79</v>
      </c>
      <c r="M528" t="s">
        <v>79</v>
      </c>
      <c r="N528" t="s">
        <v>79</v>
      </c>
      <c r="O528" t="s">
        <v>79</v>
      </c>
      <c r="P528" t="s">
        <v>79</v>
      </c>
    </row>
    <row r="529" spans="1:16" x14ac:dyDescent="0.25">
      <c r="A529" s="32">
        <v>43263</v>
      </c>
      <c r="B529">
        <f t="shared" si="24"/>
        <v>2018</v>
      </c>
      <c r="C529" t="s">
        <v>85</v>
      </c>
      <c r="D529" t="s">
        <v>83</v>
      </c>
      <c r="E529">
        <f t="shared" si="25"/>
        <v>6</v>
      </c>
      <c r="F529" t="str">
        <f t="shared" si="26"/>
        <v>2018 - 6</v>
      </c>
      <c r="G529" t="str">
        <f>Date[[#This Row],[Year]]&amp;IF(Date[[#This Row],[Month]]&lt;10,"0"&amp;Date[[#This Row],[Month]],Date[[#This Row],[Month]])</f>
        <v>201806</v>
      </c>
      <c r="H529" t="str">
        <f>Date[[#This Row],[Year]]&amp;" "&amp;Date[[#This Row],[Month Name]]</f>
        <v>2018 Jun</v>
      </c>
      <c r="I529" t="str">
        <f>IF(AND(Date[[#This Row],[Month]]=5,Date[[#This Row],[Year]]=2021),"True","False")</f>
        <v>False</v>
      </c>
      <c r="J529" t="str">
        <f>IF(AND(Date[[#This Row],[Month]]&lt;=5,Date[[#This Row],[Month]]&gt;=4,Date[[#This Row],[Year]]=2021),"True","False")</f>
        <v>False</v>
      </c>
      <c r="K529" t="str">
        <f>IF(Date[[#This Row],[Year]]=2021,"True","False")</f>
        <v>False</v>
      </c>
      <c r="L529" t="s">
        <v>79</v>
      </c>
      <c r="M529" t="s">
        <v>79</v>
      </c>
      <c r="N529" t="s">
        <v>79</v>
      </c>
      <c r="O529" t="s">
        <v>79</v>
      </c>
      <c r="P529" t="s">
        <v>79</v>
      </c>
    </row>
    <row r="530" spans="1:16" x14ac:dyDescent="0.25">
      <c r="A530" s="32">
        <v>43264</v>
      </c>
      <c r="B530">
        <f t="shared" si="24"/>
        <v>2018</v>
      </c>
      <c r="C530" t="s">
        <v>85</v>
      </c>
      <c r="D530" t="s">
        <v>83</v>
      </c>
      <c r="E530">
        <f t="shared" si="25"/>
        <v>6</v>
      </c>
      <c r="F530" t="str">
        <f t="shared" si="26"/>
        <v>2018 - 6</v>
      </c>
      <c r="G530" t="str">
        <f>Date[[#This Row],[Year]]&amp;IF(Date[[#This Row],[Month]]&lt;10,"0"&amp;Date[[#This Row],[Month]],Date[[#This Row],[Month]])</f>
        <v>201806</v>
      </c>
      <c r="H530" t="str">
        <f>Date[[#This Row],[Year]]&amp;" "&amp;Date[[#This Row],[Month Name]]</f>
        <v>2018 Jun</v>
      </c>
      <c r="I530" t="str">
        <f>IF(AND(Date[[#This Row],[Month]]=5,Date[[#This Row],[Year]]=2021),"True","False")</f>
        <v>False</v>
      </c>
      <c r="J530" t="str">
        <f>IF(AND(Date[[#This Row],[Month]]&lt;=5,Date[[#This Row],[Month]]&gt;=4,Date[[#This Row],[Year]]=2021),"True","False")</f>
        <v>False</v>
      </c>
      <c r="K530" t="str">
        <f>IF(Date[[#This Row],[Year]]=2021,"True","False")</f>
        <v>False</v>
      </c>
      <c r="L530" t="s">
        <v>79</v>
      </c>
      <c r="M530" t="s">
        <v>79</v>
      </c>
      <c r="N530" t="s">
        <v>79</v>
      </c>
      <c r="O530" t="s">
        <v>79</v>
      </c>
      <c r="P530" t="s">
        <v>79</v>
      </c>
    </row>
    <row r="531" spans="1:16" x14ac:dyDescent="0.25">
      <c r="A531" s="32">
        <v>43265</v>
      </c>
      <c r="B531">
        <f t="shared" si="24"/>
        <v>2018</v>
      </c>
      <c r="C531" t="s">
        <v>85</v>
      </c>
      <c r="D531" t="s">
        <v>83</v>
      </c>
      <c r="E531">
        <f t="shared" si="25"/>
        <v>6</v>
      </c>
      <c r="F531" t="str">
        <f t="shared" si="26"/>
        <v>2018 - 6</v>
      </c>
      <c r="G531" t="str">
        <f>Date[[#This Row],[Year]]&amp;IF(Date[[#This Row],[Month]]&lt;10,"0"&amp;Date[[#This Row],[Month]],Date[[#This Row],[Month]])</f>
        <v>201806</v>
      </c>
      <c r="H531" t="str">
        <f>Date[[#This Row],[Year]]&amp;" "&amp;Date[[#This Row],[Month Name]]</f>
        <v>2018 Jun</v>
      </c>
      <c r="I531" t="str">
        <f>IF(AND(Date[[#This Row],[Month]]=5,Date[[#This Row],[Year]]=2021),"True","False")</f>
        <v>False</v>
      </c>
      <c r="J531" t="str">
        <f>IF(AND(Date[[#This Row],[Month]]&lt;=5,Date[[#This Row],[Month]]&gt;=4,Date[[#This Row],[Year]]=2021),"True","False")</f>
        <v>False</v>
      </c>
      <c r="K531" t="str">
        <f>IF(Date[[#This Row],[Year]]=2021,"True","False")</f>
        <v>False</v>
      </c>
      <c r="L531" t="s">
        <v>79</v>
      </c>
      <c r="M531" t="s">
        <v>79</v>
      </c>
      <c r="N531" t="s">
        <v>79</v>
      </c>
      <c r="O531" t="s">
        <v>79</v>
      </c>
      <c r="P531" t="s">
        <v>79</v>
      </c>
    </row>
    <row r="532" spans="1:16" x14ac:dyDescent="0.25">
      <c r="A532" s="32">
        <v>43266</v>
      </c>
      <c r="B532">
        <f t="shared" si="24"/>
        <v>2018</v>
      </c>
      <c r="C532" t="s">
        <v>85</v>
      </c>
      <c r="D532" t="s">
        <v>83</v>
      </c>
      <c r="E532">
        <f t="shared" si="25"/>
        <v>6</v>
      </c>
      <c r="F532" t="str">
        <f t="shared" si="26"/>
        <v>2018 - 6</v>
      </c>
      <c r="G532" t="str">
        <f>Date[[#This Row],[Year]]&amp;IF(Date[[#This Row],[Month]]&lt;10,"0"&amp;Date[[#This Row],[Month]],Date[[#This Row],[Month]])</f>
        <v>201806</v>
      </c>
      <c r="H532" t="str">
        <f>Date[[#This Row],[Year]]&amp;" "&amp;Date[[#This Row],[Month Name]]</f>
        <v>2018 Jun</v>
      </c>
      <c r="I532" t="str">
        <f>IF(AND(Date[[#This Row],[Month]]=5,Date[[#This Row],[Year]]=2021),"True","False")</f>
        <v>False</v>
      </c>
      <c r="J532" t="str">
        <f>IF(AND(Date[[#This Row],[Month]]&lt;=5,Date[[#This Row],[Month]]&gt;=4,Date[[#This Row],[Year]]=2021),"True","False")</f>
        <v>False</v>
      </c>
      <c r="K532" t="str">
        <f>IF(Date[[#This Row],[Year]]=2021,"True","False")</f>
        <v>False</v>
      </c>
      <c r="L532" t="s">
        <v>79</v>
      </c>
      <c r="M532" t="s">
        <v>79</v>
      </c>
      <c r="N532" t="s">
        <v>79</v>
      </c>
      <c r="O532" t="s">
        <v>79</v>
      </c>
      <c r="P532" t="s">
        <v>79</v>
      </c>
    </row>
    <row r="533" spans="1:16" x14ac:dyDescent="0.25">
      <c r="A533" s="32">
        <v>43267</v>
      </c>
      <c r="B533">
        <f t="shared" si="24"/>
        <v>2018</v>
      </c>
      <c r="C533" t="s">
        <v>85</v>
      </c>
      <c r="D533" t="s">
        <v>83</v>
      </c>
      <c r="E533">
        <f t="shared" si="25"/>
        <v>6</v>
      </c>
      <c r="F533" t="str">
        <f t="shared" si="26"/>
        <v>2018 - 6</v>
      </c>
      <c r="G533" t="str">
        <f>Date[[#This Row],[Year]]&amp;IF(Date[[#This Row],[Month]]&lt;10,"0"&amp;Date[[#This Row],[Month]],Date[[#This Row],[Month]])</f>
        <v>201806</v>
      </c>
      <c r="H533" t="str">
        <f>Date[[#This Row],[Year]]&amp;" "&amp;Date[[#This Row],[Month Name]]</f>
        <v>2018 Jun</v>
      </c>
      <c r="I533" t="str">
        <f>IF(AND(Date[[#This Row],[Month]]=5,Date[[#This Row],[Year]]=2021),"True","False")</f>
        <v>False</v>
      </c>
      <c r="J533" t="str">
        <f>IF(AND(Date[[#This Row],[Month]]&lt;=5,Date[[#This Row],[Month]]&gt;=4,Date[[#This Row],[Year]]=2021),"True","False")</f>
        <v>False</v>
      </c>
      <c r="K533" t="str">
        <f>IF(Date[[#This Row],[Year]]=2021,"True","False")</f>
        <v>False</v>
      </c>
      <c r="L533" t="s">
        <v>79</v>
      </c>
      <c r="M533" t="s">
        <v>79</v>
      </c>
      <c r="N533" t="s">
        <v>79</v>
      </c>
      <c r="O533" t="s">
        <v>79</v>
      </c>
      <c r="P533" t="s">
        <v>79</v>
      </c>
    </row>
    <row r="534" spans="1:16" x14ac:dyDescent="0.25">
      <c r="A534" s="32">
        <v>43268</v>
      </c>
      <c r="B534">
        <f t="shared" si="24"/>
        <v>2018</v>
      </c>
      <c r="C534" t="s">
        <v>85</v>
      </c>
      <c r="D534" t="s">
        <v>83</v>
      </c>
      <c r="E534">
        <f t="shared" si="25"/>
        <v>6</v>
      </c>
      <c r="F534" t="str">
        <f t="shared" si="26"/>
        <v>2018 - 6</v>
      </c>
      <c r="G534" t="str">
        <f>Date[[#This Row],[Year]]&amp;IF(Date[[#This Row],[Month]]&lt;10,"0"&amp;Date[[#This Row],[Month]],Date[[#This Row],[Month]])</f>
        <v>201806</v>
      </c>
      <c r="H534" t="str">
        <f>Date[[#This Row],[Year]]&amp;" "&amp;Date[[#This Row],[Month Name]]</f>
        <v>2018 Jun</v>
      </c>
      <c r="I534" t="str">
        <f>IF(AND(Date[[#This Row],[Month]]=5,Date[[#This Row],[Year]]=2021),"True","False")</f>
        <v>False</v>
      </c>
      <c r="J534" t="str">
        <f>IF(AND(Date[[#This Row],[Month]]&lt;=5,Date[[#This Row],[Month]]&gt;=4,Date[[#This Row],[Year]]=2021),"True","False")</f>
        <v>False</v>
      </c>
      <c r="K534" t="str">
        <f>IF(Date[[#This Row],[Year]]=2021,"True","False")</f>
        <v>False</v>
      </c>
      <c r="L534" t="s">
        <v>79</v>
      </c>
      <c r="M534" t="s">
        <v>79</v>
      </c>
      <c r="N534" t="s">
        <v>79</v>
      </c>
      <c r="O534" t="s">
        <v>79</v>
      </c>
      <c r="P534" t="s">
        <v>79</v>
      </c>
    </row>
    <row r="535" spans="1:16" x14ac:dyDescent="0.25">
      <c r="A535" s="32">
        <v>43269</v>
      </c>
      <c r="B535">
        <f t="shared" si="24"/>
        <v>2018</v>
      </c>
      <c r="C535" t="s">
        <v>85</v>
      </c>
      <c r="D535" t="s">
        <v>83</v>
      </c>
      <c r="E535">
        <f t="shared" si="25"/>
        <v>6</v>
      </c>
      <c r="F535" t="str">
        <f t="shared" si="26"/>
        <v>2018 - 6</v>
      </c>
      <c r="G535" t="str">
        <f>Date[[#This Row],[Year]]&amp;IF(Date[[#This Row],[Month]]&lt;10,"0"&amp;Date[[#This Row],[Month]],Date[[#This Row],[Month]])</f>
        <v>201806</v>
      </c>
      <c r="H535" t="str">
        <f>Date[[#This Row],[Year]]&amp;" "&amp;Date[[#This Row],[Month Name]]</f>
        <v>2018 Jun</v>
      </c>
      <c r="I535" t="str">
        <f>IF(AND(Date[[#This Row],[Month]]=5,Date[[#This Row],[Year]]=2021),"True","False")</f>
        <v>False</v>
      </c>
      <c r="J535" t="str">
        <f>IF(AND(Date[[#This Row],[Month]]&lt;=5,Date[[#This Row],[Month]]&gt;=4,Date[[#This Row],[Year]]=2021),"True","False")</f>
        <v>False</v>
      </c>
      <c r="K535" t="str">
        <f>IF(Date[[#This Row],[Year]]=2021,"True","False")</f>
        <v>False</v>
      </c>
      <c r="L535" t="s">
        <v>79</v>
      </c>
      <c r="M535" t="s">
        <v>79</v>
      </c>
      <c r="N535" t="s">
        <v>79</v>
      </c>
      <c r="O535" t="s">
        <v>79</v>
      </c>
      <c r="P535" t="s">
        <v>79</v>
      </c>
    </row>
    <row r="536" spans="1:16" x14ac:dyDescent="0.25">
      <c r="A536" s="32">
        <v>43270</v>
      </c>
      <c r="B536">
        <f t="shared" si="24"/>
        <v>2018</v>
      </c>
      <c r="C536" t="s">
        <v>85</v>
      </c>
      <c r="D536" t="s">
        <v>83</v>
      </c>
      <c r="E536">
        <f t="shared" si="25"/>
        <v>6</v>
      </c>
      <c r="F536" t="str">
        <f t="shared" si="26"/>
        <v>2018 - 6</v>
      </c>
      <c r="G536" t="str">
        <f>Date[[#This Row],[Year]]&amp;IF(Date[[#This Row],[Month]]&lt;10,"0"&amp;Date[[#This Row],[Month]],Date[[#This Row],[Month]])</f>
        <v>201806</v>
      </c>
      <c r="H536" t="str">
        <f>Date[[#This Row],[Year]]&amp;" "&amp;Date[[#This Row],[Month Name]]</f>
        <v>2018 Jun</v>
      </c>
      <c r="I536" t="str">
        <f>IF(AND(Date[[#This Row],[Month]]=5,Date[[#This Row],[Year]]=2021),"True","False")</f>
        <v>False</v>
      </c>
      <c r="J536" t="str">
        <f>IF(AND(Date[[#This Row],[Month]]&lt;=5,Date[[#This Row],[Month]]&gt;=4,Date[[#This Row],[Year]]=2021),"True","False")</f>
        <v>False</v>
      </c>
      <c r="K536" t="str">
        <f>IF(Date[[#This Row],[Year]]=2021,"True","False")</f>
        <v>False</v>
      </c>
      <c r="L536" t="s">
        <v>79</v>
      </c>
      <c r="M536" t="s">
        <v>79</v>
      </c>
      <c r="N536" t="s">
        <v>79</v>
      </c>
      <c r="O536" t="s">
        <v>79</v>
      </c>
      <c r="P536" t="s">
        <v>79</v>
      </c>
    </row>
    <row r="537" spans="1:16" x14ac:dyDescent="0.25">
      <c r="A537" s="32">
        <v>43271</v>
      </c>
      <c r="B537">
        <f t="shared" si="24"/>
        <v>2018</v>
      </c>
      <c r="C537" t="s">
        <v>85</v>
      </c>
      <c r="D537" t="s">
        <v>83</v>
      </c>
      <c r="E537">
        <f t="shared" si="25"/>
        <v>6</v>
      </c>
      <c r="F537" t="str">
        <f t="shared" si="26"/>
        <v>2018 - 6</v>
      </c>
      <c r="G537" t="str">
        <f>Date[[#This Row],[Year]]&amp;IF(Date[[#This Row],[Month]]&lt;10,"0"&amp;Date[[#This Row],[Month]],Date[[#This Row],[Month]])</f>
        <v>201806</v>
      </c>
      <c r="H537" t="str">
        <f>Date[[#This Row],[Year]]&amp;" "&amp;Date[[#This Row],[Month Name]]</f>
        <v>2018 Jun</v>
      </c>
      <c r="I537" t="str">
        <f>IF(AND(Date[[#This Row],[Month]]=5,Date[[#This Row],[Year]]=2021),"True","False")</f>
        <v>False</v>
      </c>
      <c r="J537" t="str">
        <f>IF(AND(Date[[#This Row],[Month]]&lt;=5,Date[[#This Row],[Month]]&gt;=4,Date[[#This Row],[Year]]=2021),"True","False")</f>
        <v>False</v>
      </c>
      <c r="K537" t="str">
        <f>IF(Date[[#This Row],[Year]]=2021,"True","False")</f>
        <v>False</v>
      </c>
      <c r="L537" t="s">
        <v>79</v>
      </c>
      <c r="M537" t="s">
        <v>79</v>
      </c>
      <c r="N537" t="s">
        <v>79</v>
      </c>
      <c r="O537" t="s">
        <v>79</v>
      </c>
      <c r="P537" t="s">
        <v>79</v>
      </c>
    </row>
    <row r="538" spans="1:16" x14ac:dyDescent="0.25">
      <c r="A538" s="32">
        <v>43272</v>
      </c>
      <c r="B538">
        <f t="shared" si="24"/>
        <v>2018</v>
      </c>
      <c r="C538" t="s">
        <v>85</v>
      </c>
      <c r="D538" t="s">
        <v>83</v>
      </c>
      <c r="E538">
        <f t="shared" si="25"/>
        <v>6</v>
      </c>
      <c r="F538" t="str">
        <f t="shared" si="26"/>
        <v>2018 - 6</v>
      </c>
      <c r="G538" t="str">
        <f>Date[[#This Row],[Year]]&amp;IF(Date[[#This Row],[Month]]&lt;10,"0"&amp;Date[[#This Row],[Month]],Date[[#This Row],[Month]])</f>
        <v>201806</v>
      </c>
      <c r="H538" t="str">
        <f>Date[[#This Row],[Year]]&amp;" "&amp;Date[[#This Row],[Month Name]]</f>
        <v>2018 Jun</v>
      </c>
      <c r="I538" t="str">
        <f>IF(AND(Date[[#This Row],[Month]]=5,Date[[#This Row],[Year]]=2021),"True","False")</f>
        <v>False</v>
      </c>
      <c r="J538" t="str">
        <f>IF(AND(Date[[#This Row],[Month]]&lt;=5,Date[[#This Row],[Month]]&gt;=4,Date[[#This Row],[Year]]=2021),"True","False")</f>
        <v>False</v>
      </c>
      <c r="K538" t="str">
        <f>IF(Date[[#This Row],[Year]]=2021,"True","False")</f>
        <v>False</v>
      </c>
      <c r="L538" t="s">
        <v>79</v>
      </c>
      <c r="M538" t="s">
        <v>79</v>
      </c>
      <c r="N538" t="s">
        <v>79</v>
      </c>
      <c r="O538" t="s">
        <v>79</v>
      </c>
      <c r="P538" t="s">
        <v>79</v>
      </c>
    </row>
    <row r="539" spans="1:16" x14ac:dyDescent="0.25">
      <c r="A539" s="32">
        <v>43273</v>
      </c>
      <c r="B539">
        <f t="shared" si="24"/>
        <v>2018</v>
      </c>
      <c r="C539" t="s">
        <v>85</v>
      </c>
      <c r="D539" t="s">
        <v>83</v>
      </c>
      <c r="E539">
        <f t="shared" si="25"/>
        <v>6</v>
      </c>
      <c r="F539" t="str">
        <f t="shared" si="26"/>
        <v>2018 - 6</v>
      </c>
      <c r="G539" t="str">
        <f>Date[[#This Row],[Year]]&amp;IF(Date[[#This Row],[Month]]&lt;10,"0"&amp;Date[[#This Row],[Month]],Date[[#This Row],[Month]])</f>
        <v>201806</v>
      </c>
      <c r="H539" t="str">
        <f>Date[[#This Row],[Year]]&amp;" "&amp;Date[[#This Row],[Month Name]]</f>
        <v>2018 Jun</v>
      </c>
      <c r="I539" t="str">
        <f>IF(AND(Date[[#This Row],[Month]]=5,Date[[#This Row],[Year]]=2021),"True","False")</f>
        <v>False</v>
      </c>
      <c r="J539" t="str">
        <f>IF(AND(Date[[#This Row],[Month]]&lt;=5,Date[[#This Row],[Month]]&gt;=4,Date[[#This Row],[Year]]=2021),"True","False")</f>
        <v>False</v>
      </c>
      <c r="K539" t="str">
        <f>IF(Date[[#This Row],[Year]]=2021,"True","False")</f>
        <v>False</v>
      </c>
      <c r="L539" t="s">
        <v>79</v>
      </c>
      <c r="M539" t="s">
        <v>79</v>
      </c>
      <c r="N539" t="s">
        <v>79</v>
      </c>
      <c r="O539" t="s">
        <v>79</v>
      </c>
      <c r="P539" t="s">
        <v>79</v>
      </c>
    </row>
    <row r="540" spans="1:16" x14ac:dyDescent="0.25">
      <c r="A540" s="32">
        <v>43274</v>
      </c>
      <c r="B540">
        <f t="shared" si="24"/>
        <v>2018</v>
      </c>
      <c r="C540" t="s">
        <v>85</v>
      </c>
      <c r="D540" t="s">
        <v>83</v>
      </c>
      <c r="E540">
        <f t="shared" si="25"/>
        <v>6</v>
      </c>
      <c r="F540" t="str">
        <f t="shared" si="26"/>
        <v>2018 - 6</v>
      </c>
      <c r="G540" t="str">
        <f>Date[[#This Row],[Year]]&amp;IF(Date[[#This Row],[Month]]&lt;10,"0"&amp;Date[[#This Row],[Month]],Date[[#This Row],[Month]])</f>
        <v>201806</v>
      </c>
      <c r="H540" t="str">
        <f>Date[[#This Row],[Year]]&amp;" "&amp;Date[[#This Row],[Month Name]]</f>
        <v>2018 Jun</v>
      </c>
      <c r="I540" t="str">
        <f>IF(AND(Date[[#This Row],[Month]]=5,Date[[#This Row],[Year]]=2021),"True","False")</f>
        <v>False</v>
      </c>
      <c r="J540" t="str">
        <f>IF(AND(Date[[#This Row],[Month]]&lt;=5,Date[[#This Row],[Month]]&gt;=4,Date[[#This Row],[Year]]=2021),"True","False")</f>
        <v>False</v>
      </c>
      <c r="K540" t="str">
        <f>IF(Date[[#This Row],[Year]]=2021,"True","False")</f>
        <v>False</v>
      </c>
      <c r="L540" t="s">
        <v>79</v>
      </c>
      <c r="M540" t="s">
        <v>79</v>
      </c>
      <c r="N540" t="s">
        <v>79</v>
      </c>
      <c r="O540" t="s">
        <v>79</v>
      </c>
      <c r="P540" t="s">
        <v>79</v>
      </c>
    </row>
    <row r="541" spans="1:16" x14ac:dyDescent="0.25">
      <c r="A541" s="32">
        <v>43275</v>
      </c>
      <c r="B541">
        <f t="shared" si="24"/>
        <v>2018</v>
      </c>
      <c r="C541" t="s">
        <v>85</v>
      </c>
      <c r="D541" t="s">
        <v>83</v>
      </c>
      <c r="E541">
        <f t="shared" si="25"/>
        <v>6</v>
      </c>
      <c r="F541" t="str">
        <f t="shared" si="26"/>
        <v>2018 - 6</v>
      </c>
      <c r="G541" t="str">
        <f>Date[[#This Row],[Year]]&amp;IF(Date[[#This Row],[Month]]&lt;10,"0"&amp;Date[[#This Row],[Month]],Date[[#This Row],[Month]])</f>
        <v>201806</v>
      </c>
      <c r="H541" t="str">
        <f>Date[[#This Row],[Year]]&amp;" "&amp;Date[[#This Row],[Month Name]]</f>
        <v>2018 Jun</v>
      </c>
      <c r="I541" t="str">
        <f>IF(AND(Date[[#This Row],[Month]]=5,Date[[#This Row],[Year]]=2021),"True","False")</f>
        <v>False</v>
      </c>
      <c r="J541" t="str">
        <f>IF(AND(Date[[#This Row],[Month]]&lt;=5,Date[[#This Row],[Month]]&gt;=4,Date[[#This Row],[Year]]=2021),"True","False")</f>
        <v>False</v>
      </c>
      <c r="K541" t="str">
        <f>IF(Date[[#This Row],[Year]]=2021,"True","False")</f>
        <v>False</v>
      </c>
      <c r="L541" t="s">
        <v>79</v>
      </c>
      <c r="M541" t="s">
        <v>79</v>
      </c>
      <c r="N541" t="s">
        <v>79</v>
      </c>
      <c r="O541" t="s">
        <v>79</v>
      </c>
      <c r="P541" t="s">
        <v>79</v>
      </c>
    </row>
    <row r="542" spans="1:16" x14ac:dyDescent="0.25">
      <c r="A542" s="32">
        <v>43276</v>
      </c>
      <c r="B542">
        <f t="shared" si="24"/>
        <v>2018</v>
      </c>
      <c r="C542" t="s">
        <v>85</v>
      </c>
      <c r="D542" t="s">
        <v>83</v>
      </c>
      <c r="E542">
        <f t="shared" si="25"/>
        <v>6</v>
      </c>
      <c r="F542" t="str">
        <f t="shared" si="26"/>
        <v>2018 - 6</v>
      </c>
      <c r="G542" t="str">
        <f>Date[[#This Row],[Year]]&amp;IF(Date[[#This Row],[Month]]&lt;10,"0"&amp;Date[[#This Row],[Month]],Date[[#This Row],[Month]])</f>
        <v>201806</v>
      </c>
      <c r="H542" t="str">
        <f>Date[[#This Row],[Year]]&amp;" "&amp;Date[[#This Row],[Month Name]]</f>
        <v>2018 Jun</v>
      </c>
      <c r="I542" t="str">
        <f>IF(AND(Date[[#This Row],[Month]]=5,Date[[#This Row],[Year]]=2021),"True","False")</f>
        <v>False</v>
      </c>
      <c r="J542" t="str">
        <f>IF(AND(Date[[#This Row],[Month]]&lt;=5,Date[[#This Row],[Month]]&gt;=4,Date[[#This Row],[Year]]=2021),"True","False")</f>
        <v>False</v>
      </c>
      <c r="K542" t="str">
        <f>IF(Date[[#This Row],[Year]]=2021,"True","False")</f>
        <v>False</v>
      </c>
      <c r="L542" t="s">
        <v>79</v>
      </c>
      <c r="M542" t="s">
        <v>79</v>
      </c>
      <c r="N542" t="s">
        <v>79</v>
      </c>
      <c r="O542" t="s">
        <v>79</v>
      </c>
      <c r="P542" t="s">
        <v>79</v>
      </c>
    </row>
    <row r="543" spans="1:16" x14ac:dyDescent="0.25">
      <c r="A543" s="32">
        <v>43277</v>
      </c>
      <c r="B543">
        <f t="shared" si="24"/>
        <v>2018</v>
      </c>
      <c r="C543" t="s">
        <v>85</v>
      </c>
      <c r="D543" t="s">
        <v>83</v>
      </c>
      <c r="E543">
        <f t="shared" si="25"/>
        <v>6</v>
      </c>
      <c r="F543" t="str">
        <f t="shared" si="26"/>
        <v>2018 - 6</v>
      </c>
      <c r="G543" t="str">
        <f>Date[[#This Row],[Year]]&amp;IF(Date[[#This Row],[Month]]&lt;10,"0"&amp;Date[[#This Row],[Month]],Date[[#This Row],[Month]])</f>
        <v>201806</v>
      </c>
      <c r="H543" t="str">
        <f>Date[[#This Row],[Year]]&amp;" "&amp;Date[[#This Row],[Month Name]]</f>
        <v>2018 Jun</v>
      </c>
      <c r="I543" t="str">
        <f>IF(AND(Date[[#This Row],[Month]]=5,Date[[#This Row],[Year]]=2021),"True","False")</f>
        <v>False</v>
      </c>
      <c r="J543" t="str">
        <f>IF(AND(Date[[#This Row],[Month]]&lt;=5,Date[[#This Row],[Month]]&gt;=4,Date[[#This Row],[Year]]=2021),"True","False")</f>
        <v>False</v>
      </c>
      <c r="K543" t="str">
        <f>IF(Date[[#This Row],[Year]]=2021,"True","False")</f>
        <v>False</v>
      </c>
      <c r="L543" t="s">
        <v>79</v>
      </c>
      <c r="M543" t="s">
        <v>79</v>
      </c>
      <c r="N543" t="s">
        <v>79</v>
      </c>
      <c r="O543" t="s">
        <v>79</v>
      </c>
      <c r="P543" t="s">
        <v>79</v>
      </c>
    </row>
    <row r="544" spans="1:16" x14ac:dyDescent="0.25">
      <c r="A544" s="32">
        <v>43278</v>
      </c>
      <c r="B544">
        <f t="shared" si="24"/>
        <v>2018</v>
      </c>
      <c r="C544" t="s">
        <v>85</v>
      </c>
      <c r="D544" t="s">
        <v>83</v>
      </c>
      <c r="E544">
        <f t="shared" si="25"/>
        <v>6</v>
      </c>
      <c r="F544" t="str">
        <f t="shared" si="26"/>
        <v>2018 - 6</v>
      </c>
      <c r="G544" t="str">
        <f>Date[[#This Row],[Year]]&amp;IF(Date[[#This Row],[Month]]&lt;10,"0"&amp;Date[[#This Row],[Month]],Date[[#This Row],[Month]])</f>
        <v>201806</v>
      </c>
      <c r="H544" t="str">
        <f>Date[[#This Row],[Year]]&amp;" "&amp;Date[[#This Row],[Month Name]]</f>
        <v>2018 Jun</v>
      </c>
      <c r="I544" t="str">
        <f>IF(AND(Date[[#This Row],[Month]]=5,Date[[#This Row],[Year]]=2021),"True","False")</f>
        <v>False</v>
      </c>
      <c r="J544" t="str">
        <f>IF(AND(Date[[#This Row],[Month]]&lt;=5,Date[[#This Row],[Month]]&gt;=4,Date[[#This Row],[Year]]=2021),"True","False")</f>
        <v>False</v>
      </c>
      <c r="K544" t="str">
        <f>IF(Date[[#This Row],[Year]]=2021,"True","False")</f>
        <v>False</v>
      </c>
      <c r="L544" t="s">
        <v>79</v>
      </c>
      <c r="M544" t="s">
        <v>79</v>
      </c>
      <c r="N544" t="s">
        <v>79</v>
      </c>
      <c r="O544" t="s">
        <v>79</v>
      </c>
      <c r="P544" t="s">
        <v>79</v>
      </c>
    </row>
    <row r="545" spans="1:16" x14ac:dyDescent="0.25">
      <c r="A545" s="32">
        <v>43279</v>
      </c>
      <c r="B545">
        <f t="shared" si="24"/>
        <v>2018</v>
      </c>
      <c r="C545" t="s">
        <v>85</v>
      </c>
      <c r="D545" t="s">
        <v>83</v>
      </c>
      <c r="E545">
        <f t="shared" si="25"/>
        <v>6</v>
      </c>
      <c r="F545" t="str">
        <f t="shared" si="26"/>
        <v>2018 - 6</v>
      </c>
      <c r="G545" t="str">
        <f>Date[[#This Row],[Year]]&amp;IF(Date[[#This Row],[Month]]&lt;10,"0"&amp;Date[[#This Row],[Month]],Date[[#This Row],[Month]])</f>
        <v>201806</v>
      </c>
      <c r="H545" t="str">
        <f>Date[[#This Row],[Year]]&amp;" "&amp;Date[[#This Row],[Month Name]]</f>
        <v>2018 Jun</v>
      </c>
      <c r="I545" t="str">
        <f>IF(AND(Date[[#This Row],[Month]]=5,Date[[#This Row],[Year]]=2021),"True","False")</f>
        <v>False</v>
      </c>
      <c r="J545" t="str">
        <f>IF(AND(Date[[#This Row],[Month]]&lt;=5,Date[[#This Row],[Month]]&gt;=4,Date[[#This Row],[Year]]=2021),"True","False")</f>
        <v>False</v>
      </c>
      <c r="K545" t="str">
        <f>IF(Date[[#This Row],[Year]]=2021,"True","False")</f>
        <v>False</v>
      </c>
      <c r="L545" t="s">
        <v>79</v>
      </c>
      <c r="M545" t="s">
        <v>79</v>
      </c>
      <c r="N545" t="s">
        <v>79</v>
      </c>
      <c r="O545" t="s">
        <v>79</v>
      </c>
      <c r="P545" t="s">
        <v>79</v>
      </c>
    </row>
    <row r="546" spans="1:16" x14ac:dyDescent="0.25">
      <c r="A546" s="32">
        <v>43280</v>
      </c>
      <c r="B546">
        <f t="shared" si="24"/>
        <v>2018</v>
      </c>
      <c r="C546" t="s">
        <v>85</v>
      </c>
      <c r="D546" t="s">
        <v>83</v>
      </c>
      <c r="E546">
        <f t="shared" si="25"/>
        <v>6</v>
      </c>
      <c r="F546" t="str">
        <f t="shared" si="26"/>
        <v>2018 - 6</v>
      </c>
      <c r="G546" t="str">
        <f>Date[[#This Row],[Year]]&amp;IF(Date[[#This Row],[Month]]&lt;10,"0"&amp;Date[[#This Row],[Month]],Date[[#This Row],[Month]])</f>
        <v>201806</v>
      </c>
      <c r="H546" t="str">
        <f>Date[[#This Row],[Year]]&amp;" "&amp;Date[[#This Row],[Month Name]]</f>
        <v>2018 Jun</v>
      </c>
      <c r="I546" t="str">
        <f>IF(AND(Date[[#This Row],[Month]]=5,Date[[#This Row],[Year]]=2021),"True","False")</f>
        <v>False</v>
      </c>
      <c r="J546" t="str">
        <f>IF(AND(Date[[#This Row],[Month]]&lt;=5,Date[[#This Row],[Month]]&gt;=4,Date[[#This Row],[Year]]=2021),"True","False")</f>
        <v>False</v>
      </c>
      <c r="K546" t="str">
        <f>IF(Date[[#This Row],[Year]]=2021,"True","False")</f>
        <v>False</v>
      </c>
      <c r="L546" t="s">
        <v>79</v>
      </c>
      <c r="M546" t="s">
        <v>79</v>
      </c>
      <c r="N546" t="s">
        <v>79</v>
      </c>
      <c r="O546" t="s">
        <v>79</v>
      </c>
      <c r="P546" t="s">
        <v>79</v>
      </c>
    </row>
    <row r="547" spans="1:16" x14ac:dyDescent="0.25">
      <c r="A547" s="32">
        <v>43281</v>
      </c>
      <c r="B547">
        <f t="shared" si="24"/>
        <v>2018</v>
      </c>
      <c r="C547" t="s">
        <v>85</v>
      </c>
      <c r="D547" t="s">
        <v>83</v>
      </c>
      <c r="E547">
        <f t="shared" si="25"/>
        <v>6</v>
      </c>
      <c r="F547" t="str">
        <f t="shared" si="26"/>
        <v>2018 - 6</v>
      </c>
      <c r="G547" t="str">
        <f>Date[[#This Row],[Year]]&amp;IF(Date[[#This Row],[Month]]&lt;10,"0"&amp;Date[[#This Row],[Month]],Date[[#This Row],[Month]])</f>
        <v>201806</v>
      </c>
      <c r="H547" t="str">
        <f>Date[[#This Row],[Year]]&amp;" "&amp;Date[[#This Row],[Month Name]]</f>
        <v>2018 Jun</v>
      </c>
      <c r="I547" t="str">
        <f>IF(AND(Date[[#This Row],[Month]]=5,Date[[#This Row],[Year]]=2021),"True","False")</f>
        <v>False</v>
      </c>
      <c r="J547" t="str">
        <f>IF(AND(Date[[#This Row],[Month]]&lt;=5,Date[[#This Row],[Month]]&gt;=4,Date[[#This Row],[Year]]=2021),"True","False")</f>
        <v>False</v>
      </c>
      <c r="K547" t="str">
        <f>IF(Date[[#This Row],[Year]]=2021,"True","False")</f>
        <v>False</v>
      </c>
      <c r="L547" t="s">
        <v>79</v>
      </c>
      <c r="M547" t="s">
        <v>79</v>
      </c>
      <c r="N547" t="s">
        <v>79</v>
      </c>
      <c r="O547" t="s">
        <v>79</v>
      </c>
      <c r="P547" t="s">
        <v>79</v>
      </c>
    </row>
    <row r="548" spans="1:16" x14ac:dyDescent="0.25">
      <c r="A548" s="32">
        <v>43282</v>
      </c>
      <c r="B548">
        <f t="shared" si="24"/>
        <v>2018</v>
      </c>
      <c r="C548" t="s">
        <v>86</v>
      </c>
      <c r="D548" t="s">
        <v>87</v>
      </c>
      <c r="E548">
        <f t="shared" si="25"/>
        <v>7</v>
      </c>
      <c r="F548" t="str">
        <f t="shared" si="26"/>
        <v>2018 - 7</v>
      </c>
      <c r="G548" t="str">
        <f>Date[[#This Row],[Year]]&amp;IF(Date[[#This Row],[Month]]&lt;10,"0"&amp;Date[[#This Row],[Month]],Date[[#This Row],[Month]])</f>
        <v>201807</v>
      </c>
      <c r="H548" t="str">
        <f>Date[[#This Row],[Year]]&amp;" "&amp;Date[[#This Row],[Month Name]]</f>
        <v>2018 Jul</v>
      </c>
      <c r="I548" t="str">
        <f>IF(AND(Date[[#This Row],[Month]]=5,Date[[#This Row],[Year]]=2021),"True","False")</f>
        <v>False</v>
      </c>
      <c r="J548" t="str">
        <f>IF(AND(Date[[#This Row],[Month]]&lt;=5,Date[[#This Row],[Month]]&gt;=4,Date[[#This Row],[Year]]=2021),"True","False")</f>
        <v>False</v>
      </c>
      <c r="K548" t="str">
        <f>IF(Date[[#This Row],[Year]]=2021,"True","False")</f>
        <v>False</v>
      </c>
      <c r="L548" t="s">
        <v>79</v>
      </c>
      <c r="M548" t="s">
        <v>79</v>
      </c>
      <c r="N548" t="s">
        <v>79</v>
      </c>
      <c r="O548" t="s">
        <v>79</v>
      </c>
      <c r="P548" t="s">
        <v>79</v>
      </c>
    </row>
    <row r="549" spans="1:16" x14ac:dyDescent="0.25">
      <c r="A549" s="32">
        <v>43283</v>
      </c>
      <c r="B549">
        <f t="shared" si="24"/>
        <v>2018</v>
      </c>
      <c r="C549" t="s">
        <v>86</v>
      </c>
      <c r="D549" t="s">
        <v>87</v>
      </c>
      <c r="E549">
        <f t="shared" si="25"/>
        <v>7</v>
      </c>
      <c r="F549" t="str">
        <f t="shared" si="26"/>
        <v>2018 - 7</v>
      </c>
      <c r="G549" t="str">
        <f>Date[[#This Row],[Year]]&amp;IF(Date[[#This Row],[Month]]&lt;10,"0"&amp;Date[[#This Row],[Month]],Date[[#This Row],[Month]])</f>
        <v>201807</v>
      </c>
      <c r="H549" t="str">
        <f>Date[[#This Row],[Year]]&amp;" "&amp;Date[[#This Row],[Month Name]]</f>
        <v>2018 Jul</v>
      </c>
      <c r="I549" t="str">
        <f>IF(AND(Date[[#This Row],[Month]]=5,Date[[#This Row],[Year]]=2021),"True","False")</f>
        <v>False</v>
      </c>
      <c r="J549" t="str">
        <f>IF(AND(Date[[#This Row],[Month]]&lt;=5,Date[[#This Row],[Month]]&gt;=4,Date[[#This Row],[Year]]=2021),"True","False")</f>
        <v>False</v>
      </c>
      <c r="K549" t="str">
        <f>IF(Date[[#This Row],[Year]]=2021,"True","False")</f>
        <v>False</v>
      </c>
      <c r="L549" t="s">
        <v>79</v>
      </c>
      <c r="M549" t="s">
        <v>79</v>
      </c>
      <c r="N549" t="s">
        <v>79</v>
      </c>
      <c r="O549" t="s">
        <v>79</v>
      </c>
      <c r="P549" t="s">
        <v>79</v>
      </c>
    </row>
    <row r="550" spans="1:16" x14ac:dyDescent="0.25">
      <c r="A550" s="32">
        <v>43284</v>
      </c>
      <c r="B550">
        <f t="shared" si="24"/>
        <v>2018</v>
      </c>
      <c r="C550" t="s">
        <v>86</v>
      </c>
      <c r="D550" t="s">
        <v>87</v>
      </c>
      <c r="E550">
        <f t="shared" si="25"/>
        <v>7</v>
      </c>
      <c r="F550" t="str">
        <f t="shared" si="26"/>
        <v>2018 - 7</v>
      </c>
      <c r="G550" t="str">
        <f>Date[[#This Row],[Year]]&amp;IF(Date[[#This Row],[Month]]&lt;10,"0"&amp;Date[[#This Row],[Month]],Date[[#This Row],[Month]])</f>
        <v>201807</v>
      </c>
      <c r="H550" t="str">
        <f>Date[[#This Row],[Year]]&amp;" "&amp;Date[[#This Row],[Month Name]]</f>
        <v>2018 Jul</v>
      </c>
      <c r="I550" t="str">
        <f>IF(AND(Date[[#This Row],[Month]]=5,Date[[#This Row],[Year]]=2021),"True","False")</f>
        <v>False</v>
      </c>
      <c r="J550" t="str">
        <f>IF(AND(Date[[#This Row],[Month]]&lt;=5,Date[[#This Row],[Month]]&gt;=4,Date[[#This Row],[Year]]=2021),"True","False")</f>
        <v>False</v>
      </c>
      <c r="K550" t="str">
        <f>IF(Date[[#This Row],[Year]]=2021,"True","False")</f>
        <v>False</v>
      </c>
      <c r="L550" t="s">
        <v>79</v>
      </c>
      <c r="M550" t="s">
        <v>79</v>
      </c>
      <c r="N550" t="s">
        <v>79</v>
      </c>
      <c r="O550" t="s">
        <v>79</v>
      </c>
      <c r="P550" t="s">
        <v>79</v>
      </c>
    </row>
    <row r="551" spans="1:16" x14ac:dyDescent="0.25">
      <c r="A551" s="32">
        <v>43285</v>
      </c>
      <c r="B551">
        <f t="shared" si="24"/>
        <v>2018</v>
      </c>
      <c r="C551" t="s">
        <v>86</v>
      </c>
      <c r="D551" t="s">
        <v>87</v>
      </c>
      <c r="E551">
        <f t="shared" si="25"/>
        <v>7</v>
      </c>
      <c r="F551" t="str">
        <f t="shared" si="26"/>
        <v>2018 - 7</v>
      </c>
      <c r="G551" t="str">
        <f>Date[[#This Row],[Year]]&amp;IF(Date[[#This Row],[Month]]&lt;10,"0"&amp;Date[[#This Row],[Month]],Date[[#This Row],[Month]])</f>
        <v>201807</v>
      </c>
      <c r="H551" t="str">
        <f>Date[[#This Row],[Year]]&amp;" "&amp;Date[[#This Row],[Month Name]]</f>
        <v>2018 Jul</v>
      </c>
      <c r="I551" t="str">
        <f>IF(AND(Date[[#This Row],[Month]]=5,Date[[#This Row],[Year]]=2021),"True","False")</f>
        <v>False</v>
      </c>
      <c r="J551" t="str">
        <f>IF(AND(Date[[#This Row],[Month]]&lt;=5,Date[[#This Row],[Month]]&gt;=4,Date[[#This Row],[Year]]=2021),"True","False")</f>
        <v>False</v>
      </c>
      <c r="K551" t="str">
        <f>IF(Date[[#This Row],[Year]]=2021,"True","False")</f>
        <v>False</v>
      </c>
      <c r="L551" t="s">
        <v>79</v>
      </c>
      <c r="M551" t="s">
        <v>79</v>
      </c>
      <c r="N551" t="s">
        <v>79</v>
      </c>
      <c r="O551" t="s">
        <v>79</v>
      </c>
      <c r="P551" t="s">
        <v>79</v>
      </c>
    </row>
    <row r="552" spans="1:16" x14ac:dyDescent="0.25">
      <c r="A552" s="32">
        <v>43286</v>
      </c>
      <c r="B552">
        <f t="shared" si="24"/>
        <v>2018</v>
      </c>
      <c r="C552" t="s">
        <v>86</v>
      </c>
      <c r="D552" t="s">
        <v>87</v>
      </c>
      <c r="E552">
        <f t="shared" si="25"/>
        <v>7</v>
      </c>
      <c r="F552" t="str">
        <f t="shared" si="26"/>
        <v>2018 - 7</v>
      </c>
      <c r="G552" t="str">
        <f>Date[[#This Row],[Year]]&amp;IF(Date[[#This Row],[Month]]&lt;10,"0"&amp;Date[[#This Row],[Month]],Date[[#This Row],[Month]])</f>
        <v>201807</v>
      </c>
      <c r="H552" t="str">
        <f>Date[[#This Row],[Year]]&amp;" "&amp;Date[[#This Row],[Month Name]]</f>
        <v>2018 Jul</v>
      </c>
      <c r="I552" t="str">
        <f>IF(AND(Date[[#This Row],[Month]]=5,Date[[#This Row],[Year]]=2021),"True","False")</f>
        <v>False</v>
      </c>
      <c r="J552" t="str">
        <f>IF(AND(Date[[#This Row],[Month]]&lt;=5,Date[[#This Row],[Month]]&gt;=4,Date[[#This Row],[Year]]=2021),"True","False")</f>
        <v>False</v>
      </c>
      <c r="K552" t="str">
        <f>IF(Date[[#This Row],[Year]]=2021,"True","False")</f>
        <v>False</v>
      </c>
      <c r="L552" t="s">
        <v>79</v>
      </c>
      <c r="M552" t="s">
        <v>79</v>
      </c>
      <c r="N552" t="s">
        <v>79</v>
      </c>
      <c r="O552" t="s">
        <v>79</v>
      </c>
      <c r="P552" t="s">
        <v>79</v>
      </c>
    </row>
    <row r="553" spans="1:16" x14ac:dyDescent="0.25">
      <c r="A553" s="32">
        <v>43287</v>
      </c>
      <c r="B553">
        <f t="shared" si="24"/>
        <v>2018</v>
      </c>
      <c r="C553" t="s">
        <v>86</v>
      </c>
      <c r="D553" t="s">
        <v>87</v>
      </c>
      <c r="E553">
        <f t="shared" si="25"/>
        <v>7</v>
      </c>
      <c r="F553" t="str">
        <f t="shared" si="26"/>
        <v>2018 - 7</v>
      </c>
      <c r="G553" t="str">
        <f>Date[[#This Row],[Year]]&amp;IF(Date[[#This Row],[Month]]&lt;10,"0"&amp;Date[[#This Row],[Month]],Date[[#This Row],[Month]])</f>
        <v>201807</v>
      </c>
      <c r="H553" t="str">
        <f>Date[[#This Row],[Year]]&amp;" "&amp;Date[[#This Row],[Month Name]]</f>
        <v>2018 Jul</v>
      </c>
      <c r="I553" t="str">
        <f>IF(AND(Date[[#This Row],[Month]]=5,Date[[#This Row],[Year]]=2021),"True","False")</f>
        <v>False</v>
      </c>
      <c r="J553" t="str">
        <f>IF(AND(Date[[#This Row],[Month]]&lt;=5,Date[[#This Row],[Month]]&gt;=4,Date[[#This Row],[Year]]=2021),"True","False")</f>
        <v>False</v>
      </c>
      <c r="K553" t="str">
        <f>IF(Date[[#This Row],[Year]]=2021,"True","False")</f>
        <v>False</v>
      </c>
      <c r="L553" t="s">
        <v>79</v>
      </c>
      <c r="M553" t="s">
        <v>79</v>
      </c>
      <c r="N553" t="s">
        <v>79</v>
      </c>
      <c r="O553" t="s">
        <v>79</v>
      </c>
      <c r="P553" t="s">
        <v>79</v>
      </c>
    </row>
    <row r="554" spans="1:16" x14ac:dyDescent="0.25">
      <c r="A554" s="32">
        <v>43288</v>
      </c>
      <c r="B554">
        <f t="shared" si="24"/>
        <v>2018</v>
      </c>
      <c r="C554" t="s">
        <v>86</v>
      </c>
      <c r="D554" t="s">
        <v>87</v>
      </c>
      <c r="E554">
        <f t="shared" si="25"/>
        <v>7</v>
      </c>
      <c r="F554" t="str">
        <f t="shared" si="26"/>
        <v>2018 - 7</v>
      </c>
      <c r="G554" t="str">
        <f>Date[[#This Row],[Year]]&amp;IF(Date[[#This Row],[Month]]&lt;10,"0"&amp;Date[[#This Row],[Month]],Date[[#This Row],[Month]])</f>
        <v>201807</v>
      </c>
      <c r="H554" t="str">
        <f>Date[[#This Row],[Year]]&amp;" "&amp;Date[[#This Row],[Month Name]]</f>
        <v>2018 Jul</v>
      </c>
      <c r="I554" t="str">
        <f>IF(AND(Date[[#This Row],[Month]]=5,Date[[#This Row],[Year]]=2021),"True","False")</f>
        <v>False</v>
      </c>
      <c r="J554" t="str">
        <f>IF(AND(Date[[#This Row],[Month]]&lt;=5,Date[[#This Row],[Month]]&gt;=4,Date[[#This Row],[Year]]=2021),"True","False")</f>
        <v>False</v>
      </c>
      <c r="K554" t="str">
        <f>IF(Date[[#This Row],[Year]]=2021,"True","False")</f>
        <v>False</v>
      </c>
      <c r="L554" t="s">
        <v>79</v>
      </c>
      <c r="M554" t="s">
        <v>79</v>
      </c>
      <c r="N554" t="s">
        <v>79</v>
      </c>
      <c r="O554" t="s">
        <v>79</v>
      </c>
      <c r="P554" t="s">
        <v>79</v>
      </c>
    </row>
    <row r="555" spans="1:16" x14ac:dyDescent="0.25">
      <c r="A555" s="32">
        <v>43289</v>
      </c>
      <c r="B555">
        <f t="shared" si="24"/>
        <v>2018</v>
      </c>
      <c r="C555" t="s">
        <v>86</v>
      </c>
      <c r="D555" t="s">
        <v>87</v>
      </c>
      <c r="E555">
        <f t="shared" si="25"/>
        <v>7</v>
      </c>
      <c r="F555" t="str">
        <f t="shared" si="26"/>
        <v>2018 - 7</v>
      </c>
      <c r="G555" t="str">
        <f>Date[[#This Row],[Year]]&amp;IF(Date[[#This Row],[Month]]&lt;10,"0"&amp;Date[[#This Row],[Month]],Date[[#This Row],[Month]])</f>
        <v>201807</v>
      </c>
      <c r="H555" t="str">
        <f>Date[[#This Row],[Year]]&amp;" "&amp;Date[[#This Row],[Month Name]]</f>
        <v>2018 Jul</v>
      </c>
      <c r="I555" t="str">
        <f>IF(AND(Date[[#This Row],[Month]]=5,Date[[#This Row],[Year]]=2021),"True","False")</f>
        <v>False</v>
      </c>
      <c r="J555" t="str">
        <f>IF(AND(Date[[#This Row],[Month]]&lt;=5,Date[[#This Row],[Month]]&gt;=4,Date[[#This Row],[Year]]=2021),"True","False")</f>
        <v>False</v>
      </c>
      <c r="K555" t="str">
        <f>IF(Date[[#This Row],[Year]]=2021,"True","False")</f>
        <v>False</v>
      </c>
      <c r="L555" t="s">
        <v>79</v>
      </c>
      <c r="M555" t="s">
        <v>79</v>
      </c>
      <c r="N555" t="s">
        <v>79</v>
      </c>
      <c r="O555" t="s">
        <v>79</v>
      </c>
      <c r="P555" t="s">
        <v>79</v>
      </c>
    </row>
    <row r="556" spans="1:16" x14ac:dyDescent="0.25">
      <c r="A556" s="32">
        <v>43290</v>
      </c>
      <c r="B556">
        <f t="shared" si="24"/>
        <v>2018</v>
      </c>
      <c r="C556" t="s">
        <v>86</v>
      </c>
      <c r="D556" t="s">
        <v>87</v>
      </c>
      <c r="E556">
        <f t="shared" si="25"/>
        <v>7</v>
      </c>
      <c r="F556" t="str">
        <f t="shared" si="26"/>
        <v>2018 - 7</v>
      </c>
      <c r="G556" t="str">
        <f>Date[[#This Row],[Year]]&amp;IF(Date[[#This Row],[Month]]&lt;10,"0"&amp;Date[[#This Row],[Month]],Date[[#This Row],[Month]])</f>
        <v>201807</v>
      </c>
      <c r="H556" t="str">
        <f>Date[[#This Row],[Year]]&amp;" "&amp;Date[[#This Row],[Month Name]]</f>
        <v>2018 Jul</v>
      </c>
      <c r="I556" t="str">
        <f>IF(AND(Date[[#This Row],[Month]]=5,Date[[#This Row],[Year]]=2021),"True","False")</f>
        <v>False</v>
      </c>
      <c r="J556" t="str">
        <f>IF(AND(Date[[#This Row],[Month]]&lt;=5,Date[[#This Row],[Month]]&gt;=4,Date[[#This Row],[Year]]=2021),"True","False")</f>
        <v>False</v>
      </c>
      <c r="K556" t="str">
        <f>IF(Date[[#This Row],[Year]]=2021,"True","False")</f>
        <v>False</v>
      </c>
      <c r="L556" t="s">
        <v>79</v>
      </c>
      <c r="M556" t="s">
        <v>79</v>
      </c>
      <c r="N556" t="s">
        <v>79</v>
      </c>
      <c r="O556" t="s">
        <v>79</v>
      </c>
      <c r="P556" t="s">
        <v>79</v>
      </c>
    </row>
    <row r="557" spans="1:16" x14ac:dyDescent="0.25">
      <c r="A557" s="32">
        <v>43291</v>
      </c>
      <c r="B557">
        <f t="shared" si="24"/>
        <v>2018</v>
      </c>
      <c r="C557" t="s">
        <v>86</v>
      </c>
      <c r="D557" t="s">
        <v>87</v>
      </c>
      <c r="E557">
        <f t="shared" si="25"/>
        <v>7</v>
      </c>
      <c r="F557" t="str">
        <f t="shared" si="26"/>
        <v>2018 - 7</v>
      </c>
      <c r="G557" t="str">
        <f>Date[[#This Row],[Year]]&amp;IF(Date[[#This Row],[Month]]&lt;10,"0"&amp;Date[[#This Row],[Month]],Date[[#This Row],[Month]])</f>
        <v>201807</v>
      </c>
      <c r="H557" t="str">
        <f>Date[[#This Row],[Year]]&amp;" "&amp;Date[[#This Row],[Month Name]]</f>
        <v>2018 Jul</v>
      </c>
      <c r="I557" t="str">
        <f>IF(AND(Date[[#This Row],[Month]]=5,Date[[#This Row],[Year]]=2021),"True","False")</f>
        <v>False</v>
      </c>
      <c r="J557" t="str">
        <f>IF(AND(Date[[#This Row],[Month]]&lt;=5,Date[[#This Row],[Month]]&gt;=4,Date[[#This Row],[Year]]=2021),"True","False")</f>
        <v>False</v>
      </c>
      <c r="K557" t="str">
        <f>IF(Date[[#This Row],[Year]]=2021,"True","False")</f>
        <v>False</v>
      </c>
      <c r="L557" t="s">
        <v>79</v>
      </c>
      <c r="M557" t="s">
        <v>79</v>
      </c>
      <c r="N557" t="s">
        <v>79</v>
      </c>
      <c r="O557" t="s">
        <v>79</v>
      </c>
      <c r="P557" t="s">
        <v>79</v>
      </c>
    </row>
    <row r="558" spans="1:16" x14ac:dyDescent="0.25">
      <c r="A558" s="32">
        <v>43292</v>
      </c>
      <c r="B558">
        <f t="shared" si="24"/>
        <v>2018</v>
      </c>
      <c r="C558" t="s">
        <v>86</v>
      </c>
      <c r="D558" t="s">
        <v>87</v>
      </c>
      <c r="E558">
        <f t="shared" si="25"/>
        <v>7</v>
      </c>
      <c r="F558" t="str">
        <f t="shared" si="26"/>
        <v>2018 - 7</v>
      </c>
      <c r="G558" t="str">
        <f>Date[[#This Row],[Year]]&amp;IF(Date[[#This Row],[Month]]&lt;10,"0"&amp;Date[[#This Row],[Month]],Date[[#This Row],[Month]])</f>
        <v>201807</v>
      </c>
      <c r="H558" t="str">
        <f>Date[[#This Row],[Year]]&amp;" "&amp;Date[[#This Row],[Month Name]]</f>
        <v>2018 Jul</v>
      </c>
      <c r="I558" t="str">
        <f>IF(AND(Date[[#This Row],[Month]]=5,Date[[#This Row],[Year]]=2021),"True","False")</f>
        <v>False</v>
      </c>
      <c r="J558" t="str">
        <f>IF(AND(Date[[#This Row],[Month]]&lt;=5,Date[[#This Row],[Month]]&gt;=4,Date[[#This Row],[Year]]=2021),"True","False")</f>
        <v>False</v>
      </c>
      <c r="K558" t="str">
        <f>IF(Date[[#This Row],[Year]]=2021,"True","False")</f>
        <v>False</v>
      </c>
      <c r="L558" t="s">
        <v>79</v>
      </c>
      <c r="M558" t="s">
        <v>79</v>
      </c>
      <c r="N558" t="s">
        <v>79</v>
      </c>
      <c r="O558" t="s">
        <v>79</v>
      </c>
      <c r="P558" t="s">
        <v>79</v>
      </c>
    </row>
    <row r="559" spans="1:16" x14ac:dyDescent="0.25">
      <c r="A559" s="32">
        <v>43293</v>
      </c>
      <c r="B559">
        <f t="shared" si="24"/>
        <v>2018</v>
      </c>
      <c r="C559" t="s">
        <v>86</v>
      </c>
      <c r="D559" t="s">
        <v>87</v>
      </c>
      <c r="E559">
        <f t="shared" si="25"/>
        <v>7</v>
      </c>
      <c r="F559" t="str">
        <f t="shared" si="26"/>
        <v>2018 - 7</v>
      </c>
      <c r="G559" t="str">
        <f>Date[[#This Row],[Year]]&amp;IF(Date[[#This Row],[Month]]&lt;10,"0"&amp;Date[[#This Row],[Month]],Date[[#This Row],[Month]])</f>
        <v>201807</v>
      </c>
      <c r="H559" t="str">
        <f>Date[[#This Row],[Year]]&amp;" "&amp;Date[[#This Row],[Month Name]]</f>
        <v>2018 Jul</v>
      </c>
      <c r="I559" t="str">
        <f>IF(AND(Date[[#This Row],[Month]]=5,Date[[#This Row],[Year]]=2021),"True","False")</f>
        <v>False</v>
      </c>
      <c r="J559" t="str">
        <f>IF(AND(Date[[#This Row],[Month]]&lt;=5,Date[[#This Row],[Month]]&gt;=4,Date[[#This Row],[Year]]=2021),"True","False")</f>
        <v>False</v>
      </c>
      <c r="K559" t="str">
        <f>IF(Date[[#This Row],[Year]]=2021,"True","False")</f>
        <v>False</v>
      </c>
      <c r="L559" t="s">
        <v>79</v>
      </c>
      <c r="M559" t="s">
        <v>79</v>
      </c>
      <c r="N559" t="s">
        <v>79</v>
      </c>
      <c r="O559" t="s">
        <v>79</v>
      </c>
      <c r="P559" t="s">
        <v>79</v>
      </c>
    </row>
    <row r="560" spans="1:16" x14ac:dyDescent="0.25">
      <c r="A560" s="32">
        <v>43294</v>
      </c>
      <c r="B560">
        <f t="shared" si="24"/>
        <v>2018</v>
      </c>
      <c r="C560" t="s">
        <v>86</v>
      </c>
      <c r="D560" t="s">
        <v>87</v>
      </c>
      <c r="E560">
        <f t="shared" si="25"/>
        <v>7</v>
      </c>
      <c r="F560" t="str">
        <f t="shared" si="26"/>
        <v>2018 - 7</v>
      </c>
      <c r="G560" t="str">
        <f>Date[[#This Row],[Year]]&amp;IF(Date[[#This Row],[Month]]&lt;10,"0"&amp;Date[[#This Row],[Month]],Date[[#This Row],[Month]])</f>
        <v>201807</v>
      </c>
      <c r="H560" t="str">
        <f>Date[[#This Row],[Year]]&amp;" "&amp;Date[[#This Row],[Month Name]]</f>
        <v>2018 Jul</v>
      </c>
      <c r="I560" t="str">
        <f>IF(AND(Date[[#This Row],[Month]]=5,Date[[#This Row],[Year]]=2021),"True","False")</f>
        <v>False</v>
      </c>
      <c r="J560" t="str">
        <f>IF(AND(Date[[#This Row],[Month]]&lt;=5,Date[[#This Row],[Month]]&gt;=4,Date[[#This Row],[Year]]=2021),"True","False")</f>
        <v>False</v>
      </c>
      <c r="K560" t="str">
        <f>IF(Date[[#This Row],[Year]]=2021,"True","False")</f>
        <v>False</v>
      </c>
      <c r="L560" t="s">
        <v>79</v>
      </c>
      <c r="M560" t="s">
        <v>79</v>
      </c>
      <c r="N560" t="s">
        <v>79</v>
      </c>
      <c r="O560" t="s">
        <v>79</v>
      </c>
      <c r="P560" t="s">
        <v>79</v>
      </c>
    </row>
    <row r="561" spans="1:16" x14ac:dyDescent="0.25">
      <c r="A561" s="32">
        <v>43295</v>
      </c>
      <c r="B561">
        <f t="shared" si="24"/>
        <v>2018</v>
      </c>
      <c r="C561" t="s">
        <v>86</v>
      </c>
      <c r="D561" t="s">
        <v>87</v>
      </c>
      <c r="E561">
        <f t="shared" si="25"/>
        <v>7</v>
      </c>
      <c r="F561" t="str">
        <f t="shared" si="26"/>
        <v>2018 - 7</v>
      </c>
      <c r="G561" t="str">
        <f>Date[[#This Row],[Year]]&amp;IF(Date[[#This Row],[Month]]&lt;10,"0"&amp;Date[[#This Row],[Month]],Date[[#This Row],[Month]])</f>
        <v>201807</v>
      </c>
      <c r="H561" t="str">
        <f>Date[[#This Row],[Year]]&amp;" "&amp;Date[[#This Row],[Month Name]]</f>
        <v>2018 Jul</v>
      </c>
      <c r="I561" t="str">
        <f>IF(AND(Date[[#This Row],[Month]]=5,Date[[#This Row],[Year]]=2021),"True","False")</f>
        <v>False</v>
      </c>
      <c r="J561" t="str">
        <f>IF(AND(Date[[#This Row],[Month]]&lt;=5,Date[[#This Row],[Month]]&gt;=4,Date[[#This Row],[Year]]=2021),"True","False")</f>
        <v>False</v>
      </c>
      <c r="K561" t="str">
        <f>IF(Date[[#This Row],[Year]]=2021,"True","False")</f>
        <v>False</v>
      </c>
      <c r="L561" t="s">
        <v>79</v>
      </c>
      <c r="M561" t="s">
        <v>79</v>
      </c>
      <c r="N561" t="s">
        <v>79</v>
      </c>
      <c r="O561" t="s">
        <v>79</v>
      </c>
      <c r="P561" t="s">
        <v>79</v>
      </c>
    </row>
    <row r="562" spans="1:16" x14ac:dyDescent="0.25">
      <c r="A562" s="32">
        <v>43296</v>
      </c>
      <c r="B562">
        <f t="shared" si="24"/>
        <v>2018</v>
      </c>
      <c r="C562" t="s">
        <v>86</v>
      </c>
      <c r="D562" t="s">
        <v>87</v>
      </c>
      <c r="E562">
        <f t="shared" si="25"/>
        <v>7</v>
      </c>
      <c r="F562" t="str">
        <f t="shared" si="26"/>
        <v>2018 - 7</v>
      </c>
      <c r="G562" t="str">
        <f>Date[[#This Row],[Year]]&amp;IF(Date[[#This Row],[Month]]&lt;10,"0"&amp;Date[[#This Row],[Month]],Date[[#This Row],[Month]])</f>
        <v>201807</v>
      </c>
      <c r="H562" t="str">
        <f>Date[[#This Row],[Year]]&amp;" "&amp;Date[[#This Row],[Month Name]]</f>
        <v>2018 Jul</v>
      </c>
      <c r="I562" t="str">
        <f>IF(AND(Date[[#This Row],[Month]]=5,Date[[#This Row],[Year]]=2021),"True","False")</f>
        <v>False</v>
      </c>
      <c r="J562" t="str">
        <f>IF(AND(Date[[#This Row],[Month]]&lt;=5,Date[[#This Row],[Month]]&gt;=4,Date[[#This Row],[Year]]=2021),"True","False")</f>
        <v>False</v>
      </c>
      <c r="K562" t="str">
        <f>IF(Date[[#This Row],[Year]]=2021,"True","False")</f>
        <v>False</v>
      </c>
      <c r="L562" t="s">
        <v>79</v>
      </c>
      <c r="M562" t="s">
        <v>79</v>
      </c>
      <c r="N562" t="s">
        <v>79</v>
      </c>
      <c r="O562" t="s">
        <v>79</v>
      </c>
      <c r="P562" t="s">
        <v>79</v>
      </c>
    </row>
    <row r="563" spans="1:16" x14ac:dyDescent="0.25">
      <c r="A563" s="32">
        <v>43297</v>
      </c>
      <c r="B563">
        <f t="shared" si="24"/>
        <v>2018</v>
      </c>
      <c r="C563" t="s">
        <v>86</v>
      </c>
      <c r="D563" t="s">
        <v>87</v>
      </c>
      <c r="E563">
        <f t="shared" si="25"/>
        <v>7</v>
      </c>
      <c r="F563" t="str">
        <f t="shared" si="26"/>
        <v>2018 - 7</v>
      </c>
      <c r="G563" t="str">
        <f>Date[[#This Row],[Year]]&amp;IF(Date[[#This Row],[Month]]&lt;10,"0"&amp;Date[[#This Row],[Month]],Date[[#This Row],[Month]])</f>
        <v>201807</v>
      </c>
      <c r="H563" t="str">
        <f>Date[[#This Row],[Year]]&amp;" "&amp;Date[[#This Row],[Month Name]]</f>
        <v>2018 Jul</v>
      </c>
      <c r="I563" t="str">
        <f>IF(AND(Date[[#This Row],[Month]]=5,Date[[#This Row],[Year]]=2021),"True","False")</f>
        <v>False</v>
      </c>
      <c r="J563" t="str">
        <f>IF(AND(Date[[#This Row],[Month]]&lt;=5,Date[[#This Row],[Month]]&gt;=4,Date[[#This Row],[Year]]=2021),"True","False")</f>
        <v>False</v>
      </c>
      <c r="K563" t="str">
        <f>IF(Date[[#This Row],[Year]]=2021,"True","False")</f>
        <v>False</v>
      </c>
      <c r="L563" t="s">
        <v>79</v>
      </c>
      <c r="M563" t="s">
        <v>79</v>
      </c>
      <c r="N563" t="s">
        <v>79</v>
      </c>
      <c r="O563" t="s">
        <v>79</v>
      </c>
      <c r="P563" t="s">
        <v>79</v>
      </c>
    </row>
    <row r="564" spans="1:16" x14ac:dyDescent="0.25">
      <c r="A564" s="32">
        <v>43298</v>
      </c>
      <c r="B564">
        <f t="shared" si="24"/>
        <v>2018</v>
      </c>
      <c r="C564" t="s">
        <v>86</v>
      </c>
      <c r="D564" t="s">
        <v>87</v>
      </c>
      <c r="E564">
        <f t="shared" si="25"/>
        <v>7</v>
      </c>
      <c r="F564" t="str">
        <f t="shared" si="26"/>
        <v>2018 - 7</v>
      </c>
      <c r="G564" t="str">
        <f>Date[[#This Row],[Year]]&amp;IF(Date[[#This Row],[Month]]&lt;10,"0"&amp;Date[[#This Row],[Month]],Date[[#This Row],[Month]])</f>
        <v>201807</v>
      </c>
      <c r="H564" t="str">
        <f>Date[[#This Row],[Year]]&amp;" "&amp;Date[[#This Row],[Month Name]]</f>
        <v>2018 Jul</v>
      </c>
      <c r="I564" t="str">
        <f>IF(AND(Date[[#This Row],[Month]]=5,Date[[#This Row],[Year]]=2021),"True","False")</f>
        <v>False</v>
      </c>
      <c r="J564" t="str">
        <f>IF(AND(Date[[#This Row],[Month]]&lt;=5,Date[[#This Row],[Month]]&gt;=4,Date[[#This Row],[Year]]=2021),"True","False")</f>
        <v>False</v>
      </c>
      <c r="K564" t="str">
        <f>IF(Date[[#This Row],[Year]]=2021,"True","False")</f>
        <v>False</v>
      </c>
      <c r="L564" t="s">
        <v>79</v>
      </c>
      <c r="M564" t="s">
        <v>79</v>
      </c>
      <c r="N564" t="s">
        <v>79</v>
      </c>
      <c r="O564" t="s">
        <v>79</v>
      </c>
      <c r="P564" t="s">
        <v>79</v>
      </c>
    </row>
    <row r="565" spans="1:16" x14ac:dyDescent="0.25">
      <c r="A565" s="32">
        <v>43299</v>
      </c>
      <c r="B565">
        <f t="shared" si="24"/>
        <v>2018</v>
      </c>
      <c r="C565" t="s">
        <v>86</v>
      </c>
      <c r="D565" t="s">
        <v>87</v>
      </c>
      <c r="E565">
        <f t="shared" si="25"/>
        <v>7</v>
      </c>
      <c r="F565" t="str">
        <f t="shared" si="26"/>
        <v>2018 - 7</v>
      </c>
      <c r="G565" t="str">
        <f>Date[[#This Row],[Year]]&amp;IF(Date[[#This Row],[Month]]&lt;10,"0"&amp;Date[[#This Row],[Month]],Date[[#This Row],[Month]])</f>
        <v>201807</v>
      </c>
      <c r="H565" t="str">
        <f>Date[[#This Row],[Year]]&amp;" "&amp;Date[[#This Row],[Month Name]]</f>
        <v>2018 Jul</v>
      </c>
      <c r="I565" t="str">
        <f>IF(AND(Date[[#This Row],[Month]]=5,Date[[#This Row],[Year]]=2021),"True","False")</f>
        <v>False</v>
      </c>
      <c r="J565" t="str">
        <f>IF(AND(Date[[#This Row],[Month]]&lt;=5,Date[[#This Row],[Month]]&gt;=4,Date[[#This Row],[Year]]=2021),"True","False")</f>
        <v>False</v>
      </c>
      <c r="K565" t="str">
        <f>IF(Date[[#This Row],[Year]]=2021,"True","False")</f>
        <v>False</v>
      </c>
      <c r="L565" t="s">
        <v>79</v>
      </c>
      <c r="M565" t="s">
        <v>79</v>
      </c>
      <c r="N565" t="s">
        <v>79</v>
      </c>
      <c r="O565" t="s">
        <v>79</v>
      </c>
      <c r="P565" t="s">
        <v>79</v>
      </c>
    </row>
    <row r="566" spans="1:16" x14ac:dyDescent="0.25">
      <c r="A566" s="32">
        <v>43300</v>
      </c>
      <c r="B566">
        <f t="shared" si="24"/>
        <v>2018</v>
      </c>
      <c r="C566" t="s">
        <v>86</v>
      </c>
      <c r="D566" t="s">
        <v>87</v>
      </c>
      <c r="E566">
        <f t="shared" si="25"/>
        <v>7</v>
      </c>
      <c r="F566" t="str">
        <f t="shared" si="26"/>
        <v>2018 - 7</v>
      </c>
      <c r="G566" t="str">
        <f>Date[[#This Row],[Year]]&amp;IF(Date[[#This Row],[Month]]&lt;10,"0"&amp;Date[[#This Row],[Month]],Date[[#This Row],[Month]])</f>
        <v>201807</v>
      </c>
      <c r="H566" t="str">
        <f>Date[[#This Row],[Year]]&amp;" "&amp;Date[[#This Row],[Month Name]]</f>
        <v>2018 Jul</v>
      </c>
      <c r="I566" t="str">
        <f>IF(AND(Date[[#This Row],[Month]]=5,Date[[#This Row],[Year]]=2021),"True","False")</f>
        <v>False</v>
      </c>
      <c r="J566" t="str">
        <f>IF(AND(Date[[#This Row],[Month]]&lt;=5,Date[[#This Row],[Month]]&gt;=4,Date[[#This Row],[Year]]=2021),"True","False")</f>
        <v>False</v>
      </c>
      <c r="K566" t="str">
        <f>IF(Date[[#This Row],[Year]]=2021,"True","False")</f>
        <v>False</v>
      </c>
      <c r="L566" t="s">
        <v>79</v>
      </c>
      <c r="M566" t="s">
        <v>79</v>
      </c>
      <c r="N566" t="s">
        <v>79</v>
      </c>
      <c r="O566" t="s">
        <v>79</v>
      </c>
      <c r="P566" t="s">
        <v>79</v>
      </c>
    </row>
    <row r="567" spans="1:16" x14ac:dyDescent="0.25">
      <c r="A567" s="32">
        <v>43301</v>
      </c>
      <c r="B567">
        <f t="shared" si="24"/>
        <v>2018</v>
      </c>
      <c r="C567" t="s">
        <v>86</v>
      </c>
      <c r="D567" t="s">
        <v>87</v>
      </c>
      <c r="E567">
        <f t="shared" si="25"/>
        <v>7</v>
      </c>
      <c r="F567" t="str">
        <f t="shared" si="26"/>
        <v>2018 - 7</v>
      </c>
      <c r="G567" t="str">
        <f>Date[[#This Row],[Year]]&amp;IF(Date[[#This Row],[Month]]&lt;10,"0"&amp;Date[[#This Row],[Month]],Date[[#This Row],[Month]])</f>
        <v>201807</v>
      </c>
      <c r="H567" t="str">
        <f>Date[[#This Row],[Year]]&amp;" "&amp;Date[[#This Row],[Month Name]]</f>
        <v>2018 Jul</v>
      </c>
      <c r="I567" t="str">
        <f>IF(AND(Date[[#This Row],[Month]]=5,Date[[#This Row],[Year]]=2021),"True","False")</f>
        <v>False</v>
      </c>
      <c r="J567" t="str">
        <f>IF(AND(Date[[#This Row],[Month]]&lt;=5,Date[[#This Row],[Month]]&gt;=4,Date[[#This Row],[Year]]=2021),"True","False")</f>
        <v>False</v>
      </c>
      <c r="K567" t="str">
        <f>IF(Date[[#This Row],[Year]]=2021,"True","False")</f>
        <v>False</v>
      </c>
      <c r="L567" t="s">
        <v>79</v>
      </c>
      <c r="M567" t="s">
        <v>79</v>
      </c>
      <c r="N567" t="s">
        <v>79</v>
      </c>
      <c r="O567" t="s">
        <v>79</v>
      </c>
      <c r="P567" t="s">
        <v>79</v>
      </c>
    </row>
    <row r="568" spans="1:16" x14ac:dyDescent="0.25">
      <c r="A568" s="32">
        <v>43302</v>
      </c>
      <c r="B568">
        <f t="shared" si="24"/>
        <v>2018</v>
      </c>
      <c r="C568" t="s">
        <v>86</v>
      </c>
      <c r="D568" t="s">
        <v>87</v>
      </c>
      <c r="E568">
        <f t="shared" si="25"/>
        <v>7</v>
      </c>
      <c r="F568" t="str">
        <f t="shared" si="26"/>
        <v>2018 - 7</v>
      </c>
      <c r="G568" t="str">
        <f>Date[[#This Row],[Year]]&amp;IF(Date[[#This Row],[Month]]&lt;10,"0"&amp;Date[[#This Row],[Month]],Date[[#This Row],[Month]])</f>
        <v>201807</v>
      </c>
      <c r="H568" t="str">
        <f>Date[[#This Row],[Year]]&amp;" "&amp;Date[[#This Row],[Month Name]]</f>
        <v>2018 Jul</v>
      </c>
      <c r="I568" t="str">
        <f>IF(AND(Date[[#This Row],[Month]]=5,Date[[#This Row],[Year]]=2021),"True","False")</f>
        <v>False</v>
      </c>
      <c r="J568" t="str">
        <f>IF(AND(Date[[#This Row],[Month]]&lt;=5,Date[[#This Row],[Month]]&gt;=4,Date[[#This Row],[Year]]=2021),"True","False")</f>
        <v>False</v>
      </c>
      <c r="K568" t="str">
        <f>IF(Date[[#This Row],[Year]]=2021,"True","False")</f>
        <v>False</v>
      </c>
      <c r="L568" t="s">
        <v>79</v>
      </c>
      <c r="M568" t="s">
        <v>79</v>
      </c>
      <c r="N568" t="s">
        <v>79</v>
      </c>
      <c r="O568" t="s">
        <v>79</v>
      </c>
      <c r="P568" t="s">
        <v>79</v>
      </c>
    </row>
    <row r="569" spans="1:16" x14ac:dyDescent="0.25">
      <c r="A569" s="32">
        <v>43303</v>
      </c>
      <c r="B569">
        <f t="shared" si="24"/>
        <v>2018</v>
      </c>
      <c r="C569" t="s">
        <v>86</v>
      </c>
      <c r="D569" t="s">
        <v>87</v>
      </c>
      <c r="E569">
        <f t="shared" si="25"/>
        <v>7</v>
      </c>
      <c r="F569" t="str">
        <f t="shared" si="26"/>
        <v>2018 - 7</v>
      </c>
      <c r="G569" t="str">
        <f>Date[[#This Row],[Year]]&amp;IF(Date[[#This Row],[Month]]&lt;10,"0"&amp;Date[[#This Row],[Month]],Date[[#This Row],[Month]])</f>
        <v>201807</v>
      </c>
      <c r="H569" t="str">
        <f>Date[[#This Row],[Year]]&amp;" "&amp;Date[[#This Row],[Month Name]]</f>
        <v>2018 Jul</v>
      </c>
      <c r="I569" t="str">
        <f>IF(AND(Date[[#This Row],[Month]]=5,Date[[#This Row],[Year]]=2021),"True","False")</f>
        <v>False</v>
      </c>
      <c r="J569" t="str">
        <f>IF(AND(Date[[#This Row],[Month]]&lt;=5,Date[[#This Row],[Month]]&gt;=4,Date[[#This Row],[Year]]=2021),"True","False")</f>
        <v>False</v>
      </c>
      <c r="K569" t="str">
        <f>IF(Date[[#This Row],[Year]]=2021,"True","False")</f>
        <v>False</v>
      </c>
      <c r="L569" t="s">
        <v>79</v>
      </c>
      <c r="M569" t="s">
        <v>79</v>
      </c>
      <c r="N569" t="s">
        <v>79</v>
      </c>
      <c r="O569" t="s">
        <v>79</v>
      </c>
      <c r="P569" t="s">
        <v>79</v>
      </c>
    </row>
    <row r="570" spans="1:16" x14ac:dyDescent="0.25">
      <c r="A570" s="32">
        <v>43304</v>
      </c>
      <c r="B570">
        <f t="shared" si="24"/>
        <v>2018</v>
      </c>
      <c r="C570" t="s">
        <v>86</v>
      </c>
      <c r="D570" t="s">
        <v>87</v>
      </c>
      <c r="E570">
        <f t="shared" si="25"/>
        <v>7</v>
      </c>
      <c r="F570" t="str">
        <f t="shared" si="26"/>
        <v>2018 - 7</v>
      </c>
      <c r="G570" t="str">
        <f>Date[[#This Row],[Year]]&amp;IF(Date[[#This Row],[Month]]&lt;10,"0"&amp;Date[[#This Row],[Month]],Date[[#This Row],[Month]])</f>
        <v>201807</v>
      </c>
      <c r="H570" t="str">
        <f>Date[[#This Row],[Year]]&amp;" "&amp;Date[[#This Row],[Month Name]]</f>
        <v>2018 Jul</v>
      </c>
      <c r="I570" t="str">
        <f>IF(AND(Date[[#This Row],[Month]]=5,Date[[#This Row],[Year]]=2021),"True","False")</f>
        <v>False</v>
      </c>
      <c r="J570" t="str">
        <f>IF(AND(Date[[#This Row],[Month]]&lt;=5,Date[[#This Row],[Month]]&gt;=4,Date[[#This Row],[Year]]=2021),"True","False")</f>
        <v>False</v>
      </c>
      <c r="K570" t="str">
        <f>IF(Date[[#This Row],[Year]]=2021,"True","False")</f>
        <v>False</v>
      </c>
      <c r="L570" t="s">
        <v>79</v>
      </c>
      <c r="M570" t="s">
        <v>79</v>
      </c>
      <c r="N570" t="s">
        <v>79</v>
      </c>
      <c r="O570" t="s">
        <v>79</v>
      </c>
      <c r="P570" t="s">
        <v>79</v>
      </c>
    </row>
    <row r="571" spans="1:16" x14ac:dyDescent="0.25">
      <c r="A571" s="32">
        <v>43305</v>
      </c>
      <c r="B571">
        <f t="shared" si="24"/>
        <v>2018</v>
      </c>
      <c r="C571" t="s">
        <v>86</v>
      </c>
      <c r="D571" t="s">
        <v>87</v>
      </c>
      <c r="E571">
        <f t="shared" si="25"/>
        <v>7</v>
      </c>
      <c r="F571" t="str">
        <f t="shared" si="26"/>
        <v>2018 - 7</v>
      </c>
      <c r="G571" t="str">
        <f>Date[[#This Row],[Year]]&amp;IF(Date[[#This Row],[Month]]&lt;10,"0"&amp;Date[[#This Row],[Month]],Date[[#This Row],[Month]])</f>
        <v>201807</v>
      </c>
      <c r="H571" t="str">
        <f>Date[[#This Row],[Year]]&amp;" "&amp;Date[[#This Row],[Month Name]]</f>
        <v>2018 Jul</v>
      </c>
      <c r="I571" t="str">
        <f>IF(AND(Date[[#This Row],[Month]]=5,Date[[#This Row],[Year]]=2021),"True","False")</f>
        <v>False</v>
      </c>
      <c r="J571" t="str">
        <f>IF(AND(Date[[#This Row],[Month]]&lt;=5,Date[[#This Row],[Month]]&gt;=4,Date[[#This Row],[Year]]=2021),"True","False")</f>
        <v>False</v>
      </c>
      <c r="K571" t="str">
        <f>IF(Date[[#This Row],[Year]]=2021,"True","False")</f>
        <v>False</v>
      </c>
      <c r="L571" t="s">
        <v>79</v>
      </c>
      <c r="M571" t="s">
        <v>79</v>
      </c>
      <c r="N571" t="s">
        <v>79</v>
      </c>
      <c r="O571" t="s">
        <v>79</v>
      </c>
      <c r="P571" t="s">
        <v>79</v>
      </c>
    </row>
    <row r="572" spans="1:16" x14ac:dyDescent="0.25">
      <c r="A572" s="32">
        <v>43306</v>
      </c>
      <c r="B572">
        <f t="shared" si="24"/>
        <v>2018</v>
      </c>
      <c r="C572" t="s">
        <v>86</v>
      </c>
      <c r="D572" t="s">
        <v>87</v>
      </c>
      <c r="E572">
        <f t="shared" si="25"/>
        <v>7</v>
      </c>
      <c r="F572" t="str">
        <f t="shared" si="26"/>
        <v>2018 - 7</v>
      </c>
      <c r="G572" t="str">
        <f>Date[[#This Row],[Year]]&amp;IF(Date[[#This Row],[Month]]&lt;10,"0"&amp;Date[[#This Row],[Month]],Date[[#This Row],[Month]])</f>
        <v>201807</v>
      </c>
      <c r="H572" t="str">
        <f>Date[[#This Row],[Year]]&amp;" "&amp;Date[[#This Row],[Month Name]]</f>
        <v>2018 Jul</v>
      </c>
      <c r="I572" t="str">
        <f>IF(AND(Date[[#This Row],[Month]]=5,Date[[#This Row],[Year]]=2021),"True","False")</f>
        <v>False</v>
      </c>
      <c r="J572" t="str">
        <f>IF(AND(Date[[#This Row],[Month]]&lt;=5,Date[[#This Row],[Month]]&gt;=4,Date[[#This Row],[Year]]=2021),"True","False")</f>
        <v>False</v>
      </c>
      <c r="K572" t="str">
        <f>IF(Date[[#This Row],[Year]]=2021,"True","False")</f>
        <v>False</v>
      </c>
      <c r="L572" t="s">
        <v>79</v>
      </c>
      <c r="M572" t="s">
        <v>79</v>
      </c>
      <c r="N572" t="s">
        <v>79</v>
      </c>
      <c r="O572" t="s">
        <v>79</v>
      </c>
      <c r="P572" t="s">
        <v>79</v>
      </c>
    </row>
    <row r="573" spans="1:16" x14ac:dyDescent="0.25">
      <c r="A573" s="32">
        <v>43307</v>
      </c>
      <c r="B573">
        <f t="shared" si="24"/>
        <v>2018</v>
      </c>
      <c r="C573" t="s">
        <v>86</v>
      </c>
      <c r="D573" t="s">
        <v>87</v>
      </c>
      <c r="E573">
        <f t="shared" si="25"/>
        <v>7</v>
      </c>
      <c r="F573" t="str">
        <f t="shared" si="26"/>
        <v>2018 - 7</v>
      </c>
      <c r="G573" t="str">
        <f>Date[[#This Row],[Year]]&amp;IF(Date[[#This Row],[Month]]&lt;10,"0"&amp;Date[[#This Row],[Month]],Date[[#This Row],[Month]])</f>
        <v>201807</v>
      </c>
      <c r="H573" t="str">
        <f>Date[[#This Row],[Year]]&amp;" "&amp;Date[[#This Row],[Month Name]]</f>
        <v>2018 Jul</v>
      </c>
      <c r="I573" t="str">
        <f>IF(AND(Date[[#This Row],[Month]]=5,Date[[#This Row],[Year]]=2021),"True","False")</f>
        <v>False</v>
      </c>
      <c r="J573" t="str">
        <f>IF(AND(Date[[#This Row],[Month]]&lt;=5,Date[[#This Row],[Month]]&gt;=4,Date[[#This Row],[Year]]=2021),"True","False")</f>
        <v>False</v>
      </c>
      <c r="K573" t="str">
        <f>IF(Date[[#This Row],[Year]]=2021,"True","False")</f>
        <v>False</v>
      </c>
      <c r="L573" t="s">
        <v>79</v>
      </c>
      <c r="M573" t="s">
        <v>79</v>
      </c>
      <c r="N573" t="s">
        <v>79</v>
      </c>
      <c r="O573" t="s">
        <v>79</v>
      </c>
      <c r="P573" t="s">
        <v>79</v>
      </c>
    </row>
    <row r="574" spans="1:16" x14ac:dyDescent="0.25">
      <c r="A574" s="32">
        <v>43308</v>
      </c>
      <c r="B574">
        <f t="shared" si="24"/>
        <v>2018</v>
      </c>
      <c r="C574" t="s">
        <v>86</v>
      </c>
      <c r="D574" t="s">
        <v>87</v>
      </c>
      <c r="E574">
        <f t="shared" si="25"/>
        <v>7</v>
      </c>
      <c r="F574" t="str">
        <f t="shared" si="26"/>
        <v>2018 - 7</v>
      </c>
      <c r="G574" t="str">
        <f>Date[[#This Row],[Year]]&amp;IF(Date[[#This Row],[Month]]&lt;10,"0"&amp;Date[[#This Row],[Month]],Date[[#This Row],[Month]])</f>
        <v>201807</v>
      </c>
      <c r="H574" t="str">
        <f>Date[[#This Row],[Year]]&amp;" "&amp;Date[[#This Row],[Month Name]]</f>
        <v>2018 Jul</v>
      </c>
      <c r="I574" t="str">
        <f>IF(AND(Date[[#This Row],[Month]]=5,Date[[#This Row],[Year]]=2021),"True","False")</f>
        <v>False</v>
      </c>
      <c r="J574" t="str">
        <f>IF(AND(Date[[#This Row],[Month]]&lt;=5,Date[[#This Row],[Month]]&gt;=4,Date[[#This Row],[Year]]=2021),"True","False")</f>
        <v>False</v>
      </c>
      <c r="K574" t="str">
        <f>IF(Date[[#This Row],[Year]]=2021,"True","False")</f>
        <v>False</v>
      </c>
      <c r="L574" t="s">
        <v>79</v>
      </c>
      <c r="M574" t="s">
        <v>79</v>
      </c>
      <c r="N574" t="s">
        <v>79</v>
      </c>
      <c r="O574" t="s">
        <v>79</v>
      </c>
      <c r="P574" t="s">
        <v>79</v>
      </c>
    </row>
    <row r="575" spans="1:16" x14ac:dyDescent="0.25">
      <c r="A575" s="32">
        <v>43309</v>
      </c>
      <c r="B575">
        <f t="shared" si="24"/>
        <v>2018</v>
      </c>
      <c r="C575" t="s">
        <v>86</v>
      </c>
      <c r="D575" t="s">
        <v>87</v>
      </c>
      <c r="E575">
        <f t="shared" si="25"/>
        <v>7</v>
      </c>
      <c r="F575" t="str">
        <f t="shared" si="26"/>
        <v>2018 - 7</v>
      </c>
      <c r="G575" t="str">
        <f>Date[[#This Row],[Year]]&amp;IF(Date[[#This Row],[Month]]&lt;10,"0"&amp;Date[[#This Row],[Month]],Date[[#This Row],[Month]])</f>
        <v>201807</v>
      </c>
      <c r="H575" t="str">
        <f>Date[[#This Row],[Year]]&amp;" "&amp;Date[[#This Row],[Month Name]]</f>
        <v>2018 Jul</v>
      </c>
      <c r="I575" t="str">
        <f>IF(AND(Date[[#This Row],[Month]]=5,Date[[#This Row],[Year]]=2021),"True","False")</f>
        <v>False</v>
      </c>
      <c r="J575" t="str">
        <f>IF(AND(Date[[#This Row],[Month]]&lt;=5,Date[[#This Row],[Month]]&gt;=4,Date[[#This Row],[Year]]=2021),"True","False")</f>
        <v>False</v>
      </c>
      <c r="K575" t="str">
        <f>IF(Date[[#This Row],[Year]]=2021,"True","False")</f>
        <v>False</v>
      </c>
      <c r="L575" t="s">
        <v>79</v>
      </c>
      <c r="M575" t="s">
        <v>79</v>
      </c>
      <c r="N575" t="s">
        <v>79</v>
      </c>
      <c r="O575" t="s">
        <v>79</v>
      </c>
      <c r="P575" t="s">
        <v>79</v>
      </c>
    </row>
    <row r="576" spans="1:16" x14ac:dyDescent="0.25">
      <c r="A576" s="32">
        <v>43310</v>
      </c>
      <c r="B576">
        <f t="shared" si="24"/>
        <v>2018</v>
      </c>
      <c r="C576" t="s">
        <v>86</v>
      </c>
      <c r="D576" t="s">
        <v>87</v>
      </c>
      <c r="E576">
        <f t="shared" si="25"/>
        <v>7</v>
      </c>
      <c r="F576" t="str">
        <f t="shared" si="26"/>
        <v>2018 - 7</v>
      </c>
      <c r="G576" t="str">
        <f>Date[[#This Row],[Year]]&amp;IF(Date[[#This Row],[Month]]&lt;10,"0"&amp;Date[[#This Row],[Month]],Date[[#This Row],[Month]])</f>
        <v>201807</v>
      </c>
      <c r="H576" t="str">
        <f>Date[[#This Row],[Year]]&amp;" "&amp;Date[[#This Row],[Month Name]]</f>
        <v>2018 Jul</v>
      </c>
      <c r="I576" t="str">
        <f>IF(AND(Date[[#This Row],[Month]]=5,Date[[#This Row],[Year]]=2021),"True","False")</f>
        <v>False</v>
      </c>
      <c r="J576" t="str">
        <f>IF(AND(Date[[#This Row],[Month]]&lt;=5,Date[[#This Row],[Month]]&gt;=4,Date[[#This Row],[Year]]=2021),"True","False")</f>
        <v>False</v>
      </c>
      <c r="K576" t="str">
        <f>IF(Date[[#This Row],[Year]]=2021,"True","False")</f>
        <v>False</v>
      </c>
      <c r="L576" t="s">
        <v>79</v>
      </c>
      <c r="M576" t="s">
        <v>79</v>
      </c>
      <c r="N576" t="s">
        <v>79</v>
      </c>
      <c r="O576" t="s">
        <v>79</v>
      </c>
      <c r="P576" t="s">
        <v>79</v>
      </c>
    </row>
    <row r="577" spans="1:16" x14ac:dyDescent="0.25">
      <c r="A577" s="32">
        <v>43311</v>
      </c>
      <c r="B577">
        <f t="shared" si="24"/>
        <v>2018</v>
      </c>
      <c r="C577" t="s">
        <v>86</v>
      </c>
      <c r="D577" t="s">
        <v>87</v>
      </c>
      <c r="E577">
        <f t="shared" si="25"/>
        <v>7</v>
      </c>
      <c r="F577" t="str">
        <f t="shared" si="26"/>
        <v>2018 - 7</v>
      </c>
      <c r="G577" t="str">
        <f>Date[[#This Row],[Year]]&amp;IF(Date[[#This Row],[Month]]&lt;10,"0"&amp;Date[[#This Row],[Month]],Date[[#This Row],[Month]])</f>
        <v>201807</v>
      </c>
      <c r="H577" t="str">
        <f>Date[[#This Row],[Year]]&amp;" "&amp;Date[[#This Row],[Month Name]]</f>
        <v>2018 Jul</v>
      </c>
      <c r="I577" t="str">
        <f>IF(AND(Date[[#This Row],[Month]]=5,Date[[#This Row],[Year]]=2021),"True","False")</f>
        <v>False</v>
      </c>
      <c r="J577" t="str">
        <f>IF(AND(Date[[#This Row],[Month]]&lt;=5,Date[[#This Row],[Month]]&gt;=4,Date[[#This Row],[Year]]=2021),"True","False")</f>
        <v>False</v>
      </c>
      <c r="K577" t="str">
        <f>IF(Date[[#This Row],[Year]]=2021,"True","False")</f>
        <v>False</v>
      </c>
      <c r="L577" t="s">
        <v>79</v>
      </c>
      <c r="M577" t="s">
        <v>79</v>
      </c>
      <c r="N577" t="s">
        <v>79</v>
      </c>
      <c r="O577" t="s">
        <v>79</v>
      </c>
      <c r="P577" t="s">
        <v>79</v>
      </c>
    </row>
    <row r="578" spans="1:16" x14ac:dyDescent="0.25">
      <c r="A578" s="32">
        <v>43312</v>
      </c>
      <c r="B578">
        <f t="shared" si="24"/>
        <v>2018</v>
      </c>
      <c r="C578" t="s">
        <v>86</v>
      </c>
      <c r="D578" t="s">
        <v>87</v>
      </c>
      <c r="E578">
        <f t="shared" si="25"/>
        <v>7</v>
      </c>
      <c r="F578" t="str">
        <f t="shared" si="26"/>
        <v>2018 - 7</v>
      </c>
      <c r="G578" t="str">
        <f>Date[[#This Row],[Year]]&amp;IF(Date[[#This Row],[Month]]&lt;10,"0"&amp;Date[[#This Row],[Month]],Date[[#This Row],[Month]])</f>
        <v>201807</v>
      </c>
      <c r="H578" t="str">
        <f>Date[[#This Row],[Year]]&amp;" "&amp;Date[[#This Row],[Month Name]]</f>
        <v>2018 Jul</v>
      </c>
      <c r="I578" t="str">
        <f>IF(AND(Date[[#This Row],[Month]]=5,Date[[#This Row],[Year]]=2021),"True","False")</f>
        <v>False</v>
      </c>
      <c r="J578" t="str">
        <f>IF(AND(Date[[#This Row],[Month]]&lt;=5,Date[[#This Row],[Month]]&gt;=4,Date[[#This Row],[Year]]=2021),"True","False")</f>
        <v>False</v>
      </c>
      <c r="K578" t="str">
        <f>IF(Date[[#This Row],[Year]]=2021,"True","False")</f>
        <v>False</v>
      </c>
      <c r="L578" t="s">
        <v>79</v>
      </c>
      <c r="M578" t="s">
        <v>79</v>
      </c>
      <c r="N578" t="s">
        <v>79</v>
      </c>
      <c r="O578" t="s">
        <v>79</v>
      </c>
      <c r="P578" t="s">
        <v>79</v>
      </c>
    </row>
    <row r="579" spans="1:16" x14ac:dyDescent="0.25">
      <c r="A579" s="32">
        <v>43313</v>
      </c>
      <c r="B579">
        <f t="shared" ref="B579:B642" si="27">YEAR(A579)</f>
        <v>2018</v>
      </c>
      <c r="C579" t="s">
        <v>88</v>
      </c>
      <c r="D579" t="s">
        <v>87</v>
      </c>
      <c r="E579">
        <f t="shared" ref="E579:E642" si="28">MONTH(A579)</f>
        <v>8</v>
      </c>
      <c r="F579" t="str">
        <f t="shared" ref="F579:F642" si="29">B579&amp;" - " &amp;E579</f>
        <v>2018 - 8</v>
      </c>
      <c r="G579" t="str">
        <f>Date[[#This Row],[Year]]&amp;IF(Date[[#This Row],[Month]]&lt;10,"0"&amp;Date[[#This Row],[Month]],Date[[#This Row],[Month]])</f>
        <v>201808</v>
      </c>
      <c r="H579" t="str">
        <f>Date[[#This Row],[Year]]&amp;" "&amp;Date[[#This Row],[Month Name]]</f>
        <v>2018 Aug</v>
      </c>
      <c r="I579" t="str">
        <f>IF(AND(Date[[#This Row],[Month]]=5,Date[[#This Row],[Year]]=2021),"True","False")</f>
        <v>False</v>
      </c>
      <c r="J579" t="str">
        <f>IF(AND(Date[[#This Row],[Month]]&lt;=5,Date[[#This Row],[Month]]&gt;=4,Date[[#This Row],[Year]]=2021),"True","False")</f>
        <v>False</v>
      </c>
      <c r="K579" t="str">
        <f>IF(Date[[#This Row],[Year]]=2021,"True","False")</f>
        <v>False</v>
      </c>
      <c r="L579" t="s">
        <v>79</v>
      </c>
      <c r="M579" t="s">
        <v>79</v>
      </c>
      <c r="N579" t="s">
        <v>79</v>
      </c>
      <c r="O579" t="s">
        <v>79</v>
      </c>
      <c r="P579" t="s">
        <v>79</v>
      </c>
    </row>
    <row r="580" spans="1:16" x14ac:dyDescent="0.25">
      <c r="A580" s="32">
        <v>43314</v>
      </c>
      <c r="B580">
        <f t="shared" si="27"/>
        <v>2018</v>
      </c>
      <c r="C580" t="s">
        <v>88</v>
      </c>
      <c r="D580" t="s">
        <v>87</v>
      </c>
      <c r="E580">
        <f t="shared" si="28"/>
        <v>8</v>
      </c>
      <c r="F580" t="str">
        <f t="shared" si="29"/>
        <v>2018 - 8</v>
      </c>
      <c r="G580" t="str">
        <f>Date[[#This Row],[Year]]&amp;IF(Date[[#This Row],[Month]]&lt;10,"0"&amp;Date[[#This Row],[Month]],Date[[#This Row],[Month]])</f>
        <v>201808</v>
      </c>
      <c r="H580" t="str">
        <f>Date[[#This Row],[Year]]&amp;" "&amp;Date[[#This Row],[Month Name]]</f>
        <v>2018 Aug</v>
      </c>
      <c r="I580" t="str">
        <f>IF(AND(Date[[#This Row],[Month]]=5,Date[[#This Row],[Year]]=2021),"True","False")</f>
        <v>False</v>
      </c>
      <c r="J580" t="str">
        <f>IF(AND(Date[[#This Row],[Month]]&lt;=5,Date[[#This Row],[Month]]&gt;=4,Date[[#This Row],[Year]]=2021),"True","False")</f>
        <v>False</v>
      </c>
      <c r="K580" t="str">
        <f>IF(Date[[#This Row],[Year]]=2021,"True","False")</f>
        <v>False</v>
      </c>
      <c r="L580" t="s">
        <v>79</v>
      </c>
      <c r="M580" t="s">
        <v>79</v>
      </c>
      <c r="N580" t="s">
        <v>79</v>
      </c>
      <c r="O580" t="s">
        <v>79</v>
      </c>
      <c r="P580" t="s">
        <v>79</v>
      </c>
    </row>
    <row r="581" spans="1:16" x14ac:dyDescent="0.25">
      <c r="A581" s="32">
        <v>43315</v>
      </c>
      <c r="B581">
        <f t="shared" si="27"/>
        <v>2018</v>
      </c>
      <c r="C581" t="s">
        <v>88</v>
      </c>
      <c r="D581" t="s">
        <v>87</v>
      </c>
      <c r="E581">
        <f t="shared" si="28"/>
        <v>8</v>
      </c>
      <c r="F581" t="str">
        <f t="shared" si="29"/>
        <v>2018 - 8</v>
      </c>
      <c r="G581" t="str">
        <f>Date[[#This Row],[Year]]&amp;IF(Date[[#This Row],[Month]]&lt;10,"0"&amp;Date[[#This Row],[Month]],Date[[#This Row],[Month]])</f>
        <v>201808</v>
      </c>
      <c r="H581" t="str">
        <f>Date[[#This Row],[Year]]&amp;" "&amp;Date[[#This Row],[Month Name]]</f>
        <v>2018 Aug</v>
      </c>
      <c r="I581" t="str">
        <f>IF(AND(Date[[#This Row],[Month]]=5,Date[[#This Row],[Year]]=2021),"True","False")</f>
        <v>False</v>
      </c>
      <c r="J581" t="str">
        <f>IF(AND(Date[[#This Row],[Month]]&lt;=5,Date[[#This Row],[Month]]&gt;=4,Date[[#This Row],[Year]]=2021),"True","False")</f>
        <v>False</v>
      </c>
      <c r="K581" t="str">
        <f>IF(Date[[#This Row],[Year]]=2021,"True","False")</f>
        <v>False</v>
      </c>
      <c r="L581" t="s">
        <v>79</v>
      </c>
      <c r="M581" t="s">
        <v>79</v>
      </c>
      <c r="N581" t="s">
        <v>79</v>
      </c>
      <c r="O581" t="s">
        <v>79</v>
      </c>
      <c r="P581" t="s">
        <v>79</v>
      </c>
    </row>
    <row r="582" spans="1:16" x14ac:dyDescent="0.25">
      <c r="A582" s="32">
        <v>43316</v>
      </c>
      <c r="B582">
        <f t="shared" si="27"/>
        <v>2018</v>
      </c>
      <c r="C582" t="s">
        <v>88</v>
      </c>
      <c r="D582" t="s">
        <v>87</v>
      </c>
      <c r="E582">
        <f t="shared" si="28"/>
        <v>8</v>
      </c>
      <c r="F582" t="str">
        <f t="shared" si="29"/>
        <v>2018 - 8</v>
      </c>
      <c r="G582" t="str">
        <f>Date[[#This Row],[Year]]&amp;IF(Date[[#This Row],[Month]]&lt;10,"0"&amp;Date[[#This Row],[Month]],Date[[#This Row],[Month]])</f>
        <v>201808</v>
      </c>
      <c r="H582" t="str">
        <f>Date[[#This Row],[Year]]&amp;" "&amp;Date[[#This Row],[Month Name]]</f>
        <v>2018 Aug</v>
      </c>
      <c r="I582" t="str">
        <f>IF(AND(Date[[#This Row],[Month]]=5,Date[[#This Row],[Year]]=2021),"True","False")</f>
        <v>False</v>
      </c>
      <c r="J582" t="str">
        <f>IF(AND(Date[[#This Row],[Month]]&lt;=5,Date[[#This Row],[Month]]&gt;=4,Date[[#This Row],[Year]]=2021),"True","False")</f>
        <v>False</v>
      </c>
      <c r="K582" t="str">
        <f>IF(Date[[#This Row],[Year]]=2021,"True","False")</f>
        <v>False</v>
      </c>
      <c r="L582" t="s">
        <v>79</v>
      </c>
      <c r="M582" t="s">
        <v>79</v>
      </c>
      <c r="N582" t="s">
        <v>79</v>
      </c>
      <c r="O582" t="s">
        <v>79</v>
      </c>
      <c r="P582" t="s">
        <v>79</v>
      </c>
    </row>
    <row r="583" spans="1:16" x14ac:dyDescent="0.25">
      <c r="A583" s="32">
        <v>43317</v>
      </c>
      <c r="B583">
        <f t="shared" si="27"/>
        <v>2018</v>
      </c>
      <c r="C583" t="s">
        <v>88</v>
      </c>
      <c r="D583" t="s">
        <v>87</v>
      </c>
      <c r="E583">
        <f t="shared" si="28"/>
        <v>8</v>
      </c>
      <c r="F583" t="str">
        <f t="shared" si="29"/>
        <v>2018 - 8</v>
      </c>
      <c r="G583" t="str">
        <f>Date[[#This Row],[Year]]&amp;IF(Date[[#This Row],[Month]]&lt;10,"0"&amp;Date[[#This Row],[Month]],Date[[#This Row],[Month]])</f>
        <v>201808</v>
      </c>
      <c r="H583" t="str">
        <f>Date[[#This Row],[Year]]&amp;" "&amp;Date[[#This Row],[Month Name]]</f>
        <v>2018 Aug</v>
      </c>
      <c r="I583" t="str">
        <f>IF(AND(Date[[#This Row],[Month]]=5,Date[[#This Row],[Year]]=2021),"True","False")</f>
        <v>False</v>
      </c>
      <c r="J583" t="str">
        <f>IF(AND(Date[[#This Row],[Month]]&lt;=5,Date[[#This Row],[Month]]&gt;=4,Date[[#This Row],[Year]]=2021),"True","False")</f>
        <v>False</v>
      </c>
      <c r="K583" t="str">
        <f>IF(Date[[#This Row],[Year]]=2021,"True","False")</f>
        <v>False</v>
      </c>
      <c r="L583" t="s">
        <v>79</v>
      </c>
      <c r="M583" t="s">
        <v>79</v>
      </c>
      <c r="N583" t="s">
        <v>79</v>
      </c>
      <c r="O583" t="s">
        <v>79</v>
      </c>
      <c r="P583" t="s">
        <v>79</v>
      </c>
    </row>
    <row r="584" spans="1:16" x14ac:dyDescent="0.25">
      <c r="A584" s="32">
        <v>43318</v>
      </c>
      <c r="B584">
        <f t="shared" si="27"/>
        <v>2018</v>
      </c>
      <c r="C584" t="s">
        <v>88</v>
      </c>
      <c r="D584" t="s">
        <v>87</v>
      </c>
      <c r="E584">
        <f t="shared" si="28"/>
        <v>8</v>
      </c>
      <c r="F584" t="str">
        <f t="shared" si="29"/>
        <v>2018 - 8</v>
      </c>
      <c r="G584" t="str">
        <f>Date[[#This Row],[Year]]&amp;IF(Date[[#This Row],[Month]]&lt;10,"0"&amp;Date[[#This Row],[Month]],Date[[#This Row],[Month]])</f>
        <v>201808</v>
      </c>
      <c r="H584" t="str">
        <f>Date[[#This Row],[Year]]&amp;" "&amp;Date[[#This Row],[Month Name]]</f>
        <v>2018 Aug</v>
      </c>
      <c r="I584" t="str">
        <f>IF(AND(Date[[#This Row],[Month]]=5,Date[[#This Row],[Year]]=2021),"True","False")</f>
        <v>False</v>
      </c>
      <c r="J584" t="str">
        <f>IF(AND(Date[[#This Row],[Month]]&lt;=5,Date[[#This Row],[Month]]&gt;=4,Date[[#This Row],[Year]]=2021),"True","False")</f>
        <v>False</v>
      </c>
      <c r="K584" t="str">
        <f>IF(Date[[#This Row],[Year]]=2021,"True","False")</f>
        <v>False</v>
      </c>
      <c r="L584" t="s">
        <v>79</v>
      </c>
      <c r="M584" t="s">
        <v>79</v>
      </c>
      <c r="N584" t="s">
        <v>79</v>
      </c>
      <c r="O584" t="s">
        <v>79</v>
      </c>
      <c r="P584" t="s">
        <v>79</v>
      </c>
    </row>
    <row r="585" spans="1:16" x14ac:dyDescent="0.25">
      <c r="A585" s="32">
        <v>43319</v>
      </c>
      <c r="B585">
        <f t="shared" si="27"/>
        <v>2018</v>
      </c>
      <c r="C585" t="s">
        <v>88</v>
      </c>
      <c r="D585" t="s">
        <v>87</v>
      </c>
      <c r="E585">
        <f t="shared" si="28"/>
        <v>8</v>
      </c>
      <c r="F585" t="str">
        <f t="shared" si="29"/>
        <v>2018 - 8</v>
      </c>
      <c r="G585" t="str">
        <f>Date[[#This Row],[Year]]&amp;IF(Date[[#This Row],[Month]]&lt;10,"0"&amp;Date[[#This Row],[Month]],Date[[#This Row],[Month]])</f>
        <v>201808</v>
      </c>
      <c r="H585" t="str">
        <f>Date[[#This Row],[Year]]&amp;" "&amp;Date[[#This Row],[Month Name]]</f>
        <v>2018 Aug</v>
      </c>
      <c r="I585" t="str">
        <f>IF(AND(Date[[#This Row],[Month]]=5,Date[[#This Row],[Year]]=2021),"True","False")</f>
        <v>False</v>
      </c>
      <c r="J585" t="str">
        <f>IF(AND(Date[[#This Row],[Month]]&lt;=5,Date[[#This Row],[Month]]&gt;=4,Date[[#This Row],[Year]]=2021),"True","False")</f>
        <v>False</v>
      </c>
      <c r="K585" t="str">
        <f>IF(Date[[#This Row],[Year]]=2021,"True","False")</f>
        <v>False</v>
      </c>
      <c r="L585" t="s">
        <v>79</v>
      </c>
      <c r="M585" t="s">
        <v>79</v>
      </c>
      <c r="N585" t="s">
        <v>79</v>
      </c>
      <c r="O585" t="s">
        <v>79</v>
      </c>
      <c r="P585" t="s">
        <v>79</v>
      </c>
    </row>
    <row r="586" spans="1:16" x14ac:dyDescent="0.25">
      <c r="A586" s="32">
        <v>43320</v>
      </c>
      <c r="B586">
        <f t="shared" si="27"/>
        <v>2018</v>
      </c>
      <c r="C586" t="s">
        <v>88</v>
      </c>
      <c r="D586" t="s">
        <v>87</v>
      </c>
      <c r="E586">
        <f t="shared" si="28"/>
        <v>8</v>
      </c>
      <c r="F586" t="str">
        <f t="shared" si="29"/>
        <v>2018 - 8</v>
      </c>
      <c r="G586" t="str">
        <f>Date[[#This Row],[Year]]&amp;IF(Date[[#This Row],[Month]]&lt;10,"0"&amp;Date[[#This Row],[Month]],Date[[#This Row],[Month]])</f>
        <v>201808</v>
      </c>
      <c r="H586" t="str">
        <f>Date[[#This Row],[Year]]&amp;" "&amp;Date[[#This Row],[Month Name]]</f>
        <v>2018 Aug</v>
      </c>
      <c r="I586" t="str">
        <f>IF(AND(Date[[#This Row],[Month]]=5,Date[[#This Row],[Year]]=2021),"True","False")</f>
        <v>False</v>
      </c>
      <c r="J586" t="str">
        <f>IF(AND(Date[[#This Row],[Month]]&lt;=5,Date[[#This Row],[Month]]&gt;=4,Date[[#This Row],[Year]]=2021),"True","False")</f>
        <v>False</v>
      </c>
      <c r="K586" t="str">
        <f>IF(Date[[#This Row],[Year]]=2021,"True","False")</f>
        <v>False</v>
      </c>
      <c r="L586" t="s">
        <v>79</v>
      </c>
      <c r="M586" t="s">
        <v>79</v>
      </c>
      <c r="N586" t="s">
        <v>79</v>
      </c>
      <c r="O586" t="s">
        <v>79</v>
      </c>
      <c r="P586" t="s">
        <v>79</v>
      </c>
    </row>
    <row r="587" spans="1:16" x14ac:dyDescent="0.25">
      <c r="A587" s="32">
        <v>43321</v>
      </c>
      <c r="B587">
        <f t="shared" si="27"/>
        <v>2018</v>
      </c>
      <c r="C587" t="s">
        <v>88</v>
      </c>
      <c r="D587" t="s">
        <v>87</v>
      </c>
      <c r="E587">
        <f t="shared" si="28"/>
        <v>8</v>
      </c>
      <c r="F587" t="str">
        <f t="shared" si="29"/>
        <v>2018 - 8</v>
      </c>
      <c r="G587" t="str">
        <f>Date[[#This Row],[Year]]&amp;IF(Date[[#This Row],[Month]]&lt;10,"0"&amp;Date[[#This Row],[Month]],Date[[#This Row],[Month]])</f>
        <v>201808</v>
      </c>
      <c r="H587" t="str">
        <f>Date[[#This Row],[Year]]&amp;" "&amp;Date[[#This Row],[Month Name]]</f>
        <v>2018 Aug</v>
      </c>
      <c r="I587" t="str">
        <f>IF(AND(Date[[#This Row],[Month]]=5,Date[[#This Row],[Year]]=2021),"True","False")</f>
        <v>False</v>
      </c>
      <c r="J587" t="str">
        <f>IF(AND(Date[[#This Row],[Month]]&lt;=5,Date[[#This Row],[Month]]&gt;=4,Date[[#This Row],[Year]]=2021),"True","False")</f>
        <v>False</v>
      </c>
      <c r="K587" t="str">
        <f>IF(Date[[#This Row],[Year]]=2021,"True","False")</f>
        <v>False</v>
      </c>
      <c r="L587" t="s">
        <v>79</v>
      </c>
      <c r="M587" t="s">
        <v>79</v>
      </c>
      <c r="N587" t="s">
        <v>79</v>
      </c>
      <c r="O587" t="s">
        <v>79</v>
      </c>
      <c r="P587" t="s">
        <v>79</v>
      </c>
    </row>
    <row r="588" spans="1:16" x14ac:dyDescent="0.25">
      <c r="A588" s="32">
        <v>43322</v>
      </c>
      <c r="B588">
        <f t="shared" si="27"/>
        <v>2018</v>
      </c>
      <c r="C588" t="s">
        <v>88</v>
      </c>
      <c r="D588" t="s">
        <v>87</v>
      </c>
      <c r="E588">
        <f t="shared" si="28"/>
        <v>8</v>
      </c>
      <c r="F588" t="str">
        <f t="shared" si="29"/>
        <v>2018 - 8</v>
      </c>
      <c r="G588" t="str">
        <f>Date[[#This Row],[Year]]&amp;IF(Date[[#This Row],[Month]]&lt;10,"0"&amp;Date[[#This Row],[Month]],Date[[#This Row],[Month]])</f>
        <v>201808</v>
      </c>
      <c r="H588" t="str">
        <f>Date[[#This Row],[Year]]&amp;" "&amp;Date[[#This Row],[Month Name]]</f>
        <v>2018 Aug</v>
      </c>
      <c r="I588" t="str">
        <f>IF(AND(Date[[#This Row],[Month]]=5,Date[[#This Row],[Year]]=2021),"True","False")</f>
        <v>False</v>
      </c>
      <c r="J588" t="str">
        <f>IF(AND(Date[[#This Row],[Month]]&lt;=5,Date[[#This Row],[Month]]&gt;=4,Date[[#This Row],[Year]]=2021),"True","False")</f>
        <v>False</v>
      </c>
      <c r="K588" t="str">
        <f>IF(Date[[#This Row],[Year]]=2021,"True","False")</f>
        <v>False</v>
      </c>
      <c r="L588" t="s">
        <v>79</v>
      </c>
      <c r="M588" t="s">
        <v>79</v>
      </c>
      <c r="N588" t="s">
        <v>79</v>
      </c>
      <c r="O588" t="s">
        <v>79</v>
      </c>
      <c r="P588" t="s">
        <v>79</v>
      </c>
    </row>
    <row r="589" spans="1:16" x14ac:dyDescent="0.25">
      <c r="A589" s="32">
        <v>43323</v>
      </c>
      <c r="B589">
        <f t="shared" si="27"/>
        <v>2018</v>
      </c>
      <c r="C589" t="s">
        <v>88</v>
      </c>
      <c r="D589" t="s">
        <v>87</v>
      </c>
      <c r="E589">
        <f t="shared" si="28"/>
        <v>8</v>
      </c>
      <c r="F589" t="str">
        <f t="shared" si="29"/>
        <v>2018 - 8</v>
      </c>
      <c r="G589" t="str">
        <f>Date[[#This Row],[Year]]&amp;IF(Date[[#This Row],[Month]]&lt;10,"0"&amp;Date[[#This Row],[Month]],Date[[#This Row],[Month]])</f>
        <v>201808</v>
      </c>
      <c r="H589" t="str">
        <f>Date[[#This Row],[Year]]&amp;" "&amp;Date[[#This Row],[Month Name]]</f>
        <v>2018 Aug</v>
      </c>
      <c r="I589" t="str">
        <f>IF(AND(Date[[#This Row],[Month]]=5,Date[[#This Row],[Year]]=2021),"True","False")</f>
        <v>False</v>
      </c>
      <c r="J589" t="str">
        <f>IF(AND(Date[[#This Row],[Month]]&lt;=5,Date[[#This Row],[Month]]&gt;=4,Date[[#This Row],[Year]]=2021),"True","False")</f>
        <v>False</v>
      </c>
      <c r="K589" t="str">
        <f>IF(Date[[#This Row],[Year]]=2021,"True","False")</f>
        <v>False</v>
      </c>
      <c r="L589" t="s">
        <v>79</v>
      </c>
      <c r="M589" t="s">
        <v>79</v>
      </c>
      <c r="N589" t="s">
        <v>79</v>
      </c>
      <c r="O589" t="s">
        <v>79</v>
      </c>
      <c r="P589" t="s">
        <v>79</v>
      </c>
    </row>
    <row r="590" spans="1:16" x14ac:dyDescent="0.25">
      <c r="A590" s="32">
        <v>43324</v>
      </c>
      <c r="B590">
        <f t="shared" si="27"/>
        <v>2018</v>
      </c>
      <c r="C590" t="s">
        <v>88</v>
      </c>
      <c r="D590" t="s">
        <v>87</v>
      </c>
      <c r="E590">
        <f t="shared" si="28"/>
        <v>8</v>
      </c>
      <c r="F590" t="str">
        <f t="shared" si="29"/>
        <v>2018 - 8</v>
      </c>
      <c r="G590" t="str">
        <f>Date[[#This Row],[Year]]&amp;IF(Date[[#This Row],[Month]]&lt;10,"0"&amp;Date[[#This Row],[Month]],Date[[#This Row],[Month]])</f>
        <v>201808</v>
      </c>
      <c r="H590" t="str">
        <f>Date[[#This Row],[Year]]&amp;" "&amp;Date[[#This Row],[Month Name]]</f>
        <v>2018 Aug</v>
      </c>
      <c r="I590" t="str">
        <f>IF(AND(Date[[#This Row],[Month]]=5,Date[[#This Row],[Year]]=2021),"True","False")</f>
        <v>False</v>
      </c>
      <c r="J590" t="str">
        <f>IF(AND(Date[[#This Row],[Month]]&lt;=5,Date[[#This Row],[Month]]&gt;=4,Date[[#This Row],[Year]]=2021),"True","False")</f>
        <v>False</v>
      </c>
      <c r="K590" t="str">
        <f>IF(Date[[#This Row],[Year]]=2021,"True","False")</f>
        <v>False</v>
      </c>
      <c r="L590" t="s">
        <v>79</v>
      </c>
      <c r="M590" t="s">
        <v>79</v>
      </c>
      <c r="N590" t="s">
        <v>79</v>
      </c>
      <c r="O590" t="s">
        <v>79</v>
      </c>
      <c r="P590" t="s">
        <v>79</v>
      </c>
    </row>
    <row r="591" spans="1:16" x14ac:dyDescent="0.25">
      <c r="A591" s="32">
        <v>43325</v>
      </c>
      <c r="B591">
        <f t="shared" si="27"/>
        <v>2018</v>
      </c>
      <c r="C591" t="s">
        <v>88</v>
      </c>
      <c r="D591" t="s">
        <v>87</v>
      </c>
      <c r="E591">
        <f t="shared" si="28"/>
        <v>8</v>
      </c>
      <c r="F591" t="str">
        <f t="shared" si="29"/>
        <v>2018 - 8</v>
      </c>
      <c r="G591" t="str">
        <f>Date[[#This Row],[Year]]&amp;IF(Date[[#This Row],[Month]]&lt;10,"0"&amp;Date[[#This Row],[Month]],Date[[#This Row],[Month]])</f>
        <v>201808</v>
      </c>
      <c r="H591" t="str">
        <f>Date[[#This Row],[Year]]&amp;" "&amp;Date[[#This Row],[Month Name]]</f>
        <v>2018 Aug</v>
      </c>
      <c r="I591" t="str">
        <f>IF(AND(Date[[#This Row],[Month]]=5,Date[[#This Row],[Year]]=2021),"True","False")</f>
        <v>False</v>
      </c>
      <c r="J591" t="str">
        <f>IF(AND(Date[[#This Row],[Month]]&lt;=5,Date[[#This Row],[Month]]&gt;=4,Date[[#This Row],[Year]]=2021),"True","False")</f>
        <v>False</v>
      </c>
      <c r="K591" t="str">
        <f>IF(Date[[#This Row],[Year]]=2021,"True","False")</f>
        <v>False</v>
      </c>
      <c r="L591" t="s">
        <v>79</v>
      </c>
      <c r="M591" t="s">
        <v>79</v>
      </c>
      <c r="N591" t="s">
        <v>79</v>
      </c>
      <c r="O591" t="s">
        <v>79</v>
      </c>
      <c r="P591" t="s">
        <v>79</v>
      </c>
    </row>
    <row r="592" spans="1:16" x14ac:dyDescent="0.25">
      <c r="A592" s="32">
        <v>43326</v>
      </c>
      <c r="B592">
        <f t="shared" si="27"/>
        <v>2018</v>
      </c>
      <c r="C592" t="s">
        <v>88</v>
      </c>
      <c r="D592" t="s">
        <v>87</v>
      </c>
      <c r="E592">
        <f t="shared" si="28"/>
        <v>8</v>
      </c>
      <c r="F592" t="str">
        <f t="shared" si="29"/>
        <v>2018 - 8</v>
      </c>
      <c r="G592" t="str">
        <f>Date[[#This Row],[Year]]&amp;IF(Date[[#This Row],[Month]]&lt;10,"0"&amp;Date[[#This Row],[Month]],Date[[#This Row],[Month]])</f>
        <v>201808</v>
      </c>
      <c r="H592" t="str">
        <f>Date[[#This Row],[Year]]&amp;" "&amp;Date[[#This Row],[Month Name]]</f>
        <v>2018 Aug</v>
      </c>
      <c r="I592" t="str">
        <f>IF(AND(Date[[#This Row],[Month]]=5,Date[[#This Row],[Year]]=2021),"True","False")</f>
        <v>False</v>
      </c>
      <c r="J592" t="str">
        <f>IF(AND(Date[[#This Row],[Month]]&lt;=5,Date[[#This Row],[Month]]&gt;=4,Date[[#This Row],[Year]]=2021),"True","False")</f>
        <v>False</v>
      </c>
      <c r="K592" t="str">
        <f>IF(Date[[#This Row],[Year]]=2021,"True","False")</f>
        <v>False</v>
      </c>
      <c r="L592" t="s">
        <v>79</v>
      </c>
      <c r="M592" t="s">
        <v>79</v>
      </c>
      <c r="N592" t="s">
        <v>79</v>
      </c>
      <c r="O592" t="s">
        <v>79</v>
      </c>
      <c r="P592" t="s">
        <v>79</v>
      </c>
    </row>
    <row r="593" spans="1:16" x14ac:dyDescent="0.25">
      <c r="A593" s="32">
        <v>43327</v>
      </c>
      <c r="B593">
        <f t="shared" si="27"/>
        <v>2018</v>
      </c>
      <c r="C593" t="s">
        <v>88</v>
      </c>
      <c r="D593" t="s">
        <v>87</v>
      </c>
      <c r="E593">
        <f t="shared" si="28"/>
        <v>8</v>
      </c>
      <c r="F593" t="str">
        <f t="shared" si="29"/>
        <v>2018 - 8</v>
      </c>
      <c r="G593" t="str">
        <f>Date[[#This Row],[Year]]&amp;IF(Date[[#This Row],[Month]]&lt;10,"0"&amp;Date[[#This Row],[Month]],Date[[#This Row],[Month]])</f>
        <v>201808</v>
      </c>
      <c r="H593" t="str">
        <f>Date[[#This Row],[Year]]&amp;" "&amp;Date[[#This Row],[Month Name]]</f>
        <v>2018 Aug</v>
      </c>
      <c r="I593" t="str">
        <f>IF(AND(Date[[#This Row],[Month]]=5,Date[[#This Row],[Year]]=2021),"True","False")</f>
        <v>False</v>
      </c>
      <c r="J593" t="str">
        <f>IF(AND(Date[[#This Row],[Month]]&lt;=5,Date[[#This Row],[Month]]&gt;=4,Date[[#This Row],[Year]]=2021),"True","False")</f>
        <v>False</v>
      </c>
      <c r="K593" t="str">
        <f>IF(Date[[#This Row],[Year]]=2021,"True","False")</f>
        <v>False</v>
      </c>
      <c r="L593" t="s">
        <v>79</v>
      </c>
      <c r="M593" t="s">
        <v>79</v>
      </c>
      <c r="N593" t="s">
        <v>79</v>
      </c>
      <c r="O593" t="s">
        <v>79</v>
      </c>
      <c r="P593" t="s">
        <v>79</v>
      </c>
    </row>
    <row r="594" spans="1:16" x14ac:dyDescent="0.25">
      <c r="A594" s="32">
        <v>43328</v>
      </c>
      <c r="B594">
        <f t="shared" si="27"/>
        <v>2018</v>
      </c>
      <c r="C594" t="s">
        <v>88</v>
      </c>
      <c r="D594" t="s">
        <v>87</v>
      </c>
      <c r="E594">
        <f t="shared" si="28"/>
        <v>8</v>
      </c>
      <c r="F594" t="str">
        <f t="shared" si="29"/>
        <v>2018 - 8</v>
      </c>
      <c r="G594" t="str">
        <f>Date[[#This Row],[Year]]&amp;IF(Date[[#This Row],[Month]]&lt;10,"0"&amp;Date[[#This Row],[Month]],Date[[#This Row],[Month]])</f>
        <v>201808</v>
      </c>
      <c r="H594" t="str">
        <f>Date[[#This Row],[Year]]&amp;" "&amp;Date[[#This Row],[Month Name]]</f>
        <v>2018 Aug</v>
      </c>
      <c r="I594" t="str">
        <f>IF(AND(Date[[#This Row],[Month]]=5,Date[[#This Row],[Year]]=2021),"True","False")</f>
        <v>False</v>
      </c>
      <c r="J594" t="str">
        <f>IF(AND(Date[[#This Row],[Month]]&lt;=5,Date[[#This Row],[Month]]&gt;=4,Date[[#This Row],[Year]]=2021),"True","False")</f>
        <v>False</v>
      </c>
      <c r="K594" t="str">
        <f>IF(Date[[#This Row],[Year]]=2021,"True","False")</f>
        <v>False</v>
      </c>
      <c r="L594" t="s">
        <v>79</v>
      </c>
      <c r="M594" t="s">
        <v>79</v>
      </c>
      <c r="N594" t="s">
        <v>79</v>
      </c>
      <c r="O594" t="s">
        <v>79</v>
      </c>
      <c r="P594" t="s">
        <v>79</v>
      </c>
    </row>
    <row r="595" spans="1:16" x14ac:dyDescent="0.25">
      <c r="A595" s="32">
        <v>43329</v>
      </c>
      <c r="B595">
        <f t="shared" si="27"/>
        <v>2018</v>
      </c>
      <c r="C595" t="s">
        <v>88</v>
      </c>
      <c r="D595" t="s">
        <v>87</v>
      </c>
      <c r="E595">
        <f t="shared" si="28"/>
        <v>8</v>
      </c>
      <c r="F595" t="str">
        <f t="shared" si="29"/>
        <v>2018 - 8</v>
      </c>
      <c r="G595" t="str">
        <f>Date[[#This Row],[Year]]&amp;IF(Date[[#This Row],[Month]]&lt;10,"0"&amp;Date[[#This Row],[Month]],Date[[#This Row],[Month]])</f>
        <v>201808</v>
      </c>
      <c r="H595" t="str">
        <f>Date[[#This Row],[Year]]&amp;" "&amp;Date[[#This Row],[Month Name]]</f>
        <v>2018 Aug</v>
      </c>
      <c r="I595" t="str">
        <f>IF(AND(Date[[#This Row],[Month]]=5,Date[[#This Row],[Year]]=2021),"True","False")</f>
        <v>False</v>
      </c>
      <c r="J595" t="str">
        <f>IF(AND(Date[[#This Row],[Month]]&lt;=5,Date[[#This Row],[Month]]&gt;=4,Date[[#This Row],[Year]]=2021),"True","False")</f>
        <v>False</v>
      </c>
      <c r="K595" t="str">
        <f>IF(Date[[#This Row],[Year]]=2021,"True","False")</f>
        <v>False</v>
      </c>
      <c r="L595" t="s">
        <v>79</v>
      </c>
      <c r="M595" t="s">
        <v>79</v>
      </c>
      <c r="N595" t="s">
        <v>79</v>
      </c>
      <c r="O595" t="s">
        <v>79</v>
      </c>
      <c r="P595" t="s">
        <v>79</v>
      </c>
    </row>
    <row r="596" spans="1:16" x14ac:dyDescent="0.25">
      <c r="A596" s="32">
        <v>43330</v>
      </c>
      <c r="B596">
        <f t="shared" si="27"/>
        <v>2018</v>
      </c>
      <c r="C596" t="s">
        <v>88</v>
      </c>
      <c r="D596" t="s">
        <v>87</v>
      </c>
      <c r="E596">
        <f t="shared" si="28"/>
        <v>8</v>
      </c>
      <c r="F596" t="str">
        <f t="shared" si="29"/>
        <v>2018 - 8</v>
      </c>
      <c r="G596" t="str">
        <f>Date[[#This Row],[Year]]&amp;IF(Date[[#This Row],[Month]]&lt;10,"0"&amp;Date[[#This Row],[Month]],Date[[#This Row],[Month]])</f>
        <v>201808</v>
      </c>
      <c r="H596" t="str">
        <f>Date[[#This Row],[Year]]&amp;" "&amp;Date[[#This Row],[Month Name]]</f>
        <v>2018 Aug</v>
      </c>
      <c r="I596" t="str">
        <f>IF(AND(Date[[#This Row],[Month]]=5,Date[[#This Row],[Year]]=2021),"True","False")</f>
        <v>False</v>
      </c>
      <c r="J596" t="str">
        <f>IF(AND(Date[[#This Row],[Month]]&lt;=5,Date[[#This Row],[Month]]&gt;=4,Date[[#This Row],[Year]]=2021),"True","False")</f>
        <v>False</v>
      </c>
      <c r="K596" t="str">
        <f>IF(Date[[#This Row],[Year]]=2021,"True","False")</f>
        <v>False</v>
      </c>
      <c r="L596" t="s">
        <v>79</v>
      </c>
      <c r="M596" t="s">
        <v>79</v>
      </c>
      <c r="N596" t="s">
        <v>79</v>
      </c>
      <c r="O596" t="s">
        <v>79</v>
      </c>
      <c r="P596" t="s">
        <v>79</v>
      </c>
    </row>
    <row r="597" spans="1:16" x14ac:dyDescent="0.25">
      <c r="A597" s="32">
        <v>43331</v>
      </c>
      <c r="B597">
        <f t="shared" si="27"/>
        <v>2018</v>
      </c>
      <c r="C597" t="s">
        <v>88</v>
      </c>
      <c r="D597" t="s">
        <v>87</v>
      </c>
      <c r="E597">
        <f t="shared" si="28"/>
        <v>8</v>
      </c>
      <c r="F597" t="str">
        <f t="shared" si="29"/>
        <v>2018 - 8</v>
      </c>
      <c r="G597" t="str">
        <f>Date[[#This Row],[Year]]&amp;IF(Date[[#This Row],[Month]]&lt;10,"0"&amp;Date[[#This Row],[Month]],Date[[#This Row],[Month]])</f>
        <v>201808</v>
      </c>
      <c r="H597" t="str">
        <f>Date[[#This Row],[Year]]&amp;" "&amp;Date[[#This Row],[Month Name]]</f>
        <v>2018 Aug</v>
      </c>
      <c r="I597" t="str">
        <f>IF(AND(Date[[#This Row],[Month]]=5,Date[[#This Row],[Year]]=2021),"True","False")</f>
        <v>False</v>
      </c>
      <c r="J597" t="str">
        <f>IF(AND(Date[[#This Row],[Month]]&lt;=5,Date[[#This Row],[Month]]&gt;=4,Date[[#This Row],[Year]]=2021),"True","False")</f>
        <v>False</v>
      </c>
      <c r="K597" t="str">
        <f>IF(Date[[#This Row],[Year]]=2021,"True","False")</f>
        <v>False</v>
      </c>
      <c r="L597" t="s">
        <v>79</v>
      </c>
      <c r="M597" t="s">
        <v>79</v>
      </c>
      <c r="N597" t="s">
        <v>79</v>
      </c>
      <c r="O597" t="s">
        <v>79</v>
      </c>
      <c r="P597" t="s">
        <v>79</v>
      </c>
    </row>
    <row r="598" spans="1:16" x14ac:dyDescent="0.25">
      <c r="A598" s="32">
        <v>43332</v>
      </c>
      <c r="B598">
        <f t="shared" si="27"/>
        <v>2018</v>
      </c>
      <c r="C598" t="s">
        <v>88</v>
      </c>
      <c r="D598" t="s">
        <v>87</v>
      </c>
      <c r="E598">
        <f t="shared" si="28"/>
        <v>8</v>
      </c>
      <c r="F598" t="str">
        <f t="shared" si="29"/>
        <v>2018 - 8</v>
      </c>
      <c r="G598" t="str">
        <f>Date[[#This Row],[Year]]&amp;IF(Date[[#This Row],[Month]]&lt;10,"0"&amp;Date[[#This Row],[Month]],Date[[#This Row],[Month]])</f>
        <v>201808</v>
      </c>
      <c r="H598" t="str">
        <f>Date[[#This Row],[Year]]&amp;" "&amp;Date[[#This Row],[Month Name]]</f>
        <v>2018 Aug</v>
      </c>
      <c r="I598" t="str">
        <f>IF(AND(Date[[#This Row],[Month]]=5,Date[[#This Row],[Year]]=2021),"True","False")</f>
        <v>False</v>
      </c>
      <c r="J598" t="str">
        <f>IF(AND(Date[[#This Row],[Month]]&lt;=5,Date[[#This Row],[Month]]&gt;=4,Date[[#This Row],[Year]]=2021),"True","False")</f>
        <v>False</v>
      </c>
      <c r="K598" t="str">
        <f>IF(Date[[#This Row],[Year]]=2021,"True","False")</f>
        <v>False</v>
      </c>
      <c r="L598" t="s">
        <v>79</v>
      </c>
      <c r="M598" t="s">
        <v>79</v>
      </c>
      <c r="N598" t="s">
        <v>79</v>
      </c>
      <c r="O598" t="s">
        <v>79</v>
      </c>
      <c r="P598" t="s">
        <v>79</v>
      </c>
    </row>
    <row r="599" spans="1:16" x14ac:dyDescent="0.25">
      <c r="A599" s="32">
        <v>43333</v>
      </c>
      <c r="B599">
        <f t="shared" si="27"/>
        <v>2018</v>
      </c>
      <c r="C599" t="s">
        <v>88</v>
      </c>
      <c r="D599" t="s">
        <v>87</v>
      </c>
      <c r="E599">
        <f t="shared" si="28"/>
        <v>8</v>
      </c>
      <c r="F599" t="str">
        <f t="shared" si="29"/>
        <v>2018 - 8</v>
      </c>
      <c r="G599" t="str">
        <f>Date[[#This Row],[Year]]&amp;IF(Date[[#This Row],[Month]]&lt;10,"0"&amp;Date[[#This Row],[Month]],Date[[#This Row],[Month]])</f>
        <v>201808</v>
      </c>
      <c r="H599" t="str">
        <f>Date[[#This Row],[Year]]&amp;" "&amp;Date[[#This Row],[Month Name]]</f>
        <v>2018 Aug</v>
      </c>
      <c r="I599" t="str">
        <f>IF(AND(Date[[#This Row],[Month]]=5,Date[[#This Row],[Year]]=2021),"True","False")</f>
        <v>False</v>
      </c>
      <c r="J599" t="str">
        <f>IF(AND(Date[[#This Row],[Month]]&lt;=5,Date[[#This Row],[Month]]&gt;=4,Date[[#This Row],[Year]]=2021),"True","False")</f>
        <v>False</v>
      </c>
      <c r="K599" t="str">
        <f>IF(Date[[#This Row],[Year]]=2021,"True","False")</f>
        <v>False</v>
      </c>
      <c r="L599" t="s">
        <v>79</v>
      </c>
      <c r="M599" t="s">
        <v>79</v>
      </c>
      <c r="N599" t="s">
        <v>79</v>
      </c>
      <c r="O599" t="s">
        <v>79</v>
      </c>
      <c r="P599" t="s">
        <v>79</v>
      </c>
    </row>
    <row r="600" spans="1:16" x14ac:dyDescent="0.25">
      <c r="A600" s="32">
        <v>43334</v>
      </c>
      <c r="B600">
        <f t="shared" si="27"/>
        <v>2018</v>
      </c>
      <c r="C600" t="s">
        <v>88</v>
      </c>
      <c r="D600" t="s">
        <v>87</v>
      </c>
      <c r="E600">
        <f t="shared" si="28"/>
        <v>8</v>
      </c>
      <c r="F600" t="str">
        <f t="shared" si="29"/>
        <v>2018 - 8</v>
      </c>
      <c r="G600" t="str">
        <f>Date[[#This Row],[Year]]&amp;IF(Date[[#This Row],[Month]]&lt;10,"0"&amp;Date[[#This Row],[Month]],Date[[#This Row],[Month]])</f>
        <v>201808</v>
      </c>
      <c r="H600" t="str">
        <f>Date[[#This Row],[Year]]&amp;" "&amp;Date[[#This Row],[Month Name]]</f>
        <v>2018 Aug</v>
      </c>
      <c r="I600" t="str">
        <f>IF(AND(Date[[#This Row],[Month]]=5,Date[[#This Row],[Year]]=2021),"True","False")</f>
        <v>False</v>
      </c>
      <c r="J600" t="str">
        <f>IF(AND(Date[[#This Row],[Month]]&lt;=5,Date[[#This Row],[Month]]&gt;=4,Date[[#This Row],[Year]]=2021),"True","False")</f>
        <v>False</v>
      </c>
      <c r="K600" t="str">
        <f>IF(Date[[#This Row],[Year]]=2021,"True","False")</f>
        <v>False</v>
      </c>
      <c r="L600" t="s">
        <v>79</v>
      </c>
      <c r="M600" t="s">
        <v>79</v>
      </c>
      <c r="N600" t="s">
        <v>79</v>
      </c>
      <c r="O600" t="s">
        <v>79</v>
      </c>
      <c r="P600" t="s">
        <v>79</v>
      </c>
    </row>
    <row r="601" spans="1:16" x14ac:dyDescent="0.25">
      <c r="A601" s="32">
        <v>43335</v>
      </c>
      <c r="B601">
        <f t="shared" si="27"/>
        <v>2018</v>
      </c>
      <c r="C601" t="s">
        <v>88</v>
      </c>
      <c r="D601" t="s">
        <v>87</v>
      </c>
      <c r="E601">
        <f t="shared" si="28"/>
        <v>8</v>
      </c>
      <c r="F601" t="str">
        <f t="shared" si="29"/>
        <v>2018 - 8</v>
      </c>
      <c r="G601" t="str">
        <f>Date[[#This Row],[Year]]&amp;IF(Date[[#This Row],[Month]]&lt;10,"0"&amp;Date[[#This Row],[Month]],Date[[#This Row],[Month]])</f>
        <v>201808</v>
      </c>
      <c r="H601" t="str">
        <f>Date[[#This Row],[Year]]&amp;" "&amp;Date[[#This Row],[Month Name]]</f>
        <v>2018 Aug</v>
      </c>
      <c r="I601" t="str">
        <f>IF(AND(Date[[#This Row],[Month]]=5,Date[[#This Row],[Year]]=2021),"True","False")</f>
        <v>False</v>
      </c>
      <c r="J601" t="str">
        <f>IF(AND(Date[[#This Row],[Month]]&lt;=5,Date[[#This Row],[Month]]&gt;=4,Date[[#This Row],[Year]]=2021),"True","False")</f>
        <v>False</v>
      </c>
      <c r="K601" t="str">
        <f>IF(Date[[#This Row],[Year]]=2021,"True","False")</f>
        <v>False</v>
      </c>
      <c r="L601" t="s">
        <v>79</v>
      </c>
      <c r="M601" t="s">
        <v>79</v>
      </c>
      <c r="N601" t="s">
        <v>79</v>
      </c>
      <c r="O601" t="s">
        <v>79</v>
      </c>
      <c r="P601" t="s">
        <v>79</v>
      </c>
    </row>
    <row r="602" spans="1:16" x14ac:dyDescent="0.25">
      <c r="A602" s="32">
        <v>43336</v>
      </c>
      <c r="B602">
        <f t="shared" si="27"/>
        <v>2018</v>
      </c>
      <c r="C602" t="s">
        <v>88</v>
      </c>
      <c r="D602" t="s">
        <v>87</v>
      </c>
      <c r="E602">
        <f t="shared" si="28"/>
        <v>8</v>
      </c>
      <c r="F602" t="str">
        <f t="shared" si="29"/>
        <v>2018 - 8</v>
      </c>
      <c r="G602" t="str">
        <f>Date[[#This Row],[Year]]&amp;IF(Date[[#This Row],[Month]]&lt;10,"0"&amp;Date[[#This Row],[Month]],Date[[#This Row],[Month]])</f>
        <v>201808</v>
      </c>
      <c r="H602" t="str">
        <f>Date[[#This Row],[Year]]&amp;" "&amp;Date[[#This Row],[Month Name]]</f>
        <v>2018 Aug</v>
      </c>
      <c r="I602" t="str">
        <f>IF(AND(Date[[#This Row],[Month]]=5,Date[[#This Row],[Year]]=2021),"True","False")</f>
        <v>False</v>
      </c>
      <c r="J602" t="str">
        <f>IF(AND(Date[[#This Row],[Month]]&lt;=5,Date[[#This Row],[Month]]&gt;=4,Date[[#This Row],[Year]]=2021),"True","False")</f>
        <v>False</v>
      </c>
      <c r="K602" t="str">
        <f>IF(Date[[#This Row],[Year]]=2021,"True","False")</f>
        <v>False</v>
      </c>
      <c r="L602" t="s">
        <v>79</v>
      </c>
      <c r="M602" t="s">
        <v>79</v>
      </c>
      <c r="N602" t="s">
        <v>79</v>
      </c>
      <c r="O602" t="s">
        <v>79</v>
      </c>
      <c r="P602" t="s">
        <v>79</v>
      </c>
    </row>
    <row r="603" spans="1:16" x14ac:dyDescent="0.25">
      <c r="A603" s="32">
        <v>43337</v>
      </c>
      <c r="B603">
        <f t="shared" si="27"/>
        <v>2018</v>
      </c>
      <c r="C603" t="s">
        <v>88</v>
      </c>
      <c r="D603" t="s">
        <v>87</v>
      </c>
      <c r="E603">
        <f t="shared" si="28"/>
        <v>8</v>
      </c>
      <c r="F603" t="str">
        <f t="shared" si="29"/>
        <v>2018 - 8</v>
      </c>
      <c r="G603" t="str">
        <f>Date[[#This Row],[Year]]&amp;IF(Date[[#This Row],[Month]]&lt;10,"0"&amp;Date[[#This Row],[Month]],Date[[#This Row],[Month]])</f>
        <v>201808</v>
      </c>
      <c r="H603" t="str">
        <f>Date[[#This Row],[Year]]&amp;" "&amp;Date[[#This Row],[Month Name]]</f>
        <v>2018 Aug</v>
      </c>
      <c r="I603" t="str">
        <f>IF(AND(Date[[#This Row],[Month]]=5,Date[[#This Row],[Year]]=2021),"True","False")</f>
        <v>False</v>
      </c>
      <c r="J603" t="str">
        <f>IF(AND(Date[[#This Row],[Month]]&lt;=5,Date[[#This Row],[Month]]&gt;=4,Date[[#This Row],[Year]]=2021),"True","False")</f>
        <v>False</v>
      </c>
      <c r="K603" t="str">
        <f>IF(Date[[#This Row],[Year]]=2021,"True","False")</f>
        <v>False</v>
      </c>
      <c r="L603" t="s">
        <v>79</v>
      </c>
      <c r="M603" t="s">
        <v>79</v>
      </c>
      <c r="N603" t="s">
        <v>79</v>
      </c>
      <c r="O603" t="s">
        <v>79</v>
      </c>
      <c r="P603" t="s">
        <v>79</v>
      </c>
    </row>
    <row r="604" spans="1:16" x14ac:dyDescent="0.25">
      <c r="A604" s="32">
        <v>43338</v>
      </c>
      <c r="B604">
        <f t="shared" si="27"/>
        <v>2018</v>
      </c>
      <c r="C604" t="s">
        <v>88</v>
      </c>
      <c r="D604" t="s">
        <v>87</v>
      </c>
      <c r="E604">
        <f t="shared" si="28"/>
        <v>8</v>
      </c>
      <c r="F604" t="str">
        <f t="shared" si="29"/>
        <v>2018 - 8</v>
      </c>
      <c r="G604" t="str">
        <f>Date[[#This Row],[Year]]&amp;IF(Date[[#This Row],[Month]]&lt;10,"0"&amp;Date[[#This Row],[Month]],Date[[#This Row],[Month]])</f>
        <v>201808</v>
      </c>
      <c r="H604" t="str">
        <f>Date[[#This Row],[Year]]&amp;" "&amp;Date[[#This Row],[Month Name]]</f>
        <v>2018 Aug</v>
      </c>
      <c r="I604" t="str">
        <f>IF(AND(Date[[#This Row],[Month]]=5,Date[[#This Row],[Year]]=2021),"True","False")</f>
        <v>False</v>
      </c>
      <c r="J604" t="str">
        <f>IF(AND(Date[[#This Row],[Month]]&lt;=5,Date[[#This Row],[Month]]&gt;=4,Date[[#This Row],[Year]]=2021),"True","False")</f>
        <v>False</v>
      </c>
      <c r="K604" t="str">
        <f>IF(Date[[#This Row],[Year]]=2021,"True","False")</f>
        <v>False</v>
      </c>
      <c r="L604" t="s">
        <v>79</v>
      </c>
      <c r="M604" t="s">
        <v>79</v>
      </c>
      <c r="N604" t="s">
        <v>79</v>
      </c>
      <c r="O604" t="s">
        <v>79</v>
      </c>
      <c r="P604" t="s">
        <v>79</v>
      </c>
    </row>
    <row r="605" spans="1:16" x14ac:dyDescent="0.25">
      <c r="A605" s="32">
        <v>43339</v>
      </c>
      <c r="B605">
        <f t="shared" si="27"/>
        <v>2018</v>
      </c>
      <c r="C605" t="s">
        <v>88</v>
      </c>
      <c r="D605" t="s">
        <v>87</v>
      </c>
      <c r="E605">
        <f t="shared" si="28"/>
        <v>8</v>
      </c>
      <c r="F605" t="str">
        <f t="shared" si="29"/>
        <v>2018 - 8</v>
      </c>
      <c r="G605" t="str">
        <f>Date[[#This Row],[Year]]&amp;IF(Date[[#This Row],[Month]]&lt;10,"0"&amp;Date[[#This Row],[Month]],Date[[#This Row],[Month]])</f>
        <v>201808</v>
      </c>
      <c r="H605" t="str">
        <f>Date[[#This Row],[Year]]&amp;" "&amp;Date[[#This Row],[Month Name]]</f>
        <v>2018 Aug</v>
      </c>
      <c r="I605" t="str">
        <f>IF(AND(Date[[#This Row],[Month]]=5,Date[[#This Row],[Year]]=2021),"True","False")</f>
        <v>False</v>
      </c>
      <c r="J605" t="str">
        <f>IF(AND(Date[[#This Row],[Month]]&lt;=5,Date[[#This Row],[Month]]&gt;=4,Date[[#This Row],[Year]]=2021),"True","False")</f>
        <v>False</v>
      </c>
      <c r="K605" t="str">
        <f>IF(Date[[#This Row],[Year]]=2021,"True","False")</f>
        <v>False</v>
      </c>
      <c r="L605" t="s">
        <v>79</v>
      </c>
      <c r="M605" t="s">
        <v>79</v>
      </c>
      <c r="N605" t="s">
        <v>79</v>
      </c>
      <c r="O605" t="s">
        <v>79</v>
      </c>
      <c r="P605" t="s">
        <v>79</v>
      </c>
    </row>
    <row r="606" spans="1:16" x14ac:dyDescent="0.25">
      <c r="A606" s="32">
        <v>43340</v>
      </c>
      <c r="B606">
        <f t="shared" si="27"/>
        <v>2018</v>
      </c>
      <c r="C606" t="s">
        <v>88</v>
      </c>
      <c r="D606" t="s">
        <v>87</v>
      </c>
      <c r="E606">
        <f t="shared" si="28"/>
        <v>8</v>
      </c>
      <c r="F606" t="str">
        <f t="shared" si="29"/>
        <v>2018 - 8</v>
      </c>
      <c r="G606" t="str">
        <f>Date[[#This Row],[Year]]&amp;IF(Date[[#This Row],[Month]]&lt;10,"0"&amp;Date[[#This Row],[Month]],Date[[#This Row],[Month]])</f>
        <v>201808</v>
      </c>
      <c r="H606" t="str">
        <f>Date[[#This Row],[Year]]&amp;" "&amp;Date[[#This Row],[Month Name]]</f>
        <v>2018 Aug</v>
      </c>
      <c r="I606" t="str">
        <f>IF(AND(Date[[#This Row],[Month]]=5,Date[[#This Row],[Year]]=2021),"True","False")</f>
        <v>False</v>
      </c>
      <c r="J606" t="str">
        <f>IF(AND(Date[[#This Row],[Month]]&lt;=5,Date[[#This Row],[Month]]&gt;=4,Date[[#This Row],[Year]]=2021),"True","False")</f>
        <v>False</v>
      </c>
      <c r="K606" t="str">
        <f>IF(Date[[#This Row],[Year]]=2021,"True","False")</f>
        <v>False</v>
      </c>
      <c r="L606" t="s">
        <v>79</v>
      </c>
      <c r="M606" t="s">
        <v>79</v>
      </c>
      <c r="N606" t="s">
        <v>79</v>
      </c>
      <c r="O606" t="s">
        <v>79</v>
      </c>
      <c r="P606" t="s">
        <v>79</v>
      </c>
    </row>
    <row r="607" spans="1:16" x14ac:dyDescent="0.25">
      <c r="A607" s="32">
        <v>43341</v>
      </c>
      <c r="B607">
        <f t="shared" si="27"/>
        <v>2018</v>
      </c>
      <c r="C607" t="s">
        <v>88</v>
      </c>
      <c r="D607" t="s">
        <v>87</v>
      </c>
      <c r="E607">
        <f t="shared" si="28"/>
        <v>8</v>
      </c>
      <c r="F607" t="str">
        <f t="shared" si="29"/>
        <v>2018 - 8</v>
      </c>
      <c r="G607" t="str">
        <f>Date[[#This Row],[Year]]&amp;IF(Date[[#This Row],[Month]]&lt;10,"0"&amp;Date[[#This Row],[Month]],Date[[#This Row],[Month]])</f>
        <v>201808</v>
      </c>
      <c r="H607" t="str">
        <f>Date[[#This Row],[Year]]&amp;" "&amp;Date[[#This Row],[Month Name]]</f>
        <v>2018 Aug</v>
      </c>
      <c r="I607" t="str">
        <f>IF(AND(Date[[#This Row],[Month]]=5,Date[[#This Row],[Year]]=2021),"True","False")</f>
        <v>False</v>
      </c>
      <c r="J607" t="str">
        <f>IF(AND(Date[[#This Row],[Month]]&lt;=5,Date[[#This Row],[Month]]&gt;=4,Date[[#This Row],[Year]]=2021),"True","False")</f>
        <v>False</v>
      </c>
      <c r="K607" t="str">
        <f>IF(Date[[#This Row],[Year]]=2021,"True","False")</f>
        <v>False</v>
      </c>
      <c r="L607" t="s">
        <v>79</v>
      </c>
      <c r="M607" t="s">
        <v>79</v>
      </c>
      <c r="N607" t="s">
        <v>79</v>
      </c>
      <c r="O607" t="s">
        <v>79</v>
      </c>
      <c r="P607" t="s">
        <v>79</v>
      </c>
    </row>
    <row r="608" spans="1:16" x14ac:dyDescent="0.25">
      <c r="A608" s="32">
        <v>43342</v>
      </c>
      <c r="B608">
        <f t="shared" si="27"/>
        <v>2018</v>
      </c>
      <c r="C608" t="s">
        <v>88</v>
      </c>
      <c r="D608" t="s">
        <v>87</v>
      </c>
      <c r="E608">
        <f t="shared" si="28"/>
        <v>8</v>
      </c>
      <c r="F608" t="str">
        <f t="shared" si="29"/>
        <v>2018 - 8</v>
      </c>
      <c r="G608" t="str">
        <f>Date[[#This Row],[Year]]&amp;IF(Date[[#This Row],[Month]]&lt;10,"0"&amp;Date[[#This Row],[Month]],Date[[#This Row],[Month]])</f>
        <v>201808</v>
      </c>
      <c r="H608" t="str">
        <f>Date[[#This Row],[Year]]&amp;" "&amp;Date[[#This Row],[Month Name]]</f>
        <v>2018 Aug</v>
      </c>
      <c r="I608" t="str">
        <f>IF(AND(Date[[#This Row],[Month]]=5,Date[[#This Row],[Year]]=2021),"True","False")</f>
        <v>False</v>
      </c>
      <c r="J608" t="str">
        <f>IF(AND(Date[[#This Row],[Month]]&lt;=5,Date[[#This Row],[Month]]&gt;=4,Date[[#This Row],[Year]]=2021),"True","False")</f>
        <v>False</v>
      </c>
      <c r="K608" t="str">
        <f>IF(Date[[#This Row],[Year]]=2021,"True","False")</f>
        <v>False</v>
      </c>
      <c r="L608" t="s">
        <v>79</v>
      </c>
      <c r="M608" t="s">
        <v>79</v>
      </c>
      <c r="N608" t="s">
        <v>79</v>
      </c>
      <c r="O608" t="s">
        <v>79</v>
      </c>
      <c r="P608" t="s">
        <v>79</v>
      </c>
    </row>
    <row r="609" spans="1:16" x14ac:dyDescent="0.25">
      <c r="A609" s="32">
        <v>43343</v>
      </c>
      <c r="B609">
        <f t="shared" si="27"/>
        <v>2018</v>
      </c>
      <c r="C609" t="s">
        <v>88</v>
      </c>
      <c r="D609" t="s">
        <v>87</v>
      </c>
      <c r="E609">
        <f t="shared" si="28"/>
        <v>8</v>
      </c>
      <c r="F609" t="str">
        <f t="shared" si="29"/>
        <v>2018 - 8</v>
      </c>
      <c r="G609" t="str">
        <f>Date[[#This Row],[Year]]&amp;IF(Date[[#This Row],[Month]]&lt;10,"0"&amp;Date[[#This Row],[Month]],Date[[#This Row],[Month]])</f>
        <v>201808</v>
      </c>
      <c r="H609" t="str">
        <f>Date[[#This Row],[Year]]&amp;" "&amp;Date[[#This Row],[Month Name]]</f>
        <v>2018 Aug</v>
      </c>
      <c r="I609" t="str">
        <f>IF(AND(Date[[#This Row],[Month]]=5,Date[[#This Row],[Year]]=2021),"True","False")</f>
        <v>False</v>
      </c>
      <c r="J609" t="str">
        <f>IF(AND(Date[[#This Row],[Month]]&lt;=5,Date[[#This Row],[Month]]&gt;=4,Date[[#This Row],[Year]]=2021),"True","False")</f>
        <v>False</v>
      </c>
      <c r="K609" t="str">
        <f>IF(Date[[#This Row],[Year]]=2021,"True","False")</f>
        <v>False</v>
      </c>
      <c r="L609" t="s">
        <v>79</v>
      </c>
      <c r="M609" t="s">
        <v>79</v>
      </c>
      <c r="N609" t="s">
        <v>79</v>
      </c>
      <c r="O609" t="s">
        <v>79</v>
      </c>
      <c r="P609" t="s">
        <v>79</v>
      </c>
    </row>
    <row r="610" spans="1:16" x14ac:dyDescent="0.25">
      <c r="A610" s="32">
        <v>43344</v>
      </c>
      <c r="B610">
        <f t="shared" si="27"/>
        <v>2018</v>
      </c>
      <c r="C610" t="s">
        <v>89</v>
      </c>
      <c r="D610" t="s">
        <v>87</v>
      </c>
      <c r="E610">
        <f t="shared" si="28"/>
        <v>9</v>
      </c>
      <c r="F610" t="str">
        <f t="shared" si="29"/>
        <v>2018 - 9</v>
      </c>
      <c r="G610" t="str">
        <f>Date[[#This Row],[Year]]&amp;IF(Date[[#This Row],[Month]]&lt;10,"0"&amp;Date[[#This Row],[Month]],Date[[#This Row],[Month]])</f>
        <v>201809</v>
      </c>
      <c r="H610" t="str">
        <f>Date[[#This Row],[Year]]&amp;" "&amp;Date[[#This Row],[Month Name]]</f>
        <v>2018 Sep</v>
      </c>
      <c r="I610" t="str">
        <f>IF(AND(Date[[#This Row],[Month]]=5,Date[[#This Row],[Year]]=2021),"True","False")</f>
        <v>False</v>
      </c>
      <c r="J610" t="str">
        <f>IF(AND(Date[[#This Row],[Month]]&lt;=5,Date[[#This Row],[Month]]&gt;=4,Date[[#This Row],[Year]]=2021),"True","False")</f>
        <v>False</v>
      </c>
      <c r="K610" t="str">
        <f>IF(Date[[#This Row],[Year]]=2021,"True","False")</f>
        <v>False</v>
      </c>
      <c r="L610" t="s">
        <v>79</v>
      </c>
      <c r="M610" t="s">
        <v>79</v>
      </c>
      <c r="N610" t="s">
        <v>79</v>
      </c>
      <c r="O610" t="s">
        <v>79</v>
      </c>
      <c r="P610" t="s">
        <v>79</v>
      </c>
    </row>
    <row r="611" spans="1:16" x14ac:dyDescent="0.25">
      <c r="A611" s="32">
        <v>43345</v>
      </c>
      <c r="B611">
        <f t="shared" si="27"/>
        <v>2018</v>
      </c>
      <c r="C611" t="s">
        <v>89</v>
      </c>
      <c r="D611" t="s">
        <v>87</v>
      </c>
      <c r="E611">
        <f t="shared" si="28"/>
        <v>9</v>
      </c>
      <c r="F611" t="str">
        <f t="shared" si="29"/>
        <v>2018 - 9</v>
      </c>
      <c r="G611" t="str">
        <f>Date[[#This Row],[Year]]&amp;IF(Date[[#This Row],[Month]]&lt;10,"0"&amp;Date[[#This Row],[Month]],Date[[#This Row],[Month]])</f>
        <v>201809</v>
      </c>
      <c r="H611" t="str">
        <f>Date[[#This Row],[Year]]&amp;" "&amp;Date[[#This Row],[Month Name]]</f>
        <v>2018 Sep</v>
      </c>
      <c r="I611" t="str">
        <f>IF(AND(Date[[#This Row],[Month]]=5,Date[[#This Row],[Year]]=2021),"True","False")</f>
        <v>False</v>
      </c>
      <c r="J611" t="str">
        <f>IF(AND(Date[[#This Row],[Month]]&lt;=5,Date[[#This Row],[Month]]&gt;=4,Date[[#This Row],[Year]]=2021),"True","False")</f>
        <v>False</v>
      </c>
      <c r="K611" t="str">
        <f>IF(Date[[#This Row],[Year]]=2021,"True","False")</f>
        <v>False</v>
      </c>
      <c r="L611" t="s">
        <v>79</v>
      </c>
      <c r="M611" t="s">
        <v>79</v>
      </c>
      <c r="N611" t="s">
        <v>79</v>
      </c>
      <c r="O611" t="s">
        <v>79</v>
      </c>
      <c r="P611" t="s">
        <v>79</v>
      </c>
    </row>
    <row r="612" spans="1:16" x14ac:dyDescent="0.25">
      <c r="A612" s="32">
        <v>43346</v>
      </c>
      <c r="B612">
        <f t="shared" si="27"/>
        <v>2018</v>
      </c>
      <c r="C612" t="s">
        <v>89</v>
      </c>
      <c r="D612" t="s">
        <v>87</v>
      </c>
      <c r="E612">
        <f t="shared" si="28"/>
        <v>9</v>
      </c>
      <c r="F612" t="str">
        <f t="shared" si="29"/>
        <v>2018 - 9</v>
      </c>
      <c r="G612" t="str">
        <f>Date[[#This Row],[Year]]&amp;IF(Date[[#This Row],[Month]]&lt;10,"0"&amp;Date[[#This Row],[Month]],Date[[#This Row],[Month]])</f>
        <v>201809</v>
      </c>
      <c r="H612" t="str">
        <f>Date[[#This Row],[Year]]&amp;" "&amp;Date[[#This Row],[Month Name]]</f>
        <v>2018 Sep</v>
      </c>
      <c r="I612" t="str">
        <f>IF(AND(Date[[#This Row],[Month]]=5,Date[[#This Row],[Year]]=2021),"True","False")</f>
        <v>False</v>
      </c>
      <c r="J612" t="str">
        <f>IF(AND(Date[[#This Row],[Month]]&lt;=5,Date[[#This Row],[Month]]&gt;=4,Date[[#This Row],[Year]]=2021),"True","False")</f>
        <v>False</v>
      </c>
      <c r="K612" t="str">
        <f>IF(Date[[#This Row],[Year]]=2021,"True","False")</f>
        <v>False</v>
      </c>
      <c r="L612" t="s">
        <v>79</v>
      </c>
      <c r="M612" t="s">
        <v>79</v>
      </c>
      <c r="N612" t="s">
        <v>79</v>
      </c>
      <c r="O612" t="s">
        <v>79</v>
      </c>
      <c r="P612" t="s">
        <v>79</v>
      </c>
    </row>
    <row r="613" spans="1:16" x14ac:dyDescent="0.25">
      <c r="A613" s="32">
        <v>43347</v>
      </c>
      <c r="B613">
        <f t="shared" si="27"/>
        <v>2018</v>
      </c>
      <c r="C613" t="s">
        <v>89</v>
      </c>
      <c r="D613" t="s">
        <v>87</v>
      </c>
      <c r="E613">
        <f t="shared" si="28"/>
        <v>9</v>
      </c>
      <c r="F613" t="str">
        <f t="shared" si="29"/>
        <v>2018 - 9</v>
      </c>
      <c r="G613" t="str">
        <f>Date[[#This Row],[Year]]&amp;IF(Date[[#This Row],[Month]]&lt;10,"0"&amp;Date[[#This Row],[Month]],Date[[#This Row],[Month]])</f>
        <v>201809</v>
      </c>
      <c r="H613" t="str">
        <f>Date[[#This Row],[Year]]&amp;" "&amp;Date[[#This Row],[Month Name]]</f>
        <v>2018 Sep</v>
      </c>
      <c r="I613" t="str">
        <f>IF(AND(Date[[#This Row],[Month]]=5,Date[[#This Row],[Year]]=2021),"True","False")</f>
        <v>False</v>
      </c>
      <c r="J613" t="str">
        <f>IF(AND(Date[[#This Row],[Month]]&lt;=5,Date[[#This Row],[Month]]&gt;=4,Date[[#This Row],[Year]]=2021),"True","False")</f>
        <v>False</v>
      </c>
      <c r="K613" t="str">
        <f>IF(Date[[#This Row],[Year]]=2021,"True","False")</f>
        <v>False</v>
      </c>
      <c r="L613" t="s">
        <v>79</v>
      </c>
      <c r="M613" t="s">
        <v>79</v>
      </c>
      <c r="N613" t="s">
        <v>79</v>
      </c>
      <c r="O613" t="s">
        <v>79</v>
      </c>
      <c r="P613" t="s">
        <v>79</v>
      </c>
    </row>
    <row r="614" spans="1:16" x14ac:dyDescent="0.25">
      <c r="A614" s="32">
        <v>43348</v>
      </c>
      <c r="B614">
        <f t="shared" si="27"/>
        <v>2018</v>
      </c>
      <c r="C614" t="s">
        <v>89</v>
      </c>
      <c r="D614" t="s">
        <v>87</v>
      </c>
      <c r="E614">
        <f t="shared" si="28"/>
        <v>9</v>
      </c>
      <c r="F614" t="str">
        <f t="shared" si="29"/>
        <v>2018 - 9</v>
      </c>
      <c r="G614" t="str">
        <f>Date[[#This Row],[Year]]&amp;IF(Date[[#This Row],[Month]]&lt;10,"0"&amp;Date[[#This Row],[Month]],Date[[#This Row],[Month]])</f>
        <v>201809</v>
      </c>
      <c r="H614" t="str">
        <f>Date[[#This Row],[Year]]&amp;" "&amp;Date[[#This Row],[Month Name]]</f>
        <v>2018 Sep</v>
      </c>
      <c r="I614" t="str">
        <f>IF(AND(Date[[#This Row],[Month]]=5,Date[[#This Row],[Year]]=2021),"True","False")</f>
        <v>False</v>
      </c>
      <c r="J614" t="str">
        <f>IF(AND(Date[[#This Row],[Month]]&lt;=5,Date[[#This Row],[Month]]&gt;=4,Date[[#This Row],[Year]]=2021),"True","False")</f>
        <v>False</v>
      </c>
      <c r="K614" t="str">
        <f>IF(Date[[#This Row],[Year]]=2021,"True","False")</f>
        <v>False</v>
      </c>
      <c r="L614" t="s">
        <v>79</v>
      </c>
      <c r="M614" t="s">
        <v>79</v>
      </c>
      <c r="N614" t="s">
        <v>79</v>
      </c>
      <c r="O614" t="s">
        <v>79</v>
      </c>
      <c r="P614" t="s">
        <v>79</v>
      </c>
    </row>
    <row r="615" spans="1:16" x14ac:dyDescent="0.25">
      <c r="A615" s="32">
        <v>43349</v>
      </c>
      <c r="B615">
        <f t="shared" si="27"/>
        <v>2018</v>
      </c>
      <c r="C615" t="s">
        <v>89</v>
      </c>
      <c r="D615" t="s">
        <v>87</v>
      </c>
      <c r="E615">
        <f t="shared" si="28"/>
        <v>9</v>
      </c>
      <c r="F615" t="str">
        <f t="shared" si="29"/>
        <v>2018 - 9</v>
      </c>
      <c r="G615" t="str">
        <f>Date[[#This Row],[Year]]&amp;IF(Date[[#This Row],[Month]]&lt;10,"0"&amp;Date[[#This Row],[Month]],Date[[#This Row],[Month]])</f>
        <v>201809</v>
      </c>
      <c r="H615" t="str">
        <f>Date[[#This Row],[Year]]&amp;" "&amp;Date[[#This Row],[Month Name]]</f>
        <v>2018 Sep</v>
      </c>
      <c r="I615" t="str">
        <f>IF(AND(Date[[#This Row],[Month]]=5,Date[[#This Row],[Year]]=2021),"True","False")</f>
        <v>False</v>
      </c>
      <c r="J615" t="str">
        <f>IF(AND(Date[[#This Row],[Month]]&lt;=5,Date[[#This Row],[Month]]&gt;=4,Date[[#This Row],[Year]]=2021),"True","False")</f>
        <v>False</v>
      </c>
      <c r="K615" t="str">
        <f>IF(Date[[#This Row],[Year]]=2021,"True","False")</f>
        <v>False</v>
      </c>
      <c r="L615" t="s">
        <v>79</v>
      </c>
      <c r="M615" t="s">
        <v>79</v>
      </c>
      <c r="N615" t="s">
        <v>79</v>
      </c>
      <c r="O615" t="s">
        <v>79</v>
      </c>
      <c r="P615" t="s">
        <v>79</v>
      </c>
    </row>
    <row r="616" spans="1:16" x14ac:dyDescent="0.25">
      <c r="A616" s="32">
        <v>43350</v>
      </c>
      <c r="B616">
        <f t="shared" si="27"/>
        <v>2018</v>
      </c>
      <c r="C616" t="s">
        <v>89</v>
      </c>
      <c r="D616" t="s">
        <v>87</v>
      </c>
      <c r="E616">
        <f t="shared" si="28"/>
        <v>9</v>
      </c>
      <c r="F616" t="str">
        <f t="shared" si="29"/>
        <v>2018 - 9</v>
      </c>
      <c r="G616" t="str">
        <f>Date[[#This Row],[Year]]&amp;IF(Date[[#This Row],[Month]]&lt;10,"0"&amp;Date[[#This Row],[Month]],Date[[#This Row],[Month]])</f>
        <v>201809</v>
      </c>
      <c r="H616" t="str">
        <f>Date[[#This Row],[Year]]&amp;" "&amp;Date[[#This Row],[Month Name]]</f>
        <v>2018 Sep</v>
      </c>
      <c r="I616" t="str">
        <f>IF(AND(Date[[#This Row],[Month]]=5,Date[[#This Row],[Year]]=2021),"True","False")</f>
        <v>False</v>
      </c>
      <c r="J616" t="str">
        <f>IF(AND(Date[[#This Row],[Month]]&lt;=5,Date[[#This Row],[Month]]&gt;=4,Date[[#This Row],[Year]]=2021),"True","False")</f>
        <v>False</v>
      </c>
      <c r="K616" t="str">
        <f>IF(Date[[#This Row],[Year]]=2021,"True","False")</f>
        <v>False</v>
      </c>
      <c r="L616" t="s">
        <v>79</v>
      </c>
      <c r="M616" t="s">
        <v>79</v>
      </c>
      <c r="N616" t="s">
        <v>79</v>
      </c>
      <c r="O616" t="s">
        <v>79</v>
      </c>
      <c r="P616" t="s">
        <v>79</v>
      </c>
    </row>
    <row r="617" spans="1:16" x14ac:dyDescent="0.25">
      <c r="A617" s="32">
        <v>43351</v>
      </c>
      <c r="B617">
        <f t="shared" si="27"/>
        <v>2018</v>
      </c>
      <c r="C617" t="s">
        <v>89</v>
      </c>
      <c r="D617" t="s">
        <v>87</v>
      </c>
      <c r="E617">
        <f t="shared" si="28"/>
        <v>9</v>
      </c>
      <c r="F617" t="str">
        <f t="shared" si="29"/>
        <v>2018 - 9</v>
      </c>
      <c r="G617" t="str">
        <f>Date[[#This Row],[Year]]&amp;IF(Date[[#This Row],[Month]]&lt;10,"0"&amp;Date[[#This Row],[Month]],Date[[#This Row],[Month]])</f>
        <v>201809</v>
      </c>
      <c r="H617" t="str">
        <f>Date[[#This Row],[Year]]&amp;" "&amp;Date[[#This Row],[Month Name]]</f>
        <v>2018 Sep</v>
      </c>
      <c r="I617" t="str">
        <f>IF(AND(Date[[#This Row],[Month]]=5,Date[[#This Row],[Year]]=2021),"True","False")</f>
        <v>False</v>
      </c>
      <c r="J617" t="str">
        <f>IF(AND(Date[[#This Row],[Month]]&lt;=5,Date[[#This Row],[Month]]&gt;=4,Date[[#This Row],[Year]]=2021),"True","False")</f>
        <v>False</v>
      </c>
      <c r="K617" t="str">
        <f>IF(Date[[#This Row],[Year]]=2021,"True","False")</f>
        <v>False</v>
      </c>
      <c r="L617" t="s">
        <v>79</v>
      </c>
      <c r="M617" t="s">
        <v>79</v>
      </c>
      <c r="N617" t="s">
        <v>79</v>
      </c>
      <c r="O617" t="s">
        <v>79</v>
      </c>
      <c r="P617" t="s">
        <v>79</v>
      </c>
    </row>
    <row r="618" spans="1:16" x14ac:dyDescent="0.25">
      <c r="A618" s="32">
        <v>43352</v>
      </c>
      <c r="B618">
        <f t="shared" si="27"/>
        <v>2018</v>
      </c>
      <c r="C618" t="s">
        <v>89</v>
      </c>
      <c r="D618" t="s">
        <v>87</v>
      </c>
      <c r="E618">
        <f t="shared" si="28"/>
        <v>9</v>
      </c>
      <c r="F618" t="str">
        <f t="shared" si="29"/>
        <v>2018 - 9</v>
      </c>
      <c r="G618" t="str">
        <f>Date[[#This Row],[Year]]&amp;IF(Date[[#This Row],[Month]]&lt;10,"0"&amp;Date[[#This Row],[Month]],Date[[#This Row],[Month]])</f>
        <v>201809</v>
      </c>
      <c r="H618" t="str">
        <f>Date[[#This Row],[Year]]&amp;" "&amp;Date[[#This Row],[Month Name]]</f>
        <v>2018 Sep</v>
      </c>
      <c r="I618" t="str">
        <f>IF(AND(Date[[#This Row],[Month]]=5,Date[[#This Row],[Year]]=2021),"True","False")</f>
        <v>False</v>
      </c>
      <c r="J618" t="str">
        <f>IF(AND(Date[[#This Row],[Month]]&lt;=5,Date[[#This Row],[Month]]&gt;=4,Date[[#This Row],[Year]]=2021),"True","False")</f>
        <v>False</v>
      </c>
      <c r="K618" t="str">
        <f>IF(Date[[#This Row],[Year]]=2021,"True","False")</f>
        <v>False</v>
      </c>
      <c r="L618" t="s">
        <v>79</v>
      </c>
      <c r="M618" t="s">
        <v>79</v>
      </c>
      <c r="N618" t="s">
        <v>79</v>
      </c>
      <c r="O618" t="s">
        <v>79</v>
      </c>
      <c r="P618" t="s">
        <v>79</v>
      </c>
    </row>
    <row r="619" spans="1:16" x14ac:dyDescent="0.25">
      <c r="A619" s="32">
        <v>43353</v>
      </c>
      <c r="B619">
        <f t="shared" si="27"/>
        <v>2018</v>
      </c>
      <c r="C619" t="s">
        <v>89</v>
      </c>
      <c r="D619" t="s">
        <v>87</v>
      </c>
      <c r="E619">
        <f t="shared" si="28"/>
        <v>9</v>
      </c>
      <c r="F619" t="str">
        <f t="shared" si="29"/>
        <v>2018 - 9</v>
      </c>
      <c r="G619" t="str">
        <f>Date[[#This Row],[Year]]&amp;IF(Date[[#This Row],[Month]]&lt;10,"0"&amp;Date[[#This Row],[Month]],Date[[#This Row],[Month]])</f>
        <v>201809</v>
      </c>
      <c r="H619" t="str">
        <f>Date[[#This Row],[Year]]&amp;" "&amp;Date[[#This Row],[Month Name]]</f>
        <v>2018 Sep</v>
      </c>
      <c r="I619" t="str">
        <f>IF(AND(Date[[#This Row],[Month]]=5,Date[[#This Row],[Year]]=2021),"True","False")</f>
        <v>False</v>
      </c>
      <c r="J619" t="str">
        <f>IF(AND(Date[[#This Row],[Month]]&lt;=5,Date[[#This Row],[Month]]&gt;=4,Date[[#This Row],[Year]]=2021),"True","False")</f>
        <v>False</v>
      </c>
      <c r="K619" t="str">
        <f>IF(Date[[#This Row],[Year]]=2021,"True","False")</f>
        <v>False</v>
      </c>
      <c r="L619" t="s">
        <v>79</v>
      </c>
      <c r="M619" t="s">
        <v>79</v>
      </c>
      <c r="N619" t="s">
        <v>79</v>
      </c>
      <c r="O619" t="s">
        <v>79</v>
      </c>
      <c r="P619" t="s">
        <v>79</v>
      </c>
    </row>
    <row r="620" spans="1:16" x14ac:dyDescent="0.25">
      <c r="A620" s="32">
        <v>43354</v>
      </c>
      <c r="B620">
        <f t="shared" si="27"/>
        <v>2018</v>
      </c>
      <c r="C620" t="s">
        <v>89</v>
      </c>
      <c r="D620" t="s">
        <v>87</v>
      </c>
      <c r="E620">
        <f t="shared" si="28"/>
        <v>9</v>
      </c>
      <c r="F620" t="str">
        <f t="shared" si="29"/>
        <v>2018 - 9</v>
      </c>
      <c r="G620" t="str">
        <f>Date[[#This Row],[Year]]&amp;IF(Date[[#This Row],[Month]]&lt;10,"0"&amp;Date[[#This Row],[Month]],Date[[#This Row],[Month]])</f>
        <v>201809</v>
      </c>
      <c r="H620" t="str">
        <f>Date[[#This Row],[Year]]&amp;" "&amp;Date[[#This Row],[Month Name]]</f>
        <v>2018 Sep</v>
      </c>
      <c r="I620" t="str">
        <f>IF(AND(Date[[#This Row],[Month]]=5,Date[[#This Row],[Year]]=2021),"True","False")</f>
        <v>False</v>
      </c>
      <c r="J620" t="str">
        <f>IF(AND(Date[[#This Row],[Month]]&lt;=5,Date[[#This Row],[Month]]&gt;=4,Date[[#This Row],[Year]]=2021),"True","False")</f>
        <v>False</v>
      </c>
      <c r="K620" t="str">
        <f>IF(Date[[#This Row],[Year]]=2021,"True","False")</f>
        <v>False</v>
      </c>
      <c r="L620" t="s">
        <v>79</v>
      </c>
      <c r="M620" t="s">
        <v>79</v>
      </c>
      <c r="N620" t="s">
        <v>79</v>
      </c>
      <c r="O620" t="s">
        <v>79</v>
      </c>
      <c r="P620" t="s">
        <v>79</v>
      </c>
    </row>
    <row r="621" spans="1:16" x14ac:dyDescent="0.25">
      <c r="A621" s="32">
        <v>43355</v>
      </c>
      <c r="B621">
        <f t="shared" si="27"/>
        <v>2018</v>
      </c>
      <c r="C621" t="s">
        <v>89</v>
      </c>
      <c r="D621" t="s">
        <v>87</v>
      </c>
      <c r="E621">
        <f t="shared" si="28"/>
        <v>9</v>
      </c>
      <c r="F621" t="str">
        <f t="shared" si="29"/>
        <v>2018 - 9</v>
      </c>
      <c r="G621" t="str">
        <f>Date[[#This Row],[Year]]&amp;IF(Date[[#This Row],[Month]]&lt;10,"0"&amp;Date[[#This Row],[Month]],Date[[#This Row],[Month]])</f>
        <v>201809</v>
      </c>
      <c r="H621" t="str">
        <f>Date[[#This Row],[Year]]&amp;" "&amp;Date[[#This Row],[Month Name]]</f>
        <v>2018 Sep</v>
      </c>
      <c r="I621" t="str">
        <f>IF(AND(Date[[#This Row],[Month]]=5,Date[[#This Row],[Year]]=2021),"True","False")</f>
        <v>False</v>
      </c>
      <c r="J621" t="str">
        <f>IF(AND(Date[[#This Row],[Month]]&lt;=5,Date[[#This Row],[Month]]&gt;=4,Date[[#This Row],[Year]]=2021),"True","False")</f>
        <v>False</v>
      </c>
      <c r="K621" t="str">
        <f>IF(Date[[#This Row],[Year]]=2021,"True","False")</f>
        <v>False</v>
      </c>
      <c r="L621" t="s">
        <v>79</v>
      </c>
      <c r="M621" t="s">
        <v>79</v>
      </c>
      <c r="N621" t="s">
        <v>79</v>
      </c>
      <c r="O621" t="s">
        <v>79</v>
      </c>
      <c r="P621" t="s">
        <v>79</v>
      </c>
    </row>
    <row r="622" spans="1:16" x14ac:dyDescent="0.25">
      <c r="A622" s="32">
        <v>43356</v>
      </c>
      <c r="B622">
        <f t="shared" si="27"/>
        <v>2018</v>
      </c>
      <c r="C622" t="s">
        <v>89</v>
      </c>
      <c r="D622" t="s">
        <v>87</v>
      </c>
      <c r="E622">
        <f t="shared" si="28"/>
        <v>9</v>
      </c>
      <c r="F622" t="str">
        <f t="shared" si="29"/>
        <v>2018 - 9</v>
      </c>
      <c r="G622" t="str">
        <f>Date[[#This Row],[Year]]&amp;IF(Date[[#This Row],[Month]]&lt;10,"0"&amp;Date[[#This Row],[Month]],Date[[#This Row],[Month]])</f>
        <v>201809</v>
      </c>
      <c r="H622" t="str">
        <f>Date[[#This Row],[Year]]&amp;" "&amp;Date[[#This Row],[Month Name]]</f>
        <v>2018 Sep</v>
      </c>
      <c r="I622" t="str">
        <f>IF(AND(Date[[#This Row],[Month]]=5,Date[[#This Row],[Year]]=2021),"True","False")</f>
        <v>False</v>
      </c>
      <c r="J622" t="str">
        <f>IF(AND(Date[[#This Row],[Month]]&lt;=5,Date[[#This Row],[Month]]&gt;=4,Date[[#This Row],[Year]]=2021),"True","False")</f>
        <v>False</v>
      </c>
      <c r="K622" t="str">
        <f>IF(Date[[#This Row],[Year]]=2021,"True","False")</f>
        <v>False</v>
      </c>
      <c r="L622" t="s">
        <v>79</v>
      </c>
      <c r="M622" t="s">
        <v>79</v>
      </c>
      <c r="N622" t="s">
        <v>79</v>
      </c>
      <c r="O622" t="s">
        <v>79</v>
      </c>
      <c r="P622" t="s">
        <v>79</v>
      </c>
    </row>
    <row r="623" spans="1:16" x14ac:dyDescent="0.25">
      <c r="A623" s="32">
        <v>43357</v>
      </c>
      <c r="B623">
        <f t="shared" si="27"/>
        <v>2018</v>
      </c>
      <c r="C623" t="s">
        <v>89</v>
      </c>
      <c r="D623" t="s">
        <v>87</v>
      </c>
      <c r="E623">
        <f t="shared" si="28"/>
        <v>9</v>
      </c>
      <c r="F623" t="str">
        <f t="shared" si="29"/>
        <v>2018 - 9</v>
      </c>
      <c r="G623" t="str">
        <f>Date[[#This Row],[Year]]&amp;IF(Date[[#This Row],[Month]]&lt;10,"0"&amp;Date[[#This Row],[Month]],Date[[#This Row],[Month]])</f>
        <v>201809</v>
      </c>
      <c r="H623" t="str">
        <f>Date[[#This Row],[Year]]&amp;" "&amp;Date[[#This Row],[Month Name]]</f>
        <v>2018 Sep</v>
      </c>
      <c r="I623" t="str">
        <f>IF(AND(Date[[#This Row],[Month]]=5,Date[[#This Row],[Year]]=2021),"True","False")</f>
        <v>False</v>
      </c>
      <c r="J623" t="str">
        <f>IF(AND(Date[[#This Row],[Month]]&lt;=5,Date[[#This Row],[Month]]&gt;=4,Date[[#This Row],[Year]]=2021),"True","False")</f>
        <v>False</v>
      </c>
      <c r="K623" t="str">
        <f>IF(Date[[#This Row],[Year]]=2021,"True","False")</f>
        <v>False</v>
      </c>
      <c r="L623" t="s">
        <v>79</v>
      </c>
      <c r="M623" t="s">
        <v>79</v>
      </c>
      <c r="N623" t="s">
        <v>79</v>
      </c>
      <c r="O623" t="s">
        <v>79</v>
      </c>
      <c r="P623" t="s">
        <v>79</v>
      </c>
    </row>
    <row r="624" spans="1:16" x14ac:dyDescent="0.25">
      <c r="A624" s="32">
        <v>43358</v>
      </c>
      <c r="B624">
        <f t="shared" si="27"/>
        <v>2018</v>
      </c>
      <c r="C624" t="s">
        <v>89</v>
      </c>
      <c r="D624" t="s">
        <v>87</v>
      </c>
      <c r="E624">
        <f t="shared" si="28"/>
        <v>9</v>
      </c>
      <c r="F624" t="str">
        <f t="shared" si="29"/>
        <v>2018 - 9</v>
      </c>
      <c r="G624" t="str">
        <f>Date[[#This Row],[Year]]&amp;IF(Date[[#This Row],[Month]]&lt;10,"0"&amp;Date[[#This Row],[Month]],Date[[#This Row],[Month]])</f>
        <v>201809</v>
      </c>
      <c r="H624" t="str">
        <f>Date[[#This Row],[Year]]&amp;" "&amp;Date[[#This Row],[Month Name]]</f>
        <v>2018 Sep</v>
      </c>
      <c r="I624" t="str">
        <f>IF(AND(Date[[#This Row],[Month]]=5,Date[[#This Row],[Year]]=2021),"True","False")</f>
        <v>False</v>
      </c>
      <c r="J624" t="str">
        <f>IF(AND(Date[[#This Row],[Month]]&lt;=5,Date[[#This Row],[Month]]&gt;=4,Date[[#This Row],[Year]]=2021),"True","False")</f>
        <v>False</v>
      </c>
      <c r="K624" t="str">
        <f>IF(Date[[#This Row],[Year]]=2021,"True","False")</f>
        <v>False</v>
      </c>
      <c r="L624" t="s">
        <v>79</v>
      </c>
      <c r="M624" t="s">
        <v>79</v>
      </c>
      <c r="N624" t="s">
        <v>79</v>
      </c>
      <c r="O624" t="s">
        <v>79</v>
      </c>
      <c r="P624" t="s">
        <v>79</v>
      </c>
    </row>
    <row r="625" spans="1:16" x14ac:dyDescent="0.25">
      <c r="A625" s="32">
        <v>43359</v>
      </c>
      <c r="B625">
        <f t="shared" si="27"/>
        <v>2018</v>
      </c>
      <c r="C625" t="s">
        <v>89</v>
      </c>
      <c r="D625" t="s">
        <v>87</v>
      </c>
      <c r="E625">
        <f t="shared" si="28"/>
        <v>9</v>
      </c>
      <c r="F625" t="str">
        <f t="shared" si="29"/>
        <v>2018 - 9</v>
      </c>
      <c r="G625" t="str">
        <f>Date[[#This Row],[Year]]&amp;IF(Date[[#This Row],[Month]]&lt;10,"0"&amp;Date[[#This Row],[Month]],Date[[#This Row],[Month]])</f>
        <v>201809</v>
      </c>
      <c r="H625" t="str">
        <f>Date[[#This Row],[Year]]&amp;" "&amp;Date[[#This Row],[Month Name]]</f>
        <v>2018 Sep</v>
      </c>
      <c r="I625" t="str">
        <f>IF(AND(Date[[#This Row],[Month]]=5,Date[[#This Row],[Year]]=2021),"True","False")</f>
        <v>False</v>
      </c>
      <c r="J625" t="str">
        <f>IF(AND(Date[[#This Row],[Month]]&lt;=5,Date[[#This Row],[Month]]&gt;=4,Date[[#This Row],[Year]]=2021),"True","False")</f>
        <v>False</v>
      </c>
      <c r="K625" t="str">
        <f>IF(Date[[#This Row],[Year]]=2021,"True","False")</f>
        <v>False</v>
      </c>
      <c r="L625" t="s">
        <v>79</v>
      </c>
      <c r="M625" t="s">
        <v>79</v>
      </c>
      <c r="N625" t="s">
        <v>79</v>
      </c>
      <c r="O625" t="s">
        <v>79</v>
      </c>
      <c r="P625" t="s">
        <v>79</v>
      </c>
    </row>
    <row r="626" spans="1:16" x14ac:dyDescent="0.25">
      <c r="A626" s="32">
        <v>43360</v>
      </c>
      <c r="B626">
        <f t="shared" si="27"/>
        <v>2018</v>
      </c>
      <c r="C626" t="s">
        <v>89</v>
      </c>
      <c r="D626" t="s">
        <v>87</v>
      </c>
      <c r="E626">
        <f t="shared" si="28"/>
        <v>9</v>
      </c>
      <c r="F626" t="str">
        <f t="shared" si="29"/>
        <v>2018 - 9</v>
      </c>
      <c r="G626" t="str">
        <f>Date[[#This Row],[Year]]&amp;IF(Date[[#This Row],[Month]]&lt;10,"0"&amp;Date[[#This Row],[Month]],Date[[#This Row],[Month]])</f>
        <v>201809</v>
      </c>
      <c r="H626" t="str">
        <f>Date[[#This Row],[Year]]&amp;" "&amp;Date[[#This Row],[Month Name]]</f>
        <v>2018 Sep</v>
      </c>
      <c r="I626" t="str">
        <f>IF(AND(Date[[#This Row],[Month]]=5,Date[[#This Row],[Year]]=2021),"True","False")</f>
        <v>False</v>
      </c>
      <c r="J626" t="str">
        <f>IF(AND(Date[[#This Row],[Month]]&lt;=5,Date[[#This Row],[Month]]&gt;=4,Date[[#This Row],[Year]]=2021),"True","False")</f>
        <v>False</v>
      </c>
      <c r="K626" t="str">
        <f>IF(Date[[#This Row],[Year]]=2021,"True","False")</f>
        <v>False</v>
      </c>
      <c r="L626" t="s">
        <v>79</v>
      </c>
      <c r="M626" t="s">
        <v>79</v>
      </c>
      <c r="N626" t="s">
        <v>79</v>
      </c>
      <c r="O626" t="s">
        <v>79</v>
      </c>
      <c r="P626" t="s">
        <v>79</v>
      </c>
    </row>
    <row r="627" spans="1:16" x14ac:dyDescent="0.25">
      <c r="A627" s="32">
        <v>43361</v>
      </c>
      <c r="B627">
        <f t="shared" si="27"/>
        <v>2018</v>
      </c>
      <c r="C627" t="s">
        <v>89</v>
      </c>
      <c r="D627" t="s">
        <v>87</v>
      </c>
      <c r="E627">
        <f t="shared" si="28"/>
        <v>9</v>
      </c>
      <c r="F627" t="str">
        <f t="shared" si="29"/>
        <v>2018 - 9</v>
      </c>
      <c r="G627" t="str">
        <f>Date[[#This Row],[Year]]&amp;IF(Date[[#This Row],[Month]]&lt;10,"0"&amp;Date[[#This Row],[Month]],Date[[#This Row],[Month]])</f>
        <v>201809</v>
      </c>
      <c r="H627" t="str">
        <f>Date[[#This Row],[Year]]&amp;" "&amp;Date[[#This Row],[Month Name]]</f>
        <v>2018 Sep</v>
      </c>
      <c r="I627" t="str">
        <f>IF(AND(Date[[#This Row],[Month]]=5,Date[[#This Row],[Year]]=2021),"True","False")</f>
        <v>False</v>
      </c>
      <c r="J627" t="str">
        <f>IF(AND(Date[[#This Row],[Month]]&lt;=5,Date[[#This Row],[Month]]&gt;=4,Date[[#This Row],[Year]]=2021),"True","False")</f>
        <v>False</v>
      </c>
      <c r="K627" t="str">
        <f>IF(Date[[#This Row],[Year]]=2021,"True","False")</f>
        <v>False</v>
      </c>
      <c r="L627" t="s">
        <v>79</v>
      </c>
      <c r="M627" t="s">
        <v>79</v>
      </c>
      <c r="N627" t="s">
        <v>79</v>
      </c>
      <c r="O627" t="s">
        <v>79</v>
      </c>
      <c r="P627" t="s">
        <v>79</v>
      </c>
    </row>
    <row r="628" spans="1:16" x14ac:dyDescent="0.25">
      <c r="A628" s="32">
        <v>43362</v>
      </c>
      <c r="B628">
        <f t="shared" si="27"/>
        <v>2018</v>
      </c>
      <c r="C628" t="s">
        <v>89</v>
      </c>
      <c r="D628" t="s">
        <v>87</v>
      </c>
      <c r="E628">
        <f t="shared" si="28"/>
        <v>9</v>
      </c>
      <c r="F628" t="str">
        <f t="shared" si="29"/>
        <v>2018 - 9</v>
      </c>
      <c r="G628" t="str">
        <f>Date[[#This Row],[Year]]&amp;IF(Date[[#This Row],[Month]]&lt;10,"0"&amp;Date[[#This Row],[Month]],Date[[#This Row],[Month]])</f>
        <v>201809</v>
      </c>
      <c r="H628" t="str">
        <f>Date[[#This Row],[Year]]&amp;" "&amp;Date[[#This Row],[Month Name]]</f>
        <v>2018 Sep</v>
      </c>
      <c r="I628" t="str">
        <f>IF(AND(Date[[#This Row],[Month]]=5,Date[[#This Row],[Year]]=2021),"True","False")</f>
        <v>False</v>
      </c>
      <c r="J628" t="str">
        <f>IF(AND(Date[[#This Row],[Month]]&lt;=5,Date[[#This Row],[Month]]&gt;=4,Date[[#This Row],[Year]]=2021),"True","False")</f>
        <v>False</v>
      </c>
      <c r="K628" t="str">
        <f>IF(Date[[#This Row],[Year]]=2021,"True","False")</f>
        <v>False</v>
      </c>
      <c r="L628" t="s">
        <v>79</v>
      </c>
      <c r="M628" t="s">
        <v>79</v>
      </c>
      <c r="N628" t="s">
        <v>79</v>
      </c>
      <c r="O628" t="s">
        <v>79</v>
      </c>
      <c r="P628" t="s">
        <v>79</v>
      </c>
    </row>
    <row r="629" spans="1:16" x14ac:dyDescent="0.25">
      <c r="A629" s="32">
        <v>43363</v>
      </c>
      <c r="B629">
        <f t="shared" si="27"/>
        <v>2018</v>
      </c>
      <c r="C629" t="s">
        <v>89</v>
      </c>
      <c r="D629" t="s">
        <v>87</v>
      </c>
      <c r="E629">
        <f t="shared" si="28"/>
        <v>9</v>
      </c>
      <c r="F629" t="str">
        <f t="shared" si="29"/>
        <v>2018 - 9</v>
      </c>
      <c r="G629" t="str">
        <f>Date[[#This Row],[Year]]&amp;IF(Date[[#This Row],[Month]]&lt;10,"0"&amp;Date[[#This Row],[Month]],Date[[#This Row],[Month]])</f>
        <v>201809</v>
      </c>
      <c r="H629" t="str">
        <f>Date[[#This Row],[Year]]&amp;" "&amp;Date[[#This Row],[Month Name]]</f>
        <v>2018 Sep</v>
      </c>
      <c r="I629" t="str">
        <f>IF(AND(Date[[#This Row],[Month]]=5,Date[[#This Row],[Year]]=2021),"True","False")</f>
        <v>False</v>
      </c>
      <c r="J629" t="str">
        <f>IF(AND(Date[[#This Row],[Month]]&lt;=5,Date[[#This Row],[Month]]&gt;=4,Date[[#This Row],[Year]]=2021),"True","False")</f>
        <v>False</v>
      </c>
      <c r="K629" t="str">
        <f>IF(Date[[#This Row],[Year]]=2021,"True","False")</f>
        <v>False</v>
      </c>
      <c r="L629" t="s">
        <v>79</v>
      </c>
      <c r="M629" t="s">
        <v>79</v>
      </c>
      <c r="N629" t="s">
        <v>79</v>
      </c>
      <c r="O629" t="s">
        <v>79</v>
      </c>
      <c r="P629" t="s">
        <v>79</v>
      </c>
    </row>
    <row r="630" spans="1:16" x14ac:dyDescent="0.25">
      <c r="A630" s="32">
        <v>43364</v>
      </c>
      <c r="B630">
        <f t="shared" si="27"/>
        <v>2018</v>
      </c>
      <c r="C630" t="s">
        <v>89</v>
      </c>
      <c r="D630" t="s">
        <v>87</v>
      </c>
      <c r="E630">
        <f t="shared" si="28"/>
        <v>9</v>
      </c>
      <c r="F630" t="str">
        <f t="shared" si="29"/>
        <v>2018 - 9</v>
      </c>
      <c r="G630" t="str">
        <f>Date[[#This Row],[Year]]&amp;IF(Date[[#This Row],[Month]]&lt;10,"0"&amp;Date[[#This Row],[Month]],Date[[#This Row],[Month]])</f>
        <v>201809</v>
      </c>
      <c r="H630" t="str">
        <f>Date[[#This Row],[Year]]&amp;" "&amp;Date[[#This Row],[Month Name]]</f>
        <v>2018 Sep</v>
      </c>
      <c r="I630" t="str">
        <f>IF(AND(Date[[#This Row],[Month]]=5,Date[[#This Row],[Year]]=2021),"True","False")</f>
        <v>False</v>
      </c>
      <c r="J630" t="str">
        <f>IF(AND(Date[[#This Row],[Month]]&lt;=5,Date[[#This Row],[Month]]&gt;=4,Date[[#This Row],[Year]]=2021),"True","False")</f>
        <v>False</v>
      </c>
      <c r="K630" t="str">
        <f>IF(Date[[#This Row],[Year]]=2021,"True","False")</f>
        <v>False</v>
      </c>
      <c r="L630" t="s">
        <v>79</v>
      </c>
      <c r="M630" t="s">
        <v>79</v>
      </c>
      <c r="N630" t="s">
        <v>79</v>
      </c>
      <c r="O630" t="s">
        <v>79</v>
      </c>
      <c r="P630" t="s">
        <v>79</v>
      </c>
    </row>
    <row r="631" spans="1:16" x14ac:dyDescent="0.25">
      <c r="A631" s="32">
        <v>43365</v>
      </c>
      <c r="B631">
        <f t="shared" si="27"/>
        <v>2018</v>
      </c>
      <c r="C631" t="s">
        <v>89</v>
      </c>
      <c r="D631" t="s">
        <v>87</v>
      </c>
      <c r="E631">
        <f t="shared" si="28"/>
        <v>9</v>
      </c>
      <c r="F631" t="str">
        <f t="shared" si="29"/>
        <v>2018 - 9</v>
      </c>
      <c r="G631" t="str">
        <f>Date[[#This Row],[Year]]&amp;IF(Date[[#This Row],[Month]]&lt;10,"0"&amp;Date[[#This Row],[Month]],Date[[#This Row],[Month]])</f>
        <v>201809</v>
      </c>
      <c r="H631" t="str">
        <f>Date[[#This Row],[Year]]&amp;" "&amp;Date[[#This Row],[Month Name]]</f>
        <v>2018 Sep</v>
      </c>
      <c r="I631" t="str">
        <f>IF(AND(Date[[#This Row],[Month]]=5,Date[[#This Row],[Year]]=2021),"True","False")</f>
        <v>False</v>
      </c>
      <c r="J631" t="str">
        <f>IF(AND(Date[[#This Row],[Month]]&lt;=5,Date[[#This Row],[Month]]&gt;=4,Date[[#This Row],[Year]]=2021),"True","False")</f>
        <v>False</v>
      </c>
      <c r="K631" t="str">
        <f>IF(Date[[#This Row],[Year]]=2021,"True","False")</f>
        <v>False</v>
      </c>
      <c r="L631" t="s">
        <v>79</v>
      </c>
      <c r="M631" t="s">
        <v>79</v>
      </c>
      <c r="N631" t="s">
        <v>79</v>
      </c>
      <c r="O631" t="s">
        <v>79</v>
      </c>
      <c r="P631" t="s">
        <v>79</v>
      </c>
    </row>
    <row r="632" spans="1:16" x14ac:dyDescent="0.25">
      <c r="A632" s="32">
        <v>43366</v>
      </c>
      <c r="B632">
        <f t="shared" si="27"/>
        <v>2018</v>
      </c>
      <c r="C632" t="s">
        <v>89</v>
      </c>
      <c r="D632" t="s">
        <v>87</v>
      </c>
      <c r="E632">
        <f t="shared" si="28"/>
        <v>9</v>
      </c>
      <c r="F632" t="str">
        <f t="shared" si="29"/>
        <v>2018 - 9</v>
      </c>
      <c r="G632" t="str">
        <f>Date[[#This Row],[Year]]&amp;IF(Date[[#This Row],[Month]]&lt;10,"0"&amp;Date[[#This Row],[Month]],Date[[#This Row],[Month]])</f>
        <v>201809</v>
      </c>
      <c r="H632" t="str">
        <f>Date[[#This Row],[Year]]&amp;" "&amp;Date[[#This Row],[Month Name]]</f>
        <v>2018 Sep</v>
      </c>
      <c r="I632" t="str">
        <f>IF(AND(Date[[#This Row],[Month]]=5,Date[[#This Row],[Year]]=2021),"True","False")</f>
        <v>False</v>
      </c>
      <c r="J632" t="str">
        <f>IF(AND(Date[[#This Row],[Month]]&lt;=5,Date[[#This Row],[Month]]&gt;=4,Date[[#This Row],[Year]]=2021),"True","False")</f>
        <v>False</v>
      </c>
      <c r="K632" t="str">
        <f>IF(Date[[#This Row],[Year]]=2021,"True","False")</f>
        <v>False</v>
      </c>
      <c r="L632" t="s">
        <v>79</v>
      </c>
      <c r="M632" t="s">
        <v>79</v>
      </c>
      <c r="N632" t="s">
        <v>79</v>
      </c>
      <c r="O632" t="s">
        <v>79</v>
      </c>
      <c r="P632" t="s">
        <v>79</v>
      </c>
    </row>
    <row r="633" spans="1:16" x14ac:dyDescent="0.25">
      <c r="A633" s="32">
        <v>43367</v>
      </c>
      <c r="B633">
        <f t="shared" si="27"/>
        <v>2018</v>
      </c>
      <c r="C633" t="s">
        <v>89</v>
      </c>
      <c r="D633" t="s">
        <v>87</v>
      </c>
      <c r="E633">
        <f t="shared" si="28"/>
        <v>9</v>
      </c>
      <c r="F633" t="str">
        <f t="shared" si="29"/>
        <v>2018 - 9</v>
      </c>
      <c r="G633" t="str">
        <f>Date[[#This Row],[Year]]&amp;IF(Date[[#This Row],[Month]]&lt;10,"0"&amp;Date[[#This Row],[Month]],Date[[#This Row],[Month]])</f>
        <v>201809</v>
      </c>
      <c r="H633" t="str">
        <f>Date[[#This Row],[Year]]&amp;" "&amp;Date[[#This Row],[Month Name]]</f>
        <v>2018 Sep</v>
      </c>
      <c r="I633" t="str">
        <f>IF(AND(Date[[#This Row],[Month]]=5,Date[[#This Row],[Year]]=2021),"True","False")</f>
        <v>False</v>
      </c>
      <c r="J633" t="str">
        <f>IF(AND(Date[[#This Row],[Month]]&lt;=5,Date[[#This Row],[Month]]&gt;=4,Date[[#This Row],[Year]]=2021),"True","False")</f>
        <v>False</v>
      </c>
      <c r="K633" t="str">
        <f>IF(Date[[#This Row],[Year]]=2021,"True","False")</f>
        <v>False</v>
      </c>
      <c r="L633" t="s">
        <v>79</v>
      </c>
      <c r="M633" t="s">
        <v>79</v>
      </c>
      <c r="N633" t="s">
        <v>79</v>
      </c>
      <c r="O633" t="s">
        <v>79</v>
      </c>
      <c r="P633" t="s">
        <v>79</v>
      </c>
    </row>
    <row r="634" spans="1:16" x14ac:dyDescent="0.25">
      <c r="A634" s="32">
        <v>43368</v>
      </c>
      <c r="B634">
        <f t="shared" si="27"/>
        <v>2018</v>
      </c>
      <c r="C634" t="s">
        <v>89</v>
      </c>
      <c r="D634" t="s">
        <v>87</v>
      </c>
      <c r="E634">
        <f t="shared" si="28"/>
        <v>9</v>
      </c>
      <c r="F634" t="str">
        <f t="shared" si="29"/>
        <v>2018 - 9</v>
      </c>
      <c r="G634" t="str">
        <f>Date[[#This Row],[Year]]&amp;IF(Date[[#This Row],[Month]]&lt;10,"0"&amp;Date[[#This Row],[Month]],Date[[#This Row],[Month]])</f>
        <v>201809</v>
      </c>
      <c r="H634" t="str">
        <f>Date[[#This Row],[Year]]&amp;" "&amp;Date[[#This Row],[Month Name]]</f>
        <v>2018 Sep</v>
      </c>
      <c r="I634" t="str">
        <f>IF(AND(Date[[#This Row],[Month]]=5,Date[[#This Row],[Year]]=2021),"True","False")</f>
        <v>False</v>
      </c>
      <c r="J634" t="str">
        <f>IF(AND(Date[[#This Row],[Month]]&lt;=5,Date[[#This Row],[Month]]&gt;=4,Date[[#This Row],[Year]]=2021),"True","False")</f>
        <v>False</v>
      </c>
      <c r="K634" t="str">
        <f>IF(Date[[#This Row],[Year]]=2021,"True","False")</f>
        <v>False</v>
      </c>
      <c r="L634" t="s">
        <v>79</v>
      </c>
      <c r="M634" t="s">
        <v>79</v>
      </c>
      <c r="N634" t="s">
        <v>79</v>
      </c>
      <c r="O634" t="s">
        <v>79</v>
      </c>
      <c r="P634" t="s">
        <v>79</v>
      </c>
    </row>
    <row r="635" spans="1:16" x14ac:dyDescent="0.25">
      <c r="A635" s="32">
        <v>43369</v>
      </c>
      <c r="B635">
        <f t="shared" si="27"/>
        <v>2018</v>
      </c>
      <c r="C635" t="s">
        <v>89</v>
      </c>
      <c r="D635" t="s">
        <v>87</v>
      </c>
      <c r="E635">
        <f t="shared" si="28"/>
        <v>9</v>
      </c>
      <c r="F635" t="str">
        <f t="shared" si="29"/>
        <v>2018 - 9</v>
      </c>
      <c r="G635" t="str">
        <f>Date[[#This Row],[Year]]&amp;IF(Date[[#This Row],[Month]]&lt;10,"0"&amp;Date[[#This Row],[Month]],Date[[#This Row],[Month]])</f>
        <v>201809</v>
      </c>
      <c r="H635" t="str">
        <f>Date[[#This Row],[Year]]&amp;" "&amp;Date[[#This Row],[Month Name]]</f>
        <v>2018 Sep</v>
      </c>
      <c r="I635" t="str">
        <f>IF(AND(Date[[#This Row],[Month]]=5,Date[[#This Row],[Year]]=2021),"True","False")</f>
        <v>False</v>
      </c>
      <c r="J635" t="str">
        <f>IF(AND(Date[[#This Row],[Month]]&lt;=5,Date[[#This Row],[Month]]&gt;=4,Date[[#This Row],[Year]]=2021),"True","False")</f>
        <v>False</v>
      </c>
      <c r="K635" t="str">
        <f>IF(Date[[#This Row],[Year]]=2021,"True","False")</f>
        <v>False</v>
      </c>
      <c r="L635" t="s">
        <v>79</v>
      </c>
      <c r="M635" t="s">
        <v>79</v>
      </c>
      <c r="N635" t="s">
        <v>79</v>
      </c>
      <c r="O635" t="s">
        <v>79</v>
      </c>
      <c r="P635" t="s">
        <v>79</v>
      </c>
    </row>
    <row r="636" spans="1:16" x14ac:dyDescent="0.25">
      <c r="A636" s="32">
        <v>43370</v>
      </c>
      <c r="B636">
        <f t="shared" si="27"/>
        <v>2018</v>
      </c>
      <c r="C636" t="s">
        <v>89</v>
      </c>
      <c r="D636" t="s">
        <v>87</v>
      </c>
      <c r="E636">
        <f t="shared" si="28"/>
        <v>9</v>
      </c>
      <c r="F636" t="str">
        <f t="shared" si="29"/>
        <v>2018 - 9</v>
      </c>
      <c r="G636" t="str">
        <f>Date[[#This Row],[Year]]&amp;IF(Date[[#This Row],[Month]]&lt;10,"0"&amp;Date[[#This Row],[Month]],Date[[#This Row],[Month]])</f>
        <v>201809</v>
      </c>
      <c r="H636" t="str">
        <f>Date[[#This Row],[Year]]&amp;" "&amp;Date[[#This Row],[Month Name]]</f>
        <v>2018 Sep</v>
      </c>
      <c r="I636" t="str">
        <f>IF(AND(Date[[#This Row],[Month]]=5,Date[[#This Row],[Year]]=2021),"True","False")</f>
        <v>False</v>
      </c>
      <c r="J636" t="str">
        <f>IF(AND(Date[[#This Row],[Month]]&lt;=5,Date[[#This Row],[Month]]&gt;=4,Date[[#This Row],[Year]]=2021),"True","False")</f>
        <v>False</v>
      </c>
      <c r="K636" t="str">
        <f>IF(Date[[#This Row],[Year]]=2021,"True","False")</f>
        <v>False</v>
      </c>
      <c r="L636" t="s">
        <v>79</v>
      </c>
      <c r="M636" t="s">
        <v>79</v>
      </c>
      <c r="N636" t="s">
        <v>79</v>
      </c>
      <c r="O636" t="s">
        <v>79</v>
      </c>
      <c r="P636" t="s">
        <v>79</v>
      </c>
    </row>
    <row r="637" spans="1:16" x14ac:dyDescent="0.25">
      <c r="A637" s="32">
        <v>43371</v>
      </c>
      <c r="B637">
        <f t="shared" si="27"/>
        <v>2018</v>
      </c>
      <c r="C637" t="s">
        <v>89</v>
      </c>
      <c r="D637" t="s">
        <v>87</v>
      </c>
      <c r="E637">
        <f t="shared" si="28"/>
        <v>9</v>
      </c>
      <c r="F637" t="str">
        <f t="shared" si="29"/>
        <v>2018 - 9</v>
      </c>
      <c r="G637" t="str">
        <f>Date[[#This Row],[Year]]&amp;IF(Date[[#This Row],[Month]]&lt;10,"0"&amp;Date[[#This Row],[Month]],Date[[#This Row],[Month]])</f>
        <v>201809</v>
      </c>
      <c r="H637" t="str">
        <f>Date[[#This Row],[Year]]&amp;" "&amp;Date[[#This Row],[Month Name]]</f>
        <v>2018 Sep</v>
      </c>
      <c r="I637" t="str">
        <f>IF(AND(Date[[#This Row],[Month]]=5,Date[[#This Row],[Year]]=2021),"True","False")</f>
        <v>False</v>
      </c>
      <c r="J637" t="str">
        <f>IF(AND(Date[[#This Row],[Month]]&lt;=5,Date[[#This Row],[Month]]&gt;=4,Date[[#This Row],[Year]]=2021),"True","False")</f>
        <v>False</v>
      </c>
      <c r="K637" t="str">
        <f>IF(Date[[#This Row],[Year]]=2021,"True","False")</f>
        <v>False</v>
      </c>
      <c r="L637" t="s">
        <v>79</v>
      </c>
      <c r="M637" t="s">
        <v>79</v>
      </c>
      <c r="N637" t="s">
        <v>79</v>
      </c>
      <c r="O637" t="s">
        <v>79</v>
      </c>
      <c r="P637" t="s">
        <v>79</v>
      </c>
    </row>
    <row r="638" spans="1:16" x14ac:dyDescent="0.25">
      <c r="A638" s="32">
        <v>43372</v>
      </c>
      <c r="B638">
        <f t="shared" si="27"/>
        <v>2018</v>
      </c>
      <c r="C638" t="s">
        <v>89</v>
      </c>
      <c r="D638" t="s">
        <v>87</v>
      </c>
      <c r="E638">
        <f t="shared" si="28"/>
        <v>9</v>
      </c>
      <c r="F638" t="str">
        <f t="shared" si="29"/>
        <v>2018 - 9</v>
      </c>
      <c r="G638" t="str">
        <f>Date[[#This Row],[Year]]&amp;IF(Date[[#This Row],[Month]]&lt;10,"0"&amp;Date[[#This Row],[Month]],Date[[#This Row],[Month]])</f>
        <v>201809</v>
      </c>
      <c r="H638" t="str">
        <f>Date[[#This Row],[Year]]&amp;" "&amp;Date[[#This Row],[Month Name]]</f>
        <v>2018 Sep</v>
      </c>
      <c r="I638" t="str">
        <f>IF(AND(Date[[#This Row],[Month]]=5,Date[[#This Row],[Year]]=2021),"True","False")</f>
        <v>False</v>
      </c>
      <c r="J638" t="str">
        <f>IF(AND(Date[[#This Row],[Month]]&lt;=5,Date[[#This Row],[Month]]&gt;=4,Date[[#This Row],[Year]]=2021),"True","False")</f>
        <v>False</v>
      </c>
      <c r="K638" t="str">
        <f>IF(Date[[#This Row],[Year]]=2021,"True","False")</f>
        <v>False</v>
      </c>
      <c r="L638" t="s">
        <v>79</v>
      </c>
      <c r="M638" t="s">
        <v>79</v>
      </c>
      <c r="N638" t="s">
        <v>79</v>
      </c>
      <c r="O638" t="s">
        <v>79</v>
      </c>
      <c r="P638" t="s">
        <v>79</v>
      </c>
    </row>
    <row r="639" spans="1:16" x14ac:dyDescent="0.25">
      <c r="A639" s="32">
        <v>43373</v>
      </c>
      <c r="B639">
        <f t="shared" si="27"/>
        <v>2018</v>
      </c>
      <c r="C639" t="s">
        <v>89</v>
      </c>
      <c r="D639" t="s">
        <v>87</v>
      </c>
      <c r="E639">
        <f t="shared" si="28"/>
        <v>9</v>
      </c>
      <c r="F639" t="str">
        <f t="shared" si="29"/>
        <v>2018 - 9</v>
      </c>
      <c r="G639" t="str">
        <f>Date[[#This Row],[Year]]&amp;IF(Date[[#This Row],[Month]]&lt;10,"0"&amp;Date[[#This Row],[Month]],Date[[#This Row],[Month]])</f>
        <v>201809</v>
      </c>
      <c r="H639" t="str">
        <f>Date[[#This Row],[Year]]&amp;" "&amp;Date[[#This Row],[Month Name]]</f>
        <v>2018 Sep</v>
      </c>
      <c r="I639" t="str">
        <f>IF(AND(Date[[#This Row],[Month]]=5,Date[[#This Row],[Year]]=2021),"True","False")</f>
        <v>False</v>
      </c>
      <c r="J639" t="str">
        <f>IF(AND(Date[[#This Row],[Month]]&lt;=5,Date[[#This Row],[Month]]&gt;=4,Date[[#This Row],[Year]]=2021),"True","False")</f>
        <v>False</v>
      </c>
      <c r="K639" t="str">
        <f>IF(Date[[#This Row],[Year]]=2021,"True","False")</f>
        <v>False</v>
      </c>
      <c r="L639" t="s">
        <v>79</v>
      </c>
      <c r="M639" t="s">
        <v>79</v>
      </c>
      <c r="N639" t="s">
        <v>79</v>
      </c>
      <c r="O639" t="s">
        <v>79</v>
      </c>
      <c r="P639" t="s">
        <v>79</v>
      </c>
    </row>
    <row r="640" spans="1:16" x14ac:dyDescent="0.25">
      <c r="A640" s="32">
        <v>43374</v>
      </c>
      <c r="B640">
        <f t="shared" si="27"/>
        <v>2018</v>
      </c>
      <c r="C640" t="s">
        <v>90</v>
      </c>
      <c r="D640" t="s">
        <v>91</v>
      </c>
      <c r="E640">
        <f t="shared" si="28"/>
        <v>10</v>
      </c>
      <c r="F640" t="str">
        <f t="shared" si="29"/>
        <v>2018 - 10</v>
      </c>
      <c r="G640" t="str">
        <f>Date[[#This Row],[Year]]&amp;IF(Date[[#This Row],[Month]]&lt;10,"0"&amp;Date[[#This Row],[Month]],Date[[#This Row],[Month]])</f>
        <v>201810</v>
      </c>
      <c r="H640" t="str">
        <f>Date[[#This Row],[Year]]&amp;" "&amp;Date[[#This Row],[Month Name]]</f>
        <v>2018 Oct</v>
      </c>
      <c r="I640" t="str">
        <f>IF(AND(Date[[#This Row],[Month]]=5,Date[[#This Row],[Year]]=2021),"True","False")</f>
        <v>False</v>
      </c>
      <c r="J640" t="str">
        <f>IF(AND(Date[[#This Row],[Month]]&lt;=5,Date[[#This Row],[Month]]&gt;=4,Date[[#This Row],[Year]]=2021),"True","False")</f>
        <v>False</v>
      </c>
      <c r="K640" t="str">
        <f>IF(Date[[#This Row],[Year]]=2021,"True","False")</f>
        <v>False</v>
      </c>
      <c r="L640" t="s">
        <v>79</v>
      </c>
      <c r="M640" t="s">
        <v>79</v>
      </c>
      <c r="N640" t="s">
        <v>79</v>
      </c>
      <c r="O640" t="s">
        <v>79</v>
      </c>
      <c r="P640" t="s">
        <v>79</v>
      </c>
    </row>
    <row r="641" spans="1:16" x14ac:dyDescent="0.25">
      <c r="A641" s="32">
        <v>43375</v>
      </c>
      <c r="B641">
        <f t="shared" si="27"/>
        <v>2018</v>
      </c>
      <c r="C641" t="s">
        <v>90</v>
      </c>
      <c r="D641" t="s">
        <v>91</v>
      </c>
      <c r="E641">
        <f t="shared" si="28"/>
        <v>10</v>
      </c>
      <c r="F641" t="str">
        <f t="shared" si="29"/>
        <v>2018 - 10</v>
      </c>
      <c r="G641" t="str">
        <f>Date[[#This Row],[Year]]&amp;IF(Date[[#This Row],[Month]]&lt;10,"0"&amp;Date[[#This Row],[Month]],Date[[#This Row],[Month]])</f>
        <v>201810</v>
      </c>
      <c r="H641" t="str">
        <f>Date[[#This Row],[Year]]&amp;" "&amp;Date[[#This Row],[Month Name]]</f>
        <v>2018 Oct</v>
      </c>
      <c r="I641" t="str">
        <f>IF(AND(Date[[#This Row],[Month]]=5,Date[[#This Row],[Year]]=2021),"True","False")</f>
        <v>False</v>
      </c>
      <c r="J641" t="str">
        <f>IF(AND(Date[[#This Row],[Month]]&lt;=5,Date[[#This Row],[Month]]&gt;=4,Date[[#This Row],[Year]]=2021),"True","False")</f>
        <v>False</v>
      </c>
      <c r="K641" t="str">
        <f>IF(Date[[#This Row],[Year]]=2021,"True","False")</f>
        <v>False</v>
      </c>
      <c r="L641" t="s">
        <v>79</v>
      </c>
      <c r="M641" t="s">
        <v>79</v>
      </c>
      <c r="N641" t="s">
        <v>79</v>
      </c>
      <c r="O641" t="s">
        <v>79</v>
      </c>
      <c r="P641" t="s">
        <v>79</v>
      </c>
    </row>
    <row r="642" spans="1:16" x14ac:dyDescent="0.25">
      <c r="A642" s="32">
        <v>43376</v>
      </c>
      <c r="B642">
        <f t="shared" si="27"/>
        <v>2018</v>
      </c>
      <c r="C642" t="s">
        <v>90</v>
      </c>
      <c r="D642" t="s">
        <v>91</v>
      </c>
      <c r="E642">
        <f t="shared" si="28"/>
        <v>10</v>
      </c>
      <c r="F642" t="str">
        <f t="shared" si="29"/>
        <v>2018 - 10</v>
      </c>
      <c r="G642" t="str">
        <f>Date[[#This Row],[Year]]&amp;IF(Date[[#This Row],[Month]]&lt;10,"0"&amp;Date[[#This Row],[Month]],Date[[#This Row],[Month]])</f>
        <v>201810</v>
      </c>
      <c r="H642" t="str">
        <f>Date[[#This Row],[Year]]&amp;" "&amp;Date[[#This Row],[Month Name]]</f>
        <v>2018 Oct</v>
      </c>
      <c r="I642" t="str">
        <f>IF(AND(Date[[#This Row],[Month]]=5,Date[[#This Row],[Year]]=2021),"True","False")</f>
        <v>False</v>
      </c>
      <c r="J642" t="str">
        <f>IF(AND(Date[[#This Row],[Month]]&lt;=5,Date[[#This Row],[Month]]&gt;=4,Date[[#This Row],[Year]]=2021),"True","False")</f>
        <v>False</v>
      </c>
      <c r="K642" t="str">
        <f>IF(Date[[#This Row],[Year]]=2021,"True","False")</f>
        <v>False</v>
      </c>
      <c r="L642" t="s">
        <v>79</v>
      </c>
      <c r="M642" t="s">
        <v>79</v>
      </c>
      <c r="N642" t="s">
        <v>79</v>
      </c>
      <c r="O642" t="s">
        <v>79</v>
      </c>
      <c r="P642" t="s">
        <v>79</v>
      </c>
    </row>
    <row r="643" spans="1:16" x14ac:dyDescent="0.25">
      <c r="A643" s="32">
        <v>43377</v>
      </c>
      <c r="B643">
        <f t="shared" ref="B643:B706" si="30">YEAR(A643)</f>
        <v>2018</v>
      </c>
      <c r="C643" t="s">
        <v>90</v>
      </c>
      <c r="D643" t="s">
        <v>91</v>
      </c>
      <c r="E643">
        <f t="shared" ref="E643:E706" si="31">MONTH(A643)</f>
        <v>10</v>
      </c>
      <c r="F643" t="str">
        <f t="shared" ref="F643:F706" si="32">B643&amp;" - " &amp;E643</f>
        <v>2018 - 10</v>
      </c>
      <c r="G643" t="str">
        <f>Date[[#This Row],[Year]]&amp;IF(Date[[#This Row],[Month]]&lt;10,"0"&amp;Date[[#This Row],[Month]],Date[[#This Row],[Month]])</f>
        <v>201810</v>
      </c>
      <c r="H643" t="str">
        <f>Date[[#This Row],[Year]]&amp;" "&amp;Date[[#This Row],[Month Name]]</f>
        <v>2018 Oct</v>
      </c>
      <c r="I643" t="str">
        <f>IF(AND(Date[[#This Row],[Month]]=5,Date[[#This Row],[Year]]=2021),"True","False")</f>
        <v>False</v>
      </c>
      <c r="J643" t="str">
        <f>IF(AND(Date[[#This Row],[Month]]&lt;=5,Date[[#This Row],[Month]]&gt;=4,Date[[#This Row],[Year]]=2021),"True","False")</f>
        <v>False</v>
      </c>
      <c r="K643" t="str">
        <f>IF(Date[[#This Row],[Year]]=2021,"True","False")</f>
        <v>False</v>
      </c>
      <c r="L643" t="s">
        <v>79</v>
      </c>
      <c r="M643" t="s">
        <v>79</v>
      </c>
      <c r="N643" t="s">
        <v>79</v>
      </c>
      <c r="O643" t="s">
        <v>79</v>
      </c>
      <c r="P643" t="s">
        <v>79</v>
      </c>
    </row>
    <row r="644" spans="1:16" x14ac:dyDescent="0.25">
      <c r="A644" s="32">
        <v>43378</v>
      </c>
      <c r="B644">
        <f t="shared" si="30"/>
        <v>2018</v>
      </c>
      <c r="C644" t="s">
        <v>90</v>
      </c>
      <c r="D644" t="s">
        <v>91</v>
      </c>
      <c r="E644">
        <f t="shared" si="31"/>
        <v>10</v>
      </c>
      <c r="F644" t="str">
        <f t="shared" si="32"/>
        <v>2018 - 10</v>
      </c>
      <c r="G644" t="str">
        <f>Date[[#This Row],[Year]]&amp;IF(Date[[#This Row],[Month]]&lt;10,"0"&amp;Date[[#This Row],[Month]],Date[[#This Row],[Month]])</f>
        <v>201810</v>
      </c>
      <c r="H644" t="str">
        <f>Date[[#This Row],[Year]]&amp;" "&amp;Date[[#This Row],[Month Name]]</f>
        <v>2018 Oct</v>
      </c>
      <c r="I644" t="str">
        <f>IF(AND(Date[[#This Row],[Month]]=5,Date[[#This Row],[Year]]=2021),"True","False")</f>
        <v>False</v>
      </c>
      <c r="J644" t="str">
        <f>IF(AND(Date[[#This Row],[Month]]&lt;=5,Date[[#This Row],[Month]]&gt;=4,Date[[#This Row],[Year]]=2021),"True","False")</f>
        <v>False</v>
      </c>
      <c r="K644" t="str">
        <f>IF(Date[[#This Row],[Year]]=2021,"True","False")</f>
        <v>False</v>
      </c>
      <c r="L644" t="s">
        <v>79</v>
      </c>
      <c r="M644" t="s">
        <v>79</v>
      </c>
      <c r="N644" t="s">
        <v>79</v>
      </c>
      <c r="O644" t="s">
        <v>79</v>
      </c>
      <c r="P644" t="s">
        <v>79</v>
      </c>
    </row>
    <row r="645" spans="1:16" x14ac:dyDescent="0.25">
      <c r="A645" s="32">
        <v>43379</v>
      </c>
      <c r="B645">
        <f t="shared" si="30"/>
        <v>2018</v>
      </c>
      <c r="C645" t="s">
        <v>90</v>
      </c>
      <c r="D645" t="s">
        <v>91</v>
      </c>
      <c r="E645">
        <f t="shared" si="31"/>
        <v>10</v>
      </c>
      <c r="F645" t="str">
        <f t="shared" si="32"/>
        <v>2018 - 10</v>
      </c>
      <c r="G645" t="str">
        <f>Date[[#This Row],[Year]]&amp;IF(Date[[#This Row],[Month]]&lt;10,"0"&amp;Date[[#This Row],[Month]],Date[[#This Row],[Month]])</f>
        <v>201810</v>
      </c>
      <c r="H645" t="str">
        <f>Date[[#This Row],[Year]]&amp;" "&amp;Date[[#This Row],[Month Name]]</f>
        <v>2018 Oct</v>
      </c>
      <c r="I645" t="str">
        <f>IF(AND(Date[[#This Row],[Month]]=5,Date[[#This Row],[Year]]=2021),"True","False")</f>
        <v>False</v>
      </c>
      <c r="J645" t="str">
        <f>IF(AND(Date[[#This Row],[Month]]&lt;=5,Date[[#This Row],[Month]]&gt;=4,Date[[#This Row],[Year]]=2021),"True","False")</f>
        <v>False</v>
      </c>
      <c r="K645" t="str">
        <f>IF(Date[[#This Row],[Year]]=2021,"True","False")</f>
        <v>False</v>
      </c>
      <c r="L645" t="s">
        <v>79</v>
      </c>
      <c r="M645" t="s">
        <v>79</v>
      </c>
      <c r="N645" t="s">
        <v>79</v>
      </c>
      <c r="O645" t="s">
        <v>79</v>
      </c>
      <c r="P645" t="s">
        <v>79</v>
      </c>
    </row>
    <row r="646" spans="1:16" x14ac:dyDescent="0.25">
      <c r="A646" s="32">
        <v>43380</v>
      </c>
      <c r="B646">
        <f t="shared" si="30"/>
        <v>2018</v>
      </c>
      <c r="C646" t="s">
        <v>90</v>
      </c>
      <c r="D646" t="s">
        <v>91</v>
      </c>
      <c r="E646">
        <f t="shared" si="31"/>
        <v>10</v>
      </c>
      <c r="F646" t="str">
        <f t="shared" si="32"/>
        <v>2018 - 10</v>
      </c>
      <c r="G646" t="str">
        <f>Date[[#This Row],[Year]]&amp;IF(Date[[#This Row],[Month]]&lt;10,"0"&amp;Date[[#This Row],[Month]],Date[[#This Row],[Month]])</f>
        <v>201810</v>
      </c>
      <c r="H646" t="str">
        <f>Date[[#This Row],[Year]]&amp;" "&amp;Date[[#This Row],[Month Name]]</f>
        <v>2018 Oct</v>
      </c>
      <c r="I646" t="str">
        <f>IF(AND(Date[[#This Row],[Month]]=5,Date[[#This Row],[Year]]=2021),"True","False")</f>
        <v>False</v>
      </c>
      <c r="J646" t="str">
        <f>IF(AND(Date[[#This Row],[Month]]&lt;=5,Date[[#This Row],[Month]]&gt;=4,Date[[#This Row],[Year]]=2021),"True","False")</f>
        <v>False</v>
      </c>
      <c r="K646" t="str">
        <f>IF(Date[[#This Row],[Year]]=2021,"True","False")</f>
        <v>False</v>
      </c>
      <c r="L646" t="s">
        <v>79</v>
      </c>
      <c r="M646" t="s">
        <v>79</v>
      </c>
      <c r="N646" t="s">
        <v>79</v>
      </c>
      <c r="O646" t="s">
        <v>79</v>
      </c>
      <c r="P646" t="s">
        <v>79</v>
      </c>
    </row>
    <row r="647" spans="1:16" x14ac:dyDescent="0.25">
      <c r="A647" s="32">
        <v>43381</v>
      </c>
      <c r="B647">
        <f t="shared" si="30"/>
        <v>2018</v>
      </c>
      <c r="C647" t="s">
        <v>90</v>
      </c>
      <c r="D647" t="s">
        <v>91</v>
      </c>
      <c r="E647">
        <f t="shared" si="31"/>
        <v>10</v>
      </c>
      <c r="F647" t="str">
        <f t="shared" si="32"/>
        <v>2018 - 10</v>
      </c>
      <c r="G647" t="str">
        <f>Date[[#This Row],[Year]]&amp;IF(Date[[#This Row],[Month]]&lt;10,"0"&amp;Date[[#This Row],[Month]],Date[[#This Row],[Month]])</f>
        <v>201810</v>
      </c>
      <c r="H647" t="str">
        <f>Date[[#This Row],[Year]]&amp;" "&amp;Date[[#This Row],[Month Name]]</f>
        <v>2018 Oct</v>
      </c>
      <c r="I647" t="str">
        <f>IF(AND(Date[[#This Row],[Month]]=5,Date[[#This Row],[Year]]=2021),"True","False")</f>
        <v>False</v>
      </c>
      <c r="J647" t="str">
        <f>IF(AND(Date[[#This Row],[Month]]&lt;=5,Date[[#This Row],[Month]]&gt;=4,Date[[#This Row],[Year]]=2021),"True","False")</f>
        <v>False</v>
      </c>
      <c r="K647" t="str">
        <f>IF(Date[[#This Row],[Year]]=2021,"True","False")</f>
        <v>False</v>
      </c>
      <c r="L647" t="s">
        <v>79</v>
      </c>
      <c r="M647" t="s">
        <v>79</v>
      </c>
      <c r="N647" t="s">
        <v>79</v>
      </c>
      <c r="O647" t="s">
        <v>79</v>
      </c>
      <c r="P647" t="s">
        <v>79</v>
      </c>
    </row>
    <row r="648" spans="1:16" x14ac:dyDescent="0.25">
      <c r="A648" s="32">
        <v>43382</v>
      </c>
      <c r="B648">
        <f t="shared" si="30"/>
        <v>2018</v>
      </c>
      <c r="C648" t="s">
        <v>90</v>
      </c>
      <c r="D648" t="s">
        <v>91</v>
      </c>
      <c r="E648">
        <f t="shared" si="31"/>
        <v>10</v>
      </c>
      <c r="F648" t="str">
        <f t="shared" si="32"/>
        <v>2018 - 10</v>
      </c>
      <c r="G648" t="str">
        <f>Date[[#This Row],[Year]]&amp;IF(Date[[#This Row],[Month]]&lt;10,"0"&amp;Date[[#This Row],[Month]],Date[[#This Row],[Month]])</f>
        <v>201810</v>
      </c>
      <c r="H648" t="str">
        <f>Date[[#This Row],[Year]]&amp;" "&amp;Date[[#This Row],[Month Name]]</f>
        <v>2018 Oct</v>
      </c>
      <c r="I648" t="str">
        <f>IF(AND(Date[[#This Row],[Month]]=5,Date[[#This Row],[Year]]=2021),"True","False")</f>
        <v>False</v>
      </c>
      <c r="J648" t="str">
        <f>IF(AND(Date[[#This Row],[Month]]&lt;=5,Date[[#This Row],[Month]]&gt;=4,Date[[#This Row],[Year]]=2021),"True","False")</f>
        <v>False</v>
      </c>
      <c r="K648" t="str">
        <f>IF(Date[[#This Row],[Year]]=2021,"True","False")</f>
        <v>False</v>
      </c>
      <c r="L648" t="s">
        <v>79</v>
      </c>
      <c r="M648" t="s">
        <v>79</v>
      </c>
      <c r="N648" t="s">
        <v>79</v>
      </c>
      <c r="O648" t="s">
        <v>79</v>
      </c>
      <c r="P648" t="s">
        <v>79</v>
      </c>
    </row>
    <row r="649" spans="1:16" x14ac:dyDescent="0.25">
      <c r="A649" s="32">
        <v>43383</v>
      </c>
      <c r="B649">
        <f t="shared" si="30"/>
        <v>2018</v>
      </c>
      <c r="C649" t="s">
        <v>90</v>
      </c>
      <c r="D649" t="s">
        <v>91</v>
      </c>
      <c r="E649">
        <f t="shared" si="31"/>
        <v>10</v>
      </c>
      <c r="F649" t="str">
        <f t="shared" si="32"/>
        <v>2018 - 10</v>
      </c>
      <c r="G649" t="str">
        <f>Date[[#This Row],[Year]]&amp;IF(Date[[#This Row],[Month]]&lt;10,"0"&amp;Date[[#This Row],[Month]],Date[[#This Row],[Month]])</f>
        <v>201810</v>
      </c>
      <c r="H649" t="str">
        <f>Date[[#This Row],[Year]]&amp;" "&amp;Date[[#This Row],[Month Name]]</f>
        <v>2018 Oct</v>
      </c>
      <c r="I649" t="str">
        <f>IF(AND(Date[[#This Row],[Month]]=5,Date[[#This Row],[Year]]=2021),"True","False")</f>
        <v>False</v>
      </c>
      <c r="J649" t="str">
        <f>IF(AND(Date[[#This Row],[Month]]&lt;=5,Date[[#This Row],[Month]]&gt;=4,Date[[#This Row],[Year]]=2021),"True","False")</f>
        <v>False</v>
      </c>
      <c r="K649" t="str">
        <f>IF(Date[[#This Row],[Year]]=2021,"True","False")</f>
        <v>False</v>
      </c>
      <c r="L649" t="s">
        <v>79</v>
      </c>
      <c r="M649" t="s">
        <v>79</v>
      </c>
      <c r="N649" t="s">
        <v>79</v>
      </c>
      <c r="O649" t="s">
        <v>79</v>
      </c>
      <c r="P649" t="s">
        <v>79</v>
      </c>
    </row>
    <row r="650" spans="1:16" x14ac:dyDescent="0.25">
      <c r="A650" s="32">
        <v>43384</v>
      </c>
      <c r="B650">
        <f t="shared" si="30"/>
        <v>2018</v>
      </c>
      <c r="C650" t="s">
        <v>90</v>
      </c>
      <c r="D650" t="s">
        <v>91</v>
      </c>
      <c r="E650">
        <f t="shared" si="31"/>
        <v>10</v>
      </c>
      <c r="F650" t="str">
        <f t="shared" si="32"/>
        <v>2018 - 10</v>
      </c>
      <c r="G650" t="str">
        <f>Date[[#This Row],[Year]]&amp;IF(Date[[#This Row],[Month]]&lt;10,"0"&amp;Date[[#This Row],[Month]],Date[[#This Row],[Month]])</f>
        <v>201810</v>
      </c>
      <c r="H650" t="str">
        <f>Date[[#This Row],[Year]]&amp;" "&amp;Date[[#This Row],[Month Name]]</f>
        <v>2018 Oct</v>
      </c>
      <c r="I650" t="str">
        <f>IF(AND(Date[[#This Row],[Month]]=5,Date[[#This Row],[Year]]=2021),"True","False")</f>
        <v>False</v>
      </c>
      <c r="J650" t="str">
        <f>IF(AND(Date[[#This Row],[Month]]&lt;=5,Date[[#This Row],[Month]]&gt;=4,Date[[#This Row],[Year]]=2021),"True","False")</f>
        <v>False</v>
      </c>
      <c r="K650" t="str">
        <f>IF(Date[[#This Row],[Year]]=2021,"True","False")</f>
        <v>False</v>
      </c>
      <c r="L650" t="s">
        <v>79</v>
      </c>
      <c r="M650" t="s">
        <v>79</v>
      </c>
      <c r="N650" t="s">
        <v>79</v>
      </c>
      <c r="O650" t="s">
        <v>79</v>
      </c>
      <c r="P650" t="s">
        <v>79</v>
      </c>
    </row>
    <row r="651" spans="1:16" x14ac:dyDescent="0.25">
      <c r="A651" s="32">
        <v>43385</v>
      </c>
      <c r="B651">
        <f t="shared" si="30"/>
        <v>2018</v>
      </c>
      <c r="C651" t="s">
        <v>90</v>
      </c>
      <c r="D651" t="s">
        <v>91</v>
      </c>
      <c r="E651">
        <f t="shared" si="31"/>
        <v>10</v>
      </c>
      <c r="F651" t="str">
        <f t="shared" si="32"/>
        <v>2018 - 10</v>
      </c>
      <c r="G651" t="str">
        <f>Date[[#This Row],[Year]]&amp;IF(Date[[#This Row],[Month]]&lt;10,"0"&amp;Date[[#This Row],[Month]],Date[[#This Row],[Month]])</f>
        <v>201810</v>
      </c>
      <c r="H651" t="str">
        <f>Date[[#This Row],[Year]]&amp;" "&amp;Date[[#This Row],[Month Name]]</f>
        <v>2018 Oct</v>
      </c>
      <c r="I651" t="str">
        <f>IF(AND(Date[[#This Row],[Month]]=5,Date[[#This Row],[Year]]=2021),"True","False")</f>
        <v>False</v>
      </c>
      <c r="J651" t="str">
        <f>IF(AND(Date[[#This Row],[Month]]&lt;=5,Date[[#This Row],[Month]]&gt;=4,Date[[#This Row],[Year]]=2021),"True","False")</f>
        <v>False</v>
      </c>
      <c r="K651" t="str">
        <f>IF(Date[[#This Row],[Year]]=2021,"True","False")</f>
        <v>False</v>
      </c>
      <c r="L651" t="s">
        <v>79</v>
      </c>
      <c r="M651" t="s">
        <v>79</v>
      </c>
      <c r="N651" t="s">
        <v>79</v>
      </c>
      <c r="O651" t="s">
        <v>79</v>
      </c>
      <c r="P651" t="s">
        <v>79</v>
      </c>
    </row>
    <row r="652" spans="1:16" x14ac:dyDescent="0.25">
      <c r="A652" s="32">
        <v>43386</v>
      </c>
      <c r="B652">
        <f t="shared" si="30"/>
        <v>2018</v>
      </c>
      <c r="C652" t="s">
        <v>90</v>
      </c>
      <c r="D652" t="s">
        <v>91</v>
      </c>
      <c r="E652">
        <f t="shared" si="31"/>
        <v>10</v>
      </c>
      <c r="F652" t="str">
        <f t="shared" si="32"/>
        <v>2018 - 10</v>
      </c>
      <c r="G652" t="str">
        <f>Date[[#This Row],[Year]]&amp;IF(Date[[#This Row],[Month]]&lt;10,"0"&amp;Date[[#This Row],[Month]],Date[[#This Row],[Month]])</f>
        <v>201810</v>
      </c>
      <c r="H652" t="str">
        <f>Date[[#This Row],[Year]]&amp;" "&amp;Date[[#This Row],[Month Name]]</f>
        <v>2018 Oct</v>
      </c>
      <c r="I652" t="str">
        <f>IF(AND(Date[[#This Row],[Month]]=5,Date[[#This Row],[Year]]=2021),"True","False")</f>
        <v>False</v>
      </c>
      <c r="J652" t="str">
        <f>IF(AND(Date[[#This Row],[Month]]&lt;=5,Date[[#This Row],[Month]]&gt;=4,Date[[#This Row],[Year]]=2021),"True","False")</f>
        <v>False</v>
      </c>
      <c r="K652" t="str">
        <f>IF(Date[[#This Row],[Year]]=2021,"True","False")</f>
        <v>False</v>
      </c>
      <c r="L652" t="s">
        <v>79</v>
      </c>
      <c r="M652" t="s">
        <v>79</v>
      </c>
      <c r="N652" t="s">
        <v>79</v>
      </c>
      <c r="O652" t="s">
        <v>79</v>
      </c>
      <c r="P652" t="s">
        <v>79</v>
      </c>
    </row>
    <row r="653" spans="1:16" x14ac:dyDescent="0.25">
      <c r="A653" s="32">
        <v>43387</v>
      </c>
      <c r="B653">
        <f t="shared" si="30"/>
        <v>2018</v>
      </c>
      <c r="C653" t="s">
        <v>90</v>
      </c>
      <c r="D653" t="s">
        <v>91</v>
      </c>
      <c r="E653">
        <f t="shared" si="31"/>
        <v>10</v>
      </c>
      <c r="F653" t="str">
        <f t="shared" si="32"/>
        <v>2018 - 10</v>
      </c>
      <c r="G653" t="str">
        <f>Date[[#This Row],[Year]]&amp;IF(Date[[#This Row],[Month]]&lt;10,"0"&amp;Date[[#This Row],[Month]],Date[[#This Row],[Month]])</f>
        <v>201810</v>
      </c>
      <c r="H653" t="str">
        <f>Date[[#This Row],[Year]]&amp;" "&amp;Date[[#This Row],[Month Name]]</f>
        <v>2018 Oct</v>
      </c>
      <c r="I653" t="str">
        <f>IF(AND(Date[[#This Row],[Month]]=5,Date[[#This Row],[Year]]=2021),"True","False")</f>
        <v>False</v>
      </c>
      <c r="J653" t="str">
        <f>IF(AND(Date[[#This Row],[Month]]&lt;=5,Date[[#This Row],[Month]]&gt;=4,Date[[#This Row],[Year]]=2021),"True","False")</f>
        <v>False</v>
      </c>
      <c r="K653" t="str">
        <f>IF(Date[[#This Row],[Year]]=2021,"True","False")</f>
        <v>False</v>
      </c>
      <c r="L653" t="s">
        <v>79</v>
      </c>
      <c r="M653" t="s">
        <v>79</v>
      </c>
      <c r="N653" t="s">
        <v>79</v>
      </c>
      <c r="O653" t="s">
        <v>79</v>
      </c>
      <c r="P653" t="s">
        <v>79</v>
      </c>
    </row>
    <row r="654" spans="1:16" x14ac:dyDescent="0.25">
      <c r="A654" s="32">
        <v>43388</v>
      </c>
      <c r="B654">
        <f t="shared" si="30"/>
        <v>2018</v>
      </c>
      <c r="C654" t="s">
        <v>90</v>
      </c>
      <c r="D654" t="s">
        <v>91</v>
      </c>
      <c r="E654">
        <f t="shared" si="31"/>
        <v>10</v>
      </c>
      <c r="F654" t="str">
        <f t="shared" si="32"/>
        <v>2018 - 10</v>
      </c>
      <c r="G654" t="str">
        <f>Date[[#This Row],[Year]]&amp;IF(Date[[#This Row],[Month]]&lt;10,"0"&amp;Date[[#This Row],[Month]],Date[[#This Row],[Month]])</f>
        <v>201810</v>
      </c>
      <c r="H654" t="str">
        <f>Date[[#This Row],[Year]]&amp;" "&amp;Date[[#This Row],[Month Name]]</f>
        <v>2018 Oct</v>
      </c>
      <c r="I654" t="str">
        <f>IF(AND(Date[[#This Row],[Month]]=5,Date[[#This Row],[Year]]=2021),"True","False")</f>
        <v>False</v>
      </c>
      <c r="J654" t="str">
        <f>IF(AND(Date[[#This Row],[Month]]&lt;=5,Date[[#This Row],[Month]]&gt;=4,Date[[#This Row],[Year]]=2021),"True","False")</f>
        <v>False</v>
      </c>
      <c r="K654" t="str">
        <f>IF(Date[[#This Row],[Year]]=2021,"True","False")</f>
        <v>False</v>
      </c>
      <c r="L654" t="s">
        <v>79</v>
      </c>
      <c r="M654" t="s">
        <v>79</v>
      </c>
      <c r="N654" t="s">
        <v>79</v>
      </c>
      <c r="O654" t="s">
        <v>79</v>
      </c>
      <c r="P654" t="s">
        <v>79</v>
      </c>
    </row>
    <row r="655" spans="1:16" x14ac:dyDescent="0.25">
      <c r="A655" s="32">
        <v>43389</v>
      </c>
      <c r="B655">
        <f t="shared" si="30"/>
        <v>2018</v>
      </c>
      <c r="C655" t="s">
        <v>90</v>
      </c>
      <c r="D655" t="s">
        <v>91</v>
      </c>
      <c r="E655">
        <f t="shared" si="31"/>
        <v>10</v>
      </c>
      <c r="F655" t="str">
        <f t="shared" si="32"/>
        <v>2018 - 10</v>
      </c>
      <c r="G655" t="str">
        <f>Date[[#This Row],[Year]]&amp;IF(Date[[#This Row],[Month]]&lt;10,"0"&amp;Date[[#This Row],[Month]],Date[[#This Row],[Month]])</f>
        <v>201810</v>
      </c>
      <c r="H655" t="str">
        <f>Date[[#This Row],[Year]]&amp;" "&amp;Date[[#This Row],[Month Name]]</f>
        <v>2018 Oct</v>
      </c>
      <c r="I655" t="str">
        <f>IF(AND(Date[[#This Row],[Month]]=5,Date[[#This Row],[Year]]=2021),"True","False")</f>
        <v>False</v>
      </c>
      <c r="J655" t="str">
        <f>IF(AND(Date[[#This Row],[Month]]&lt;=5,Date[[#This Row],[Month]]&gt;=4,Date[[#This Row],[Year]]=2021),"True","False")</f>
        <v>False</v>
      </c>
      <c r="K655" t="str">
        <f>IF(Date[[#This Row],[Year]]=2021,"True","False")</f>
        <v>False</v>
      </c>
      <c r="L655" t="s">
        <v>79</v>
      </c>
      <c r="M655" t="s">
        <v>79</v>
      </c>
      <c r="N655" t="s">
        <v>79</v>
      </c>
      <c r="O655" t="s">
        <v>79</v>
      </c>
      <c r="P655" t="s">
        <v>79</v>
      </c>
    </row>
    <row r="656" spans="1:16" x14ac:dyDescent="0.25">
      <c r="A656" s="32">
        <v>43390</v>
      </c>
      <c r="B656">
        <f t="shared" si="30"/>
        <v>2018</v>
      </c>
      <c r="C656" t="s">
        <v>90</v>
      </c>
      <c r="D656" t="s">
        <v>91</v>
      </c>
      <c r="E656">
        <f t="shared" si="31"/>
        <v>10</v>
      </c>
      <c r="F656" t="str">
        <f t="shared" si="32"/>
        <v>2018 - 10</v>
      </c>
      <c r="G656" t="str">
        <f>Date[[#This Row],[Year]]&amp;IF(Date[[#This Row],[Month]]&lt;10,"0"&amp;Date[[#This Row],[Month]],Date[[#This Row],[Month]])</f>
        <v>201810</v>
      </c>
      <c r="H656" t="str">
        <f>Date[[#This Row],[Year]]&amp;" "&amp;Date[[#This Row],[Month Name]]</f>
        <v>2018 Oct</v>
      </c>
      <c r="I656" t="str">
        <f>IF(AND(Date[[#This Row],[Month]]=5,Date[[#This Row],[Year]]=2021),"True","False")</f>
        <v>False</v>
      </c>
      <c r="J656" t="str">
        <f>IF(AND(Date[[#This Row],[Month]]&lt;=5,Date[[#This Row],[Month]]&gt;=4,Date[[#This Row],[Year]]=2021),"True","False")</f>
        <v>False</v>
      </c>
      <c r="K656" t="str">
        <f>IF(Date[[#This Row],[Year]]=2021,"True","False")</f>
        <v>False</v>
      </c>
      <c r="L656" t="s">
        <v>79</v>
      </c>
      <c r="M656" t="s">
        <v>79</v>
      </c>
      <c r="N656" t="s">
        <v>79</v>
      </c>
      <c r="O656" t="s">
        <v>79</v>
      </c>
      <c r="P656" t="s">
        <v>79</v>
      </c>
    </row>
    <row r="657" spans="1:16" x14ac:dyDescent="0.25">
      <c r="A657" s="32">
        <v>43391</v>
      </c>
      <c r="B657">
        <f t="shared" si="30"/>
        <v>2018</v>
      </c>
      <c r="C657" t="s">
        <v>90</v>
      </c>
      <c r="D657" t="s">
        <v>91</v>
      </c>
      <c r="E657">
        <f t="shared" si="31"/>
        <v>10</v>
      </c>
      <c r="F657" t="str">
        <f t="shared" si="32"/>
        <v>2018 - 10</v>
      </c>
      <c r="G657" t="str">
        <f>Date[[#This Row],[Year]]&amp;IF(Date[[#This Row],[Month]]&lt;10,"0"&amp;Date[[#This Row],[Month]],Date[[#This Row],[Month]])</f>
        <v>201810</v>
      </c>
      <c r="H657" t="str">
        <f>Date[[#This Row],[Year]]&amp;" "&amp;Date[[#This Row],[Month Name]]</f>
        <v>2018 Oct</v>
      </c>
      <c r="I657" t="str">
        <f>IF(AND(Date[[#This Row],[Month]]=5,Date[[#This Row],[Year]]=2021),"True","False")</f>
        <v>False</v>
      </c>
      <c r="J657" t="str">
        <f>IF(AND(Date[[#This Row],[Month]]&lt;=5,Date[[#This Row],[Month]]&gt;=4,Date[[#This Row],[Year]]=2021),"True","False")</f>
        <v>False</v>
      </c>
      <c r="K657" t="str">
        <f>IF(Date[[#This Row],[Year]]=2021,"True","False")</f>
        <v>False</v>
      </c>
      <c r="L657" t="s">
        <v>79</v>
      </c>
      <c r="M657" t="s">
        <v>79</v>
      </c>
      <c r="N657" t="s">
        <v>79</v>
      </c>
      <c r="O657" t="s">
        <v>79</v>
      </c>
      <c r="P657" t="s">
        <v>79</v>
      </c>
    </row>
    <row r="658" spans="1:16" x14ac:dyDescent="0.25">
      <c r="A658" s="32">
        <v>43392</v>
      </c>
      <c r="B658">
        <f t="shared" si="30"/>
        <v>2018</v>
      </c>
      <c r="C658" t="s">
        <v>90</v>
      </c>
      <c r="D658" t="s">
        <v>91</v>
      </c>
      <c r="E658">
        <f t="shared" si="31"/>
        <v>10</v>
      </c>
      <c r="F658" t="str">
        <f t="shared" si="32"/>
        <v>2018 - 10</v>
      </c>
      <c r="G658" t="str">
        <f>Date[[#This Row],[Year]]&amp;IF(Date[[#This Row],[Month]]&lt;10,"0"&amp;Date[[#This Row],[Month]],Date[[#This Row],[Month]])</f>
        <v>201810</v>
      </c>
      <c r="H658" t="str">
        <f>Date[[#This Row],[Year]]&amp;" "&amp;Date[[#This Row],[Month Name]]</f>
        <v>2018 Oct</v>
      </c>
      <c r="I658" t="str">
        <f>IF(AND(Date[[#This Row],[Month]]=5,Date[[#This Row],[Year]]=2021),"True","False")</f>
        <v>False</v>
      </c>
      <c r="J658" t="str">
        <f>IF(AND(Date[[#This Row],[Month]]&lt;=5,Date[[#This Row],[Month]]&gt;=4,Date[[#This Row],[Year]]=2021),"True","False")</f>
        <v>False</v>
      </c>
      <c r="K658" t="str">
        <f>IF(Date[[#This Row],[Year]]=2021,"True","False")</f>
        <v>False</v>
      </c>
      <c r="L658" t="s">
        <v>79</v>
      </c>
      <c r="M658" t="s">
        <v>79</v>
      </c>
      <c r="N658" t="s">
        <v>79</v>
      </c>
      <c r="O658" t="s">
        <v>79</v>
      </c>
      <c r="P658" t="s">
        <v>79</v>
      </c>
    </row>
    <row r="659" spans="1:16" x14ac:dyDescent="0.25">
      <c r="A659" s="32">
        <v>43393</v>
      </c>
      <c r="B659">
        <f t="shared" si="30"/>
        <v>2018</v>
      </c>
      <c r="C659" t="s">
        <v>90</v>
      </c>
      <c r="D659" t="s">
        <v>91</v>
      </c>
      <c r="E659">
        <f t="shared" si="31"/>
        <v>10</v>
      </c>
      <c r="F659" t="str">
        <f t="shared" si="32"/>
        <v>2018 - 10</v>
      </c>
      <c r="G659" t="str">
        <f>Date[[#This Row],[Year]]&amp;IF(Date[[#This Row],[Month]]&lt;10,"0"&amp;Date[[#This Row],[Month]],Date[[#This Row],[Month]])</f>
        <v>201810</v>
      </c>
      <c r="H659" t="str">
        <f>Date[[#This Row],[Year]]&amp;" "&amp;Date[[#This Row],[Month Name]]</f>
        <v>2018 Oct</v>
      </c>
      <c r="I659" t="str">
        <f>IF(AND(Date[[#This Row],[Month]]=5,Date[[#This Row],[Year]]=2021),"True","False")</f>
        <v>False</v>
      </c>
      <c r="J659" t="str">
        <f>IF(AND(Date[[#This Row],[Month]]&lt;=5,Date[[#This Row],[Month]]&gt;=4,Date[[#This Row],[Year]]=2021),"True","False")</f>
        <v>False</v>
      </c>
      <c r="K659" t="str">
        <f>IF(Date[[#This Row],[Year]]=2021,"True","False")</f>
        <v>False</v>
      </c>
      <c r="L659" t="s">
        <v>79</v>
      </c>
      <c r="M659" t="s">
        <v>79</v>
      </c>
      <c r="N659" t="s">
        <v>79</v>
      </c>
      <c r="O659" t="s">
        <v>79</v>
      </c>
      <c r="P659" t="s">
        <v>79</v>
      </c>
    </row>
    <row r="660" spans="1:16" x14ac:dyDescent="0.25">
      <c r="A660" s="32">
        <v>43394</v>
      </c>
      <c r="B660">
        <f t="shared" si="30"/>
        <v>2018</v>
      </c>
      <c r="C660" t="s">
        <v>90</v>
      </c>
      <c r="D660" t="s">
        <v>91</v>
      </c>
      <c r="E660">
        <f t="shared" si="31"/>
        <v>10</v>
      </c>
      <c r="F660" t="str">
        <f t="shared" si="32"/>
        <v>2018 - 10</v>
      </c>
      <c r="G660" t="str">
        <f>Date[[#This Row],[Year]]&amp;IF(Date[[#This Row],[Month]]&lt;10,"0"&amp;Date[[#This Row],[Month]],Date[[#This Row],[Month]])</f>
        <v>201810</v>
      </c>
      <c r="H660" t="str">
        <f>Date[[#This Row],[Year]]&amp;" "&amp;Date[[#This Row],[Month Name]]</f>
        <v>2018 Oct</v>
      </c>
      <c r="I660" t="str">
        <f>IF(AND(Date[[#This Row],[Month]]=5,Date[[#This Row],[Year]]=2021),"True","False")</f>
        <v>False</v>
      </c>
      <c r="J660" t="str">
        <f>IF(AND(Date[[#This Row],[Month]]&lt;=5,Date[[#This Row],[Month]]&gt;=4,Date[[#This Row],[Year]]=2021),"True","False")</f>
        <v>False</v>
      </c>
      <c r="K660" t="str">
        <f>IF(Date[[#This Row],[Year]]=2021,"True","False")</f>
        <v>False</v>
      </c>
      <c r="L660" t="s">
        <v>79</v>
      </c>
      <c r="M660" t="s">
        <v>79</v>
      </c>
      <c r="N660" t="s">
        <v>79</v>
      </c>
      <c r="O660" t="s">
        <v>79</v>
      </c>
      <c r="P660" t="s">
        <v>79</v>
      </c>
    </row>
    <row r="661" spans="1:16" x14ac:dyDescent="0.25">
      <c r="A661" s="32">
        <v>43395</v>
      </c>
      <c r="B661">
        <f t="shared" si="30"/>
        <v>2018</v>
      </c>
      <c r="C661" t="s">
        <v>90</v>
      </c>
      <c r="D661" t="s">
        <v>91</v>
      </c>
      <c r="E661">
        <f t="shared" si="31"/>
        <v>10</v>
      </c>
      <c r="F661" t="str">
        <f t="shared" si="32"/>
        <v>2018 - 10</v>
      </c>
      <c r="G661" t="str">
        <f>Date[[#This Row],[Year]]&amp;IF(Date[[#This Row],[Month]]&lt;10,"0"&amp;Date[[#This Row],[Month]],Date[[#This Row],[Month]])</f>
        <v>201810</v>
      </c>
      <c r="H661" t="str">
        <f>Date[[#This Row],[Year]]&amp;" "&amp;Date[[#This Row],[Month Name]]</f>
        <v>2018 Oct</v>
      </c>
      <c r="I661" t="str">
        <f>IF(AND(Date[[#This Row],[Month]]=5,Date[[#This Row],[Year]]=2021),"True","False")</f>
        <v>False</v>
      </c>
      <c r="J661" t="str">
        <f>IF(AND(Date[[#This Row],[Month]]&lt;=5,Date[[#This Row],[Month]]&gt;=4,Date[[#This Row],[Year]]=2021),"True","False")</f>
        <v>False</v>
      </c>
      <c r="K661" t="str">
        <f>IF(Date[[#This Row],[Year]]=2021,"True","False")</f>
        <v>False</v>
      </c>
      <c r="L661" t="s">
        <v>79</v>
      </c>
      <c r="M661" t="s">
        <v>79</v>
      </c>
      <c r="N661" t="s">
        <v>79</v>
      </c>
      <c r="O661" t="s">
        <v>79</v>
      </c>
      <c r="P661" t="s">
        <v>79</v>
      </c>
    </row>
    <row r="662" spans="1:16" x14ac:dyDescent="0.25">
      <c r="A662" s="32">
        <v>43396</v>
      </c>
      <c r="B662">
        <f t="shared" si="30"/>
        <v>2018</v>
      </c>
      <c r="C662" t="s">
        <v>90</v>
      </c>
      <c r="D662" t="s">
        <v>91</v>
      </c>
      <c r="E662">
        <f t="shared" si="31"/>
        <v>10</v>
      </c>
      <c r="F662" t="str">
        <f t="shared" si="32"/>
        <v>2018 - 10</v>
      </c>
      <c r="G662" t="str">
        <f>Date[[#This Row],[Year]]&amp;IF(Date[[#This Row],[Month]]&lt;10,"0"&amp;Date[[#This Row],[Month]],Date[[#This Row],[Month]])</f>
        <v>201810</v>
      </c>
      <c r="H662" t="str">
        <f>Date[[#This Row],[Year]]&amp;" "&amp;Date[[#This Row],[Month Name]]</f>
        <v>2018 Oct</v>
      </c>
      <c r="I662" t="str">
        <f>IF(AND(Date[[#This Row],[Month]]=5,Date[[#This Row],[Year]]=2021),"True","False")</f>
        <v>False</v>
      </c>
      <c r="J662" t="str">
        <f>IF(AND(Date[[#This Row],[Month]]&lt;=5,Date[[#This Row],[Month]]&gt;=4,Date[[#This Row],[Year]]=2021),"True","False")</f>
        <v>False</v>
      </c>
      <c r="K662" t="str">
        <f>IF(Date[[#This Row],[Year]]=2021,"True","False")</f>
        <v>False</v>
      </c>
      <c r="L662" t="s">
        <v>79</v>
      </c>
      <c r="M662" t="s">
        <v>79</v>
      </c>
      <c r="N662" t="s">
        <v>79</v>
      </c>
      <c r="O662" t="s">
        <v>79</v>
      </c>
      <c r="P662" t="s">
        <v>79</v>
      </c>
    </row>
    <row r="663" spans="1:16" x14ac:dyDescent="0.25">
      <c r="A663" s="32">
        <v>43397</v>
      </c>
      <c r="B663">
        <f t="shared" si="30"/>
        <v>2018</v>
      </c>
      <c r="C663" t="s">
        <v>90</v>
      </c>
      <c r="D663" t="s">
        <v>91</v>
      </c>
      <c r="E663">
        <f t="shared" si="31"/>
        <v>10</v>
      </c>
      <c r="F663" t="str">
        <f t="shared" si="32"/>
        <v>2018 - 10</v>
      </c>
      <c r="G663" t="str">
        <f>Date[[#This Row],[Year]]&amp;IF(Date[[#This Row],[Month]]&lt;10,"0"&amp;Date[[#This Row],[Month]],Date[[#This Row],[Month]])</f>
        <v>201810</v>
      </c>
      <c r="H663" t="str">
        <f>Date[[#This Row],[Year]]&amp;" "&amp;Date[[#This Row],[Month Name]]</f>
        <v>2018 Oct</v>
      </c>
      <c r="I663" t="str">
        <f>IF(AND(Date[[#This Row],[Month]]=5,Date[[#This Row],[Year]]=2021),"True","False")</f>
        <v>False</v>
      </c>
      <c r="J663" t="str">
        <f>IF(AND(Date[[#This Row],[Month]]&lt;=5,Date[[#This Row],[Month]]&gt;=4,Date[[#This Row],[Year]]=2021),"True","False")</f>
        <v>False</v>
      </c>
      <c r="K663" t="str">
        <f>IF(Date[[#This Row],[Year]]=2021,"True","False")</f>
        <v>False</v>
      </c>
      <c r="L663" t="s">
        <v>79</v>
      </c>
      <c r="M663" t="s">
        <v>79</v>
      </c>
      <c r="N663" t="s">
        <v>79</v>
      </c>
      <c r="O663" t="s">
        <v>79</v>
      </c>
      <c r="P663" t="s">
        <v>79</v>
      </c>
    </row>
    <row r="664" spans="1:16" x14ac:dyDescent="0.25">
      <c r="A664" s="32">
        <v>43398</v>
      </c>
      <c r="B664">
        <f t="shared" si="30"/>
        <v>2018</v>
      </c>
      <c r="C664" t="s">
        <v>90</v>
      </c>
      <c r="D664" t="s">
        <v>91</v>
      </c>
      <c r="E664">
        <f t="shared" si="31"/>
        <v>10</v>
      </c>
      <c r="F664" t="str">
        <f t="shared" si="32"/>
        <v>2018 - 10</v>
      </c>
      <c r="G664" t="str">
        <f>Date[[#This Row],[Year]]&amp;IF(Date[[#This Row],[Month]]&lt;10,"0"&amp;Date[[#This Row],[Month]],Date[[#This Row],[Month]])</f>
        <v>201810</v>
      </c>
      <c r="H664" t="str">
        <f>Date[[#This Row],[Year]]&amp;" "&amp;Date[[#This Row],[Month Name]]</f>
        <v>2018 Oct</v>
      </c>
      <c r="I664" t="str">
        <f>IF(AND(Date[[#This Row],[Month]]=5,Date[[#This Row],[Year]]=2021),"True","False")</f>
        <v>False</v>
      </c>
      <c r="J664" t="str">
        <f>IF(AND(Date[[#This Row],[Month]]&lt;=5,Date[[#This Row],[Month]]&gt;=4,Date[[#This Row],[Year]]=2021),"True","False")</f>
        <v>False</v>
      </c>
      <c r="K664" t="str">
        <f>IF(Date[[#This Row],[Year]]=2021,"True","False")</f>
        <v>False</v>
      </c>
      <c r="L664" t="s">
        <v>79</v>
      </c>
      <c r="M664" t="s">
        <v>79</v>
      </c>
      <c r="N664" t="s">
        <v>79</v>
      </c>
      <c r="O664" t="s">
        <v>79</v>
      </c>
      <c r="P664" t="s">
        <v>79</v>
      </c>
    </row>
    <row r="665" spans="1:16" x14ac:dyDescent="0.25">
      <c r="A665" s="32">
        <v>43399</v>
      </c>
      <c r="B665">
        <f t="shared" si="30"/>
        <v>2018</v>
      </c>
      <c r="C665" t="s">
        <v>90</v>
      </c>
      <c r="D665" t="s">
        <v>91</v>
      </c>
      <c r="E665">
        <f t="shared" si="31"/>
        <v>10</v>
      </c>
      <c r="F665" t="str">
        <f t="shared" si="32"/>
        <v>2018 - 10</v>
      </c>
      <c r="G665" t="str">
        <f>Date[[#This Row],[Year]]&amp;IF(Date[[#This Row],[Month]]&lt;10,"0"&amp;Date[[#This Row],[Month]],Date[[#This Row],[Month]])</f>
        <v>201810</v>
      </c>
      <c r="H665" t="str">
        <f>Date[[#This Row],[Year]]&amp;" "&amp;Date[[#This Row],[Month Name]]</f>
        <v>2018 Oct</v>
      </c>
      <c r="I665" t="str">
        <f>IF(AND(Date[[#This Row],[Month]]=5,Date[[#This Row],[Year]]=2021),"True","False")</f>
        <v>False</v>
      </c>
      <c r="J665" t="str">
        <f>IF(AND(Date[[#This Row],[Month]]&lt;=5,Date[[#This Row],[Month]]&gt;=4,Date[[#This Row],[Year]]=2021),"True","False")</f>
        <v>False</v>
      </c>
      <c r="K665" t="str">
        <f>IF(Date[[#This Row],[Year]]=2021,"True","False")</f>
        <v>False</v>
      </c>
      <c r="L665" t="s">
        <v>79</v>
      </c>
      <c r="M665" t="s">
        <v>79</v>
      </c>
      <c r="N665" t="s">
        <v>79</v>
      </c>
      <c r="O665" t="s">
        <v>79</v>
      </c>
      <c r="P665" t="s">
        <v>79</v>
      </c>
    </row>
    <row r="666" spans="1:16" x14ac:dyDescent="0.25">
      <c r="A666" s="32">
        <v>43400</v>
      </c>
      <c r="B666">
        <f t="shared" si="30"/>
        <v>2018</v>
      </c>
      <c r="C666" t="s">
        <v>90</v>
      </c>
      <c r="D666" t="s">
        <v>91</v>
      </c>
      <c r="E666">
        <f t="shared" si="31"/>
        <v>10</v>
      </c>
      <c r="F666" t="str">
        <f t="shared" si="32"/>
        <v>2018 - 10</v>
      </c>
      <c r="G666" t="str">
        <f>Date[[#This Row],[Year]]&amp;IF(Date[[#This Row],[Month]]&lt;10,"0"&amp;Date[[#This Row],[Month]],Date[[#This Row],[Month]])</f>
        <v>201810</v>
      </c>
      <c r="H666" t="str">
        <f>Date[[#This Row],[Year]]&amp;" "&amp;Date[[#This Row],[Month Name]]</f>
        <v>2018 Oct</v>
      </c>
      <c r="I666" t="str">
        <f>IF(AND(Date[[#This Row],[Month]]=5,Date[[#This Row],[Year]]=2021),"True","False")</f>
        <v>False</v>
      </c>
      <c r="J666" t="str">
        <f>IF(AND(Date[[#This Row],[Month]]&lt;=5,Date[[#This Row],[Month]]&gt;=4,Date[[#This Row],[Year]]=2021),"True","False")</f>
        <v>False</v>
      </c>
      <c r="K666" t="str">
        <f>IF(Date[[#This Row],[Year]]=2021,"True","False")</f>
        <v>False</v>
      </c>
      <c r="L666" t="s">
        <v>79</v>
      </c>
      <c r="M666" t="s">
        <v>79</v>
      </c>
      <c r="N666" t="s">
        <v>79</v>
      </c>
      <c r="O666" t="s">
        <v>79</v>
      </c>
      <c r="P666" t="s">
        <v>79</v>
      </c>
    </row>
    <row r="667" spans="1:16" x14ac:dyDescent="0.25">
      <c r="A667" s="32">
        <v>43401</v>
      </c>
      <c r="B667">
        <f t="shared" si="30"/>
        <v>2018</v>
      </c>
      <c r="C667" t="s">
        <v>90</v>
      </c>
      <c r="D667" t="s">
        <v>91</v>
      </c>
      <c r="E667">
        <f t="shared" si="31"/>
        <v>10</v>
      </c>
      <c r="F667" t="str">
        <f t="shared" si="32"/>
        <v>2018 - 10</v>
      </c>
      <c r="G667" t="str">
        <f>Date[[#This Row],[Year]]&amp;IF(Date[[#This Row],[Month]]&lt;10,"0"&amp;Date[[#This Row],[Month]],Date[[#This Row],[Month]])</f>
        <v>201810</v>
      </c>
      <c r="H667" t="str">
        <f>Date[[#This Row],[Year]]&amp;" "&amp;Date[[#This Row],[Month Name]]</f>
        <v>2018 Oct</v>
      </c>
      <c r="I667" t="str">
        <f>IF(AND(Date[[#This Row],[Month]]=5,Date[[#This Row],[Year]]=2021),"True","False")</f>
        <v>False</v>
      </c>
      <c r="J667" t="str">
        <f>IF(AND(Date[[#This Row],[Month]]&lt;=5,Date[[#This Row],[Month]]&gt;=4,Date[[#This Row],[Year]]=2021),"True","False")</f>
        <v>False</v>
      </c>
      <c r="K667" t="str">
        <f>IF(Date[[#This Row],[Year]]=2021,"True","False")</f>
        <v>False</v>
      </c>
      <c r="L667" t="s">
        <v>79</v>
      </c>
      <c r="M667" t="s">
        <v>79</v>
      </c>
      <c r="N667" t="s">
        <v>79</v>
      </c>
      <c r="O667" t="s">
        <v>79</v>
      </c>
      <c r="P667" t="s">
        <v>79</v>
      </c>
    </row>
    <row r="668" spans="1:16" x14ac:dyDescent="0.25">
      <c r="A668" s="32">
        <v>43402</v>
      </c>
      <c r="B668">
        <f t="shared" si="30"/>
        <v>2018</v>
      </c>
      <c r="C668" t="s">
        <v>90</v>
      </c>
      <c r="D668" t="s">
        <v>91</v>
      </c>
      <c r="E668">
        <f t="shared" si="31"/>
        <v>10</v>
      </c>
      <c r="F668" t="str">
        <f t="shared" si="32"/>
        <v>2018 - 10</v>
      </c>
      <c r="G668" t="str">
        <f>Date[[#This Row],[Year]]&amp;IF(Date[[#This Row],[Month]]&lt;10,"0"&amp;Date[[#This Row],[Month]],Date[[#This Row],[Month]])</f>
        <v>201810</v>
      </c>
      <c r="H668" t="str">
        <f>Date[[#This Row],[Year]]&amp;" "&amp;Date[[#This Row],[Month Name]]</f>
        <v>2018 Oct</v>
      </c>
      <c r="I668" t="str">
        <f>IF(AND(Date[[#This Row],[Month]]=5,Date[[#This Row],[Year]]=2021),"True","False")</f>
        <v>False</v>
      </c>
      <c r="J668" t="str">
        <f>IF(AND(Date[[#This Row],[Month]]&lt;=5,Date[[#This Row],[Month]]&gt;=4,Date[[#This Row],[Year]]=2021),"True","False")</f>
        <v>False</v>
      </c>
      <c r="K668" t="str">
        <f>IF(Date[[#This Row],[Year]]=2021,"True","False")</f>
        <v>False</v>
      </c>
      <c r="L668" t="s">
        <v>79</v>
      </c>
      <c r="M668" t="s">
        <v>79</v>
      </c>
      <c r="N668" t="s">
        <v>79</v>
      </c>
      <c r="O668" t="s">
        <v>79</v>
      </c>
      <c r="P668" t="s">
        <v>79</v>
      </c>
    </row>
    <row r="669" spans="1:16" x14ac:dyDescent="0.25">
      <c r="A669" s="32">
        <v>43403</v>
      </c>
      <c r="B669">
        <f t="shared" si="30"/>
        <v>2018</v>
      </c>
      <c r="C669" t="s">
        <v>90</v>
      </c>
      <c r="D669" t="s">
        <v>91</v>
      </c>
      <c r="E669">
        <f t="shared" si="31"/>
        <v>10</v>
      </c>
      <c r="F669" t="str">
        <f t="shared" si="32"/>
        <v>2018 - 10</v>
      </c>
      <c r="G669" t="str">
        <f>Date[[#This Row],[Year]]&amp;IF(Date[[#This Row],[Month]]&lt;10,"0"&amp;Date[[#This Row],[Month]],Date[[#This Row],[Month]])</f>
        <v>201810</v>
      </c>
      <c r="H669" t="str">
        <f>Date[[#This Row],[Year]]&amp;" "&amp;Date[[#This Row],[Month Name]]</f>
        <v>2018 Oct</v>
      </c>
      <c r="I669" t="str">
        <f>IF(AND(Date[[#This Row],[Month]]=5,Date[[#This Row],[Year]]=2021),"True","False")</f>
        <v>False</v>
      </c>
      <c r="J669" t="str">
        <f>IF(AND(Date[[#This Row],[Month]]&lt;=5,Date[[#This Row],[Month]]&gt;=4,Date[[#This Row],[Year]]=2021),"True","False")</f>
        <v>False</v>
      </c>
      <c r="K669" t="str">
        <f>IF(Date[[#This Row],[Year]]=2021,"True","False")</f>
        <v>False</v>
      </c>
      <c r="L669" t="s">
        <v>79</v>
      </c>
      <c r="M669" t="s">
        <v>79</v>
      </c>
      <c r="N669" t="s">
        <v>79</v>
      </c>
      <c r="O669" t="s">
        <v>79</v>
      </c>
      <c r="P669" t="s">
        <v>79</v>
      </c>
    </row>
    <row r="670" spans="1:16" x14ac:dyDescent="0.25">
      <c r="A670" s="32">
        <v>43404</v>
      </c>
      <c r="B670">
        <f t="shared" si="30"/>
        <v>2018</v>
      </c>
      <c r="C670" t="s">
        <v>90</v>
      </c>
      <c r="D670" t="s">
        <v>91</v>
      </c>
      <c r="E670">
        <f t="shared" si="31"/>
        <v>10</v>
      </c>
      <c r="F670" t="str">
        <f t="shared" si="32"/>
        <v>2018 - 10</v>
      </c>
      <c r="G670" t="str">
        <f>Date[[#This Row],[Year]]&amp;IF(Date[[#This Row],[Month]]&lt;10,"0"&amp;Date[[#This Row],[Month]],Date[[#This Row],[Month]])</f>
        <v>201810</v>
      </c>
      <c r="H670" t="str">
        <f>Date[[#This Row],[Year]]&amp;" "&amp;Date[[#This Row],[Month Name]]</f>
        <v>2018 Oct</v>
      </c>
      <c r="I670" t="str">
        <f>IF(AND(Date[[#This Row],[Month]]=5,Date[[#This Row],[Year]]=2021),"True","False")</f>
        <v>False</v>
      </c>
      <c r="J670" t="str">
        <f>IF(AND(Date[[#This Row],[Month]]&lt;=5,Date[[#This Row],[Month]]&gt;=4,Date[[#This Row],[Year]]=2021),"True","False")</f>
        <v>False</v>
      </c>
      <c r="K670" t="str">
        <f>IF(Date[[#This Row],[Year]]=2021,"True","False")</f>
        <v>False</v>
      </c>
      <c r="L670" t="s">
        <v>79</v>
      </c>
      <c r="M670" t="s">
        <v>79</v>
      </c>
      <c r="N670" t="s">
        <v>79</v>
      </c>
      <c r="O670" t="s">
        <v>79</v>
      </c>
      <c r="P670" t="s">
        <v>79</v>
      </c>
    </row>
    <row r="671" spans="1:16" x14ac:dyDescent="0.25">
      <c r="A671" s="32">
        <v>43405</v>
      </c>
      <c r="B671">
        <f t="shared" si="30"/>
        <v>2018</v>
      </c>
      <c r="C671" t="s">
        <v>92</v>
      </c>
      <c r="D671" t="s">
        <v>91</v>
      </c>
      <c r="E671">
        <f t="shared" si="31"/>
        <v>11</v>
      </c>
      <c r="F671" t="str">
        <f t="shared" si="32"/>
        <v>2018 - 11</v>
      </c>
      <c r="G671" t="str">
        <f>Date[[#This Row],[Year]]&amp;IF(Date[[#This Row],[Month]]&lt;10,"0"&amp;Date[[#This Row],[Month]],Date[[#This Row],[Month]])</f>
        <v>201811</v>
      </c>
      <c r="H671" t="str">
        <f>Date[[#This Row],[Year]]&amp;" "&amp;Date[[#This Row],[Month Name]]</f>
        <v>2018 Nov</v>
      </c>
      <c r="I671" t="str">
        <f>IF(AND(Date[[#This Row],[Month]]=5,Date[[#This Row],[Year]]=2021),"True","False")</f>
        <v>False</v>
      </c>
      <c r="J671" t="str">
        <f>IF(AND(Date[[#This Row],[Month]]&lt;=5,Date[[#This Row],[Month]]&gt;=4,Date[[#This Row],[Year]]=2021),"True","False")</f>
        <v>False</v>
      </c>
      <c r="K671" t="str">
        <f>IF(Date[[#This Row],[Year]]=2021,"True","False")</f>
        <v>False</v>
      </c>
      <c r="L671" t="s">
        <v>79</v>
      </c>
      <c r="M671" t="s">
        <v>79</v>
      </c>
      <c r="N671" t="s">
        <v>79</v>
      </c>
      <c r="O671" t="s">
        <v>79</v>
      </c>
      <c r="P671" t="s">
        <v>79</v>
      </c>
    </row>
    <row r="672" spans="1:16" x14ac:dyDescent="0.25">
      <c r="A672" s="32">
        <v>43406</v>
      </c>
      <c r="B672">
        <f t="shared" si="30"/>
        <v>2018</v>
      </c>
      <c r="C672" t="s">
        <v>92</v>
      </c>
      <c r="D672" t="s">
        <v>91</v>
      </c>
      <c r="E672">
        <f t="shared" si="31"/>
        <v>11</v>
      </c>
      <c r="F672" t="str">
        <f t="shared" si="32"/>
        <v>2018 - 11</v>
      </c>
      <c r="G672" t="str">
        <f>Date[[#This Row],[Year]]&amp;IF(Date[[#This Row],[Month]]&lt;10,"0"&amp;Date[[#This Row],[Month]],Date[[#This Row],[Month]])</f>
        <v>201811</v>
      </c>
      <c r="H672" t="str">
        <f>Date[[#This Row],[Year]]&amp;" "&amp;Date[[#This Row],[Month Name]]</f>
        <v>2018 Nov</v>
      </c>
      <c r="I672" t="str">
        <f>IF(AND(Date[[#This Row],[Month]]=5,Date[[#This Row],[Year]]=2021),"True","False")</f>
        <v>False</v>
      </c>
      <c r="J672" t="str">
        <f>IF(AND(Date[[#This Row],[Month]]&lt;=5,Date[[#This Row],[Month]]&gt;=4,Date[[#This Row],[Year]]=2021),"True","False")</f>
        <v>False</v>
      </c>
      <c r="K672" t="str">
        <f>IF(Date[[#This Row],[Year]]=2021,"True","False")</f>
        <v>False</v>
      </c>
      <c r="L672" t="s">
        <v>79</v>
      </c>
      <c r="M672" t="s">
        <v>79</v>
      </c>
      <c r="N672" t="s">
        <v>79</v>
      </c>
      <c r="O672" t="s">
        <v>79</v>
      </c>
      <c r="P672" t="s">
        <v>79</v>
      </c>
    </row>
    <row r="673" spans="1:16" x14ac:dyDescent="0.25">
      <c r="A673" s="32">
        <v>43407</v>
      </c>
      <c r="B673">
        <f t="shared" si="30"/>
        <v>2018</v>
      </c>
      <c r="C673" t="s">
        <v>92</v>
      </c>
      <c r="D673" t="s">
        <v>91</v>
      </c>
      <c r="E673">
        <f t="shared" si="31"/>
        <v>11</v>
      </c>
      <c r="F673" t="str">
        <f t="shared" si="32"/>
        <v>2018 - 11</v>
      </c>
      <c r="G673" t="str">
        <f>Date[[#This Row],[Year]]&amp;IF(Date[[#This Row],[Month]]&lt;10,"0"&amp;Date[[#This Row],[Month]],Date[[#This Row],[Month]])</f>
        <v>201811</v>
      </c>
      <c r="H673" t="str">
        <f>Date[[#This Row],[Year]]&amp;" "&amp;Date[[#This Row],[Month Name]]</f>
        <v>2018 Nov</v>
      </c>
      <c r="I673" t="str">
        <f>IF(AND(Date[[#This Row],[Month]]=5,Date[[#This Row],[Year]]=2021),"True","False")</f>
        <v>False</v>
      </c>
      <c r="J673" t="str">
        <f>IF(AND(Date[[#This Row],[Month]]&lt;=5,Date[[#This Row],[Month]]&gt;=4,Date[[#This Row],[Year]]=2021),"True","False")</f>
        <v>False</v>
      </c>
      <c r="K673" t="str">
        <f>IF(Date[[#This Row],[Year]]=2021,"True","False")</f>
        <v>False</v>
      </c>
      <c r="L673" t="s">
        <v>79</v>
      </c>
      <c r="M673" t="s">
        <v>79</v>
      </c>
      <c r="N673" t="s">
        <v>79</v>
      </c>
      <c r="O673" t="s">
        <v>79</v>
      </c>
      <c r="P673" t="s">
        <v>79</v>
      </c>
    </row>
    <row r="674" spans="1:16" x14ac:dyDescent="0.25">
      <c r="A674" s="32">
        <v>43408</v>
      </c>
      <c r="B674">
        <f t="shared" si="30"/>
        <v>2018</v>
      </c>
      <c r="C674" t="s">
        <v>92</v>
      </c>
      <c r="D674" t="s">
        <v>91</v>
      </c>
      <c r="E674">
        <f t="shared" si="31"/>
        <v>11</v>
      </c>
      <c r="F674" t="str">
        <f t="shared" si="32"/>
        <v>2018 - 11</v>
      </c>
      <c r="G674" t="str">
        <f>Date[[#This Row],[Year]]&amp;IF(Date[[#This Row],[Month]]&lt;10,"0"&amp;Date[[#This Row],[Month]],Date[[#This Row],[Month]])</f>
        <v>201811</v>
      </c>
      <c r="H674" t="str">
        <f>Date[[#This Row],[Year]]&amp;" "&amp;Date[[#This Row],[Month Name]]</f>
        <v>2018 Nov</v>
      </c>
      <c r="I674" t="str">
        <f>IF(AND(Date[[#This Row],[Month]]=5,Date[[#This Row],[Year]]=2021),"True","False")</f>
        <v>False</v>
      </c>
      <c r="J674" t="str">
        <f>IF(AND(Date[[#This Row],[Month]]&lt;=5,Date[[#This Row],[Month]]&gt;=4,Date[[#This Row],[Year]]=2021),"True","False")</f>
        <v>False</v>
      </c>
      <c r="K674" t="str">
        <f>IF(Date[[#This Row],[Year]]=2021,"True","False")</f>
        <v>False</v>
      </c>
      <c r="L674" t="s">
        <v>79</v>
      </c>
      <c r="M674" t="s">
        <v>79</v>
      </c>
      <c r="N674" t="s">
        <v>79</v>
      </c>
      <c r="O674" t="s">
        <v>79</v>
      </c>
      <c r="P674" t="s">
        <v>79</v>
      </c>
    </row>
    <row r="675" spans="1:16" x14ac:dyDescent="0.25">
      <c r="A675" s="32">
        <v>43409</v>
      </c>
      <c r="B675">
        <f t="shared" si="30"/>
        <v>2018</v>
      </c>
      <c r="C675" t="s">
        <v>92</v>
      </c>
      <c r="D675" t="s">
        <v>91</v>
      </c>
      <c r="E675">
        <f t="shared" si="31"/>
        <v>11</v>
      </c>
      <c r="F675" t="str">
        <f t="shared" si="32"/>
        <v>2018 - 11</v>
      </c>
      <c r="G675" t="str">
        <f>Date[[#This Row],[Year]]&amp;IF(Date[[#This Row],[Month]]&lt;10,"0"&amp;Date[[#This Row],[Month]],Date[[#This Row],[Month]])</f>
        <v>201811</v>
      </c>
      <c r="H675" t="str">
        <f>Date[[#This Row],[Year]]&amp;" "&amp;Date[[#This Row],[Month Name]]</f>
        <v>2018 Nov</v>
      </c>
      <c r="I675" t="str">
        <f>IF(AND(Date[[#This Row],[Month]]=5,Date[[#This Row],[Year]]=2021),"True","False")</f>
        <v>False</v>
      </c>
      <c r="J675" t="str">
        <f>IF(AND(Date[[#This Row],[Month]]&lt;=5,Date[[#This Row],[Month]]&gt;=4,Date[[#This Row],[Year]]=2021),"True","False")</f>
        <v>False</v>
      </c>
      <c r="K675" t="str">
        <f>IF(Date[[#This Row],[Year]]=2021,"True","False")</f>
        <v>False</v>
      </c>
      <c r="L675" t="s">
        <v>79</v>
      </c>
      <c r="M675" t="s">
        <v>79</v>
      </c>
      <c r="N675" t="s">
        <v>79</v>
      </c>
      <c r="O675" t="s">
        <v>79</v>
      </c>
      <c r="P675" t="s">
        <v>79</v>
      </c>
    </row>
    <row r="676" spans="1:16" x14ac:dyDescent="0.25">
      <c r="A676" s="32">
        <v>43410</v>
      </c>
      <c r="B676">
        <f t="shared" si="30"/>
        <v>2018</v>
      </c>
      <c r="C676" t="s">
        <v>92</v>
      </c>
      <c r="D676" t="s">
        <v>91</v>
      </c>
      <c r="E676">
        <f t="shared" si="31"/>
        <v>11</v>
      </c>
      <c r="F676" t="str">
        <f t="shared" si="32"/>
        <v>2018 - 11</v>
      </c>
      <c r="G676" t="str">
        <f>Date[[#This Row],[Year]]&amp;IF(Date[[#This Row],[Month]]&lt;10,"0"&amp;Date[[#This Row],[Month]],Date[[#This Row],[Month]])</f>
        <v>201811</v>
      </c>
      <c r="H676" t="str">
        <f>Date[[#This Row],[Year]]&amp;" "&amp;Date[[#This Row],[Month Name]]</f>
        <v>2018 Nov</v>
      </c>
      <c r="I676" t="str">
        <f>IF(AND(Date[[#This Row],[Month]]=5,Date[[#This Row],[Year]]=2021),"True","False")</f>
        <v>False</v>
      </c>
      <c r="J676" t="str">
        <f>IF(AND(Date[[#This Row],[Month]]&lt;=5,Date[[#This Row],[Month]]&gt;=4,Date[[#This Row],[Year]]=2021),"True","False")</f>
        <v>False</v>
      </c>
      <c r="K676" t="str">
        <f>IF(Date[[#This Row],[Year]]=2021,"True","False")</f>
        <v>False</v>
      </c>
      <c r="L676" t="s">
        <v>79</v>
      </c>
      <c r="M676" t="s">
        <v>79</v>
      </c>
      <c r="N676" t="s">
        <v>79</v>
      </c>
      <c r="O676" t="s">
        <v>79</v>
      </c>
      <c r="P676" t="s">
        <v>79</v>
      </c>
    </row>
    <row r="677" spans="1:16" x14ac:dyDescent="0.25">
      <c r="A677" s="32">
        <v>43411</v>
      </c>
      <c r="B677">
        <f t="shared" si="30"/>
        <v>2018</v>
      </c>
      <c r="C677" t="s">
        <v>92</v>
      </c>
      <c r="D677" t="s">
        <v>91</v>
      </c>
      <c r="E677">
        <f t="shared" si="31"/>
        <v>11</v>
      </c>
      <c r="F677" t="str">
        <f t="shared" si="32"/>
        <v>2018 - 11</v>
      </c>
      <c r="G677" t="str">
        <f>Date[[#This Row],[Year]]&amp;IF(Date[[#This Row],[Month]]&lt;10,"0"&amp;Date[[#This Row],[Month]],Date[[#This Row],[Month]])</f>
        <v>201811</v>
      </c>
      <c r="H677" t="str">
        <f>Date[[#This Row],[Year]]&amp;" "&amp;Date[[#This Row],[Month Name]]</f>
        <v>2018 Nov</v>
      </c>
      <c r="I677" t="str">
        <f>IF(AND(Date[[#This Row],[Month]]=5,Date[[#This Row],[Year]]=2021),"True","False")</f>
        <v>False</v>
      </c>
      <c r="J677" t="str">
        <f>IF(AND(Date[[#This Row],[Month]]&lt;=5,Date[[#This Row],[Month]]&gt;=4,Date[[#This Row],[Year]]=2021),"True","False")</f>
        <v>False</v>
      </c>
      <c r="K677" t="str">
        <f>IF(Date[[#This Row],[Year]]=2021,"True","False")</f>
        <v>False</v>
      </c>
      <c r="L677" t="s">
        <v>79</v>
      </c>
      <c r="M677" t="s">
        <v>79</v>
      </c>
      <c r="N677" t="s">
        <v>79</v>
      </c>
      <c r="O677" t="s">
        <v>79</v>
      </c>
      <c r="P677" t="s">
        <v>79</v>
      </c>
    </row>
    <row r="678" spans="1:16" x14ac:dyDescent="0.25">
      <c r="A678" s="32">
        <v>43412</v>
      </c>
      <c r="B678">
        <f t="shared" si="30"/>
        <v>2018</v>
      </c>
      <c r="C678" t="s">
        <v>92</v>
      </c>
      <c r="D678" t="s">
        <v>91</v>
      </c>
      <c r="E678">
        <f t="shared" si="31"/>
        <v>11</v>
      </c>
      <c r="F678" t="str">
        <f t="shared" si="32"/>
        <v>2018 - 11</v>
      </c>
      <c r="G678" t="str">
        <f>Date[[#This Row],[Year]]&amp;IF(Date[[#This Row],[Month]]&lt;10,"0"&amp;Date[[#This Row],[Month]],Date[[#This Row],[Month]])</f>
        <v>201811</v>
      </c>
      <c r="H678" t="str">
        <f>Date[[#This Row],[Year]]&amp;" "&amp;Date[[#This Row],[Month Name]]</f>
        <v>2018 Nov</v>
      </c>
      <c r="I678" t="str">
        <f>IF(AND(Date[[#This Row],[Month]]=5,Date[[#This Row],[Year]]=2021),"True","False")</f>
        <v>False</v>
      </c>
      <c r="J678" t="str">
        <f>IF(AND(Date[[#This Row],[Month]]&lt;=5,Date[[#This Row],[Month]]&gt;=4,Date[[#This Row],[Year]]=2021),"True","False")</f>
        <v>False</v>
      </c>
      <c r="K678" t="str">
        <f>IF(Date[[#This Row],[Year]]=2021,"True","False")</f>
        <v>False</v>
      </c>
      <c r="L678" t="s">
        <v>79</v>
      </c>
      <c r="M678" t="s">
        <v>79</v>
      </c>
      <c r="N678" t="s">
        <v>79</v>
      </c>
      <c r="O678" t="s">
        <v>79</v>
      </c>
      <c r="P678" t="s">
        <v>79</v>
      </c>
    </row>
    <row r="679" spans="1:16" x14ac:dyDescent="0.25">
      <c r="A679" s="32">
        <v>43413</v>
      </c>
      <c r="B679">
        <f t="shared" si="30"/>
        <v>2018</v>
      </c>
      <c r="C679" t="s">
        <v>92</v>
      </c>
      <c r="D679" t="s">
        <v>91</v>
      </c>
      <c r="E679">
        <f t="shared" si="31"/>
        <v>11</v>
      </c>
      <c r="F679" t="str">
        <f t="shared" si="32"/>
        <v>2018 - 11</v>
      </c>
      <c r="G679" t="str">
        <f>Date[[#This Row],[Year]]&amp;IF(Date[[#This Row],[Month]]&lt;10,"0"&amp;Date[[#This Row],[Month]],Date[[#This Row],[Month]])</f>
        <v>201811</v>
      </c>
      <c r="H679" t="str">
        <f>Date[[#This Row],[Year]]&amp;" "&amp;Date[[#This Row],[Month Name]]</f>
        <v>2018 Nov</v>
      </c>
      <c r="I679" t="str">
        <f>IF(AND(Date[[#This Row],[Month]]=5,Date[[#This Row],[Year]]=2021),"True","False")</f>
        <v>False</v>
      </c>
      <c r="J679" t="str">
        <f>IF(AND(Date[[#This Row],[Month]]&lt;=5,Date[[#This Row],[Month]]&gt;=4,Date[[#This Row],[Year]]=2021),"True","False")</f>
        <v>False</v>
      </c>
      <c r="K679" t="str">
        <f>IF(Date[[#This Row],[Year]]=2021,"True","False")</f>
        <v>False</v>
      </c>
      <c r="L679" t="s">
        <v>79</v>
      </c>
      <c r="M679" t="s">
        <v>79</v>
      </c>
      <c r="N679" t="s">
        <v>79</v>
      </c>
      <c r="O679" t="s">
        <v>79</v>
      </c>
      <c r="P679" t="s">
        <v>79</v>
      </c>
    </row>
    <row r="680" spans="1:16" x14ac:dyDescent="0.25">
      <c r="A680" s="32">
        <v>43414</v>
      </c>
      <c r="B680">
        <f t="shared" si="30"/>
        <v>2018</v>
      </c>
      <c r="C680" t="s">
        <v>92</v>
      </c>
      <c r="D680" t="s">
        <v>91</v>
      </c>
      <c r="E680">
        <f t="shared" si="31"/>
        <v>11</v>
      </c>
      <c r="F680" t="str">
        <f t="shared" si="32"/>
        <v>2018 - 11</v>
      </c>
      <c r="G680" t="str">
        <f>Date[[#This Row],[Year]]&amp;IF(Date[[#This Row],[Month]]&lt;10,"0"&amp;Date[[#This Row],[Month]],Date[[#This Row],[Month]])</f>
        <v>201811</v>
      </c>
      <c r="H680" t="str">
        <f>Date[[#This Row],[Year]]&amp;" "&amp;Date[[#This Row],[Month Name]]</f>
        <v>2018 Nov</v>
      </c>
      <c r="I680" t="str">
        <f>IF(AND(Date[[#This Row],[Month]]=5,Date[[#This Row],[Year]]=2021),"True","False")</f>
        <v>False</v>
      </c>
      <c r="J680" t="str">
        <f>IF(AND(Date[[#This Row],[Month]]&lt;=5,Date[[#This Row],[Month]]&gt;=4,Date[[#This Row],[Year]]=2021),"True","False")</f>
        <v>False</v>
      </c>
      <c r="K680" t="str">
        <f>IF(Date[[#This Row],[Year]]=2021,"True","False")</f>
        <v>False</v>
      </c>
      <c r="L680" t="s">
        <v>79</v>
      </c>
      <c r="M680" t="s">
        <v>79</v>
      </c>
      <c r="N680" t="s">
        <v>79</v>
      </c>
      <c r="O680" t="s">
        <v>79</v>
      </c>
      <c r="P680" t="s">
        <v>79</v>
      </c>
    </row>
    <row r="681" spans="1:16" x14ac:dyDescent="0.25">
      <c r="A681" s="32">
        <v>43415</v>
      </c>
      <c r="B681">
        <f t="shared" si="30"/>
        <v>2018</v>
      </c>
      <c r="C681" t="s">
        <v>92</v>
      </c>
      <c r="D681" t="s">
        <v>91</v>
      </c>
      <c r="E681">
        <f t="shared" si="31"/>
        <v>11</v>
      </c>
      <c r="F681" t="str">
        <f t="shared" si="32"/>
        <v>2018 - 11</v>
      </c>
      <c r="G681" t="str">
        <f>Date[[#This Row],[Year]]&amp;IF(Date[[#This Row],[Month]]&lt;10,"0"&amp;Date[[#This Row],[Month]],Date[[#This Row],[Month]])</f>
        <v>201811</v>
      </c>
      <c r="H681" t="str">
        <f>Date[[#This Row],[Year]]&amp;" "&amp;Date[[#This Row],[Month Name]]</f>
        <v>2018 Nov</v>
      </c>
      <c r="I681" t="str">
        <f>IF(AND(Date[[#This Row],[Month]]=5,Date[[#This Row],[Year]]=2021),"True","False")</f>
        <v>False</v>
      </c>
      <c r="J681" t="str">
        <f>IF(AND(Date[[#This Row],[Month]]&lt;=5,Date[[#This Row],[Month]]&gt;=4,Date[[#This Row],[Year]]=2021),"True","False")</f>
        <v>False</v>
      </c>
      <c r="K681" t="str">
        <f>IF(Date[[#This Row],[Year]]=2021,"True","False")</f>
        <v>False</v>
      </c>
      <c r="L681" t="s">
        <v>79</v>
      </c>
      <c r="M681" t="s">
        <v>79</v>
      </c>
      <c r="N681" t="s">
        <v>79</v>
      </c>
      <c r="O681" t="s">
        <v>79</v>
      </c>
      <c r="P681" t="s">
        <v>79</v>
      </c>
    </row>
    <row r="682" spans="1:16" x14ac:dyDescent="0.25">
      <c r="A682" s="32">
        <v>43416</v>
      </c>
      <c r="B682">
        <f t="shared" si="30"/>
        <v>2018</v>
      </c>
      <c r="C682" t="s">
        <v>92</v>
      </c>
      <c r="D682" t="s">
        <v>91</v>
      </c>
      <c r="E682">
        <f t="shared" si="31"/>
        <v>11</v>
      </c>
      <c r="F682" t="str">
        <f t="shared" si="32"/>
        <v>2018 - 11</v>
      </c>
      <c r="G682" t="str">
        <f>Date[[#This Row],[Year]]&amp;IF(Date[[#This Row],[Month]]&lt;10,"0"&amp;Date[[#This Row],[Month]],Date[[#This Row],[Month]])</f>
        <v>201811</v>
      </c>
      <c r="H682" t="str">
        <f>Date[[#This Row],[Year]]&amp;" "&amp;Date[[#This Row],[Month Name]]</f>
        <v>2018 Nov</v>
      </c>
      <c r="I682" t="str">
        <f>IF(AND(Date[[#This Row],[Month]]=5,Date[[#This Row],[Year]]=2021),"True","False")</f>
        <v>False</v>
      </c>
      <c r="J682" t="str">
        <f>IF(AND(Date[[#This Row],[Month]]&lt;=5,Date[[#This Row],[Month]]&gt;=4,Date[[#This Row],[Year]]=2021),"True","False")</f>
        <v>False</v>
      </c>
      <c r="K682" t="str">
        <f>IF(Date[[#This Row],[Year]]=2021,"True","False")</f>
        <v>False</v>
      </c>
      <c r="L682" t="s">
        <v>79</v>
      </c>
      <c r="M682" t="s">
        <v>79</v>
      </c>
      <c r="N682" t="s">
        <v>79</v>
      </c>
      <c r="O682" t="s">
        <v>79</v>
      </c>
      <c r="P682" t="s">
        <v>79</v>
      </c>
    </row>
    <row r="683" spans="1:16" x14ac:dyDescent="0.25">
      <c r="A683" s="32">
        <v>43417</v>
      </c>
      <c r="B683">
        <f t="shared" si="30"/>
        <v>2018</v>
      </c>
      <c r="C683" t="s">
        <v>92</v>
      </c>
      <c r="D683" t="s">
        <v>91</v>
      </c>
      <c r="E683">
        <f t="shared" si="31"/>
        <v>11</v>
      </c>
      <c r="F683" t="str">
        <f t="shared" si="32"/>
        <v>2018 - 11</v>
      </c>
      <c r="G683" t="str">
        <f>Date[[#This Row],[Year]]&amp;IF(Date[[#This Row],[Month]]&lt;10,"0"&amp;Date[[#This Row],[Month]],Date[[#This Row],[Month]])</f>
        <v>201811</v>
      </c>
      <c r="H683" t="str">
        <f>Date[[#This Row],[Year]]&amp;" "&amp;Date[[#This Row],[Month Name]]</f>
        <v>2018 Nov</v>
      </c>
      <c r="I683" t="str">
        <f>IF(AND(Date[[#This Row],[Month]]=5,Date[[#This Row],[Year]]=2021),"True","False")</f>
        <v>False</v>
      </c>
      <c r="J683" t="str">
        <f>IF(AND(Date[[#This Row],[Month]]&lt;=5,Date[[#This Row],[Month]]&gt;=4,Date[[#This Row],[Year]]=2021),"True","False")</f>
        <v>False</v>
      </c>
      <c r="K683" t="str">
        <f>IF(Date[[#This Row],[Year]]=2021,"True","False")</f>
        <v>False</v>
      </c>
      <c r="L683" t="s">
        <v>79</v>
      </c>
      <c r="M683" t="s">
        <v>79</v>
      </c>
      <c r="N683" t="s">
        <v>79</v>
      </c>
      <c r="O683" t="s">
        <v>79</v>
      </c>
      <c r="P683" t="s">
        <v>79</v>
      </c>
    </row>
    <row r="684" spans="1:16" x14ac:dyDescent="0.25">
      <c r="A684" s="32">
        <v>43418</v>
      </c>
      <c r="B684">
        <f t="shared" si="30"/>
        <v>2018</v>
      </c>
      <c r="C684" t="s">
        <v>92</v>
      </c>
      <c r="D684" t="s">
        <v>91</v>
      </c>
      <c r="E684">
        <f t="shared" si="31"/>
        <v>11</v>
      </c>
      <c r="F684" t="str">
        <f t="shared" si="32"/>
        <v>2018 - 11</v>
      </c>
      <c r="G684" t="str">
        <f>Date[[#This Row],[Year]]&amp;IF(Date[[#This Row],[Month]]&lt;10,"0"&amp;Date[[#This Row],[Month]],Date[[#This Row],[Month]])</f>
        <v>201811</v>
      </c>
      <c r="H684" t="str">
        <f>Date[[#This Row],[Year]]&amp;" "&amp;Date[[#This Row],[Month Name]]</f>
        <v>2018 Nov</v>
      </c>
      <c r="I684" t="str">
        <f>IF(AND(Date[[#This Row],[Month]]=5,Date[[#This Row],[Year]]=2021),"True","False")</f>
        <v>False</v>
      </c>
      <c r="J684" t="str">
        <f>IF(AND(Date[[#This Row],[Month]]&lt;=5,Date[[#This Row],[Month]]&gt;=4,Date[[#This Row],[Year]]=2021),"True","False")</f>
        <v>False</v>
      </c>
      <c r="K684" t="str">
        <f>IF(Date[[#This Row],[Year]]=2021,"True","False")</f>
        <v>False</v>
      </c>
      <c r="L684" t="s">
        <v>79</v>
      </c>
      <c r="M684" t="s">
        <v>79</v>
      </c>
      <c r="N684" t="s">
        <v>79</v>
      </c>
      <c r="O684" t="s">
        <v>79</v>
      </c>
      <c r="P684" t="s">
        <v>79</v>
      </c>
    </row>
    <row r="685" spans="1:16" x14ac:dyDescent="0.25">
      <c r="A685" s="32">
        <v>43419</v>
      </c>
      <c r="B685">
        <f t="shared" si="30"/>
        <v>2018</v>
      </c>
      <c r="C685" t="s">
        <v>92</v>
      </c>
      <c r="D685" t="s">
        <v>91</v>
      </c>
      <c r="E685">
        <f t="shared" si="31"/>
        <v>11</v>
      </c>
      <c r="F685" t="str">
        <f t="shared" si="32"/>
        <v>2018 - 11</v>
      </c>
      <c r="G685" t="str">
        <f>Date[[#This Row],[Year]]&amp;IF(Date[[#This Row],[Month]]&lt;10,"0"&amp;Date[[#This Row],[Month]],Date[[#This Row],[Month]])</f>
        <v>201811</v>
      </c>
      <c r="H685" t="str">
        <f>Date[[#This Row],[Year]]&amp;" "&amp;Date[[#This Row],[Month Name]]</f>
        <v>2018 Nov</v>
      </c>
      <c r="I685" t="str">
        <f>IF(AND(Date[[#This Row],[Month]]=5,Date[[#This Row],[Year]]=2021),"True","False")</f>
        <v>False</v>
      </c>
      <c r="J685" t="str">
        <f>IF(AND(Date[[#This Row],[Month]]&lt;=5,Date[[#This Row],[Month]]&gt;=4,Date[[#This Row],[Year]]=2021),"True","False")</f>
        <v>False</v>
      </c>
      <c r="K685" t="str">
        <f>IF(Date[[#This Row],[Year]]=2021,"True","False")</f>
        <v>False</v>
      </c>
      <c r="L685" t="s">
        <v>79</v>
      </c>
      <c r="M685" t="s">
        <v>79</v>
      </c>
      <c r="N685" t="s">
        <v>79</v>
      </c>
      <c r="O685" t="s">
        <v>79</v>
      </c>
      <c r="P685" t="s">
        <v>79</v>
      </c>
    </row>
    <row r="686" spans="1:16" x14ac:dyDescent="0.25">
      <c r="A686" s="32">
        <v>43420</v>
      </c>
      <c r="B686">
        <f t="shared" si="30"/>
        <v>2018</v>
      </c>
      <c r="C686" t="s">
        <v>92</v>
      </c>
      <c r="D686" t="s">
        <v>91</v>
      </c>
      <c r="E686">
        <f t="shared" si="31"/>
        <v>11</v>
      </c>
      <c r="F686" t="str">
        <f t="shared" si="32"/>
        <v>2018 - 11</v>
      </c>
      <c r="G686" t="str">
        <f>Date[[#This Row],[Year]]&amp;IF(Date[[#This Row],[Month]]&lt;10,"0"&amp;Date[[#This Row],[Month]],Date[[#This Row],[Month]])</f>
        <v>201811</v>
      </c>
      <c r="H686" t="str">
        <f>Date[[#This Row],[Year]]&amp;" "&amp;Date[[#This Row],[Month Name]]</f>
        <v>2018 Nov</v>
      </c>
      <c r="I686" t="str">
        <f>IF(AND(Date[[#This Row],[Month]]=5,Date[[#This Row],[Year]]=2021),"True","False")</f>
        <v>False</v>
      </c>
      <c r="J686" t="str">
        <f>IF(AND(Date[[#This Row],[Month]]&lt;=5,Date[[#This Row],[Month]]&gt;=4,Date[[#This Row],[Year]]=2021),"True","False")</f>
        <v>False</v>
      </c>
      <c r="K686" t="str">
        <f>IF(Date[[#This Row],[Year]]=2021,"True","False")</f>
        <v>False</v>
      </c>
      <c r="L686" t="s">
        <v>79</v>
      </c>
      <c r="M686" t="s">
        <v>79</v>
      </c>
      <c r="N686" t="s">
        <v>79</v>
      </c>
      <c r="O686" t="s">
        <v>79</v>
      </c>
      <c r="P686" t="s">
        <v>79</v>
      </c>
    </row>
    <row r="687" spans="1:16" x14ac:dyDescent="0.25">
      <c r="A687" s="32">
        <v>43421</v>
      </c>
      <c r="B687">
        <f t="shared" si="30"/>
        <v>2018</v>
      </c>
      <c r="C687" t="s">
        <v>92</v>
      </c>
      <c r="D687" t="s">
        <v>91</v>
      </c>
      <c r="E687">
        <f t="shared" si="31"/>
        <v>11</v>
      </c>
      <c r="F687" t="str">
        <f t="shared" si="32"/>
        <v>2018 - 11</v>
      </c>
      <c r="G687" t="str">
        <f>Date[[#This Row],[Year]]&amp;IF(Date[[#This Row],[Month]]&lt;10,"0"&amp;Date[[#This Row],[Month]],Date[[#This Row],[Month]])</f>
        <v>201811</v>
      </c>
      <c r="H687" t="str">
        <f>Date[[#This Row],[Year]]&amp;" "&amp;Date[[#This Row],[Month Name]]</f>
        <v>2018 Nov</v>
      </c>
      <c r="I687" t="str">
        <f>IF(AND(Date[[#This Row],[Month]]=5,Date[[#This Row],[Year]]=2021),"True","False")</f>
        <v>False</v>
      </c>
      <c r="J687" t="str">
        <f>IF(AND(Date[[#This Row],[Month]]&lt;=5,Date[[#This Row],[Month]]&gt;=4,Date[[#This Row],[Year]]=2021),"True","False")</f>
        <v>False</v>
      </c>
      <c r="K687" t="str">
        <f>IF(Date[[#This Row],[Year]]=2021,"True","False")</f>
        <v>False</v>
      </c>
      <c r="L687" t="s">
        <v>79</v>
      </c>
      <c r="M687" t="s">
        <v>79</v>
      </c>
      <c r="N687" t="s">
        <v>79</v>
      </c>
      <c r="O687" t="s">
        <v>79</v>
      </c>
      <c r="P687" t="s">
        <v>79</v>
      </c>
    </row>
    <row r="688" spans="1:16" x14ac:dyDescent="0.25">
      <c r="A688" s="32">
        <v>43422</v>
      </c>
      <c r="B688">
        <f t="shared" si="30"/>
        <v>2018</v>
      </c>
      <c r="C688" t="s">
        <v>92</v>
      </c>
      <c r="D688" t="s">
        <v>91</v>
      </c>
      <c r="E688">
        <f t="shared" si="31"/>
        <v>11</v>
      </c>
      <c r="F688" t="str">
        <f t="shared" si="32"/>
        <v>2018 - 11</v>
      </c>
      <c r="G688" t="str">
        <f>Date[[#This Row],[Year]]&amp;IF(Date[[#This Row],[Month]]&lt;10,"0"&amp;Date[[#This Row],[Month]],Date[[#This Row],[Month]])</f>
        <v>201811</v>
      </c>
      <c r="H688" t="str">
        <f>Date[[#This Row],[Year]]&amp;" "&amp;Date[[#This Row],[Month Name]]</f>
        <v>2018 Nov</v>
      </c>
      <c r="I688" t="str">
        <f>IF(AND(Date[[#This Row],[Month]]=5,Date[[#This Row],[Year]]=2021),"True","False")</f>
        <v>False</v>
      </c>
      <c r="J688" t="str">
        <f>IF(AND(Date[[#This Row],[Month]]&lt;=5,Date[[#This Row],[Month]]&gt;=4,Date[[#This Row],[Year]]=2021),"True","False")</f>
        <v>False</v>
      </c>
      <c r="K688" t="str">
        <f>IF(Date[[#This Row],[Year]]=2021,"True","False")</f>
        <v>False</v>
      </c>
      <c r="L688" t="s">
        <v>79</v>
      </c>
      <c r="M688" t="s">
        <v>79</v>
      </c>
      <c r="N688" t="s">
        <v>79</v>
      </c>
      <c r="O688" t="s">
        <v>79</v>
      </c>
      <c r="P688" t="s">
        <v>79</v>
      </c>
    </row>
    <row r="689" spans="1:16" x14ac:dyDescent="0.25">
      <c r="A689" s="32">
        <v>43423</v>
      </c>
      <c r="B689">
        <f t="shared" si="30"/>
        <v>2018</v>
      </c>
      <c r="C689" t="s">
        <v>92</v>
      </c>
      <c r="D689" t="s">
        <v>91</v>
      </c>
      <c r="E689">
        <f t="shared" si="31"/>
        <v>11</v>
      </c>
      <c r="F689" t="str">
        <f t="shared" si="32"/>
        <v>2018 - 11</v>
      </c>
      <c r="G689" t="str">
        <f>Date[[#This Row],[Year]]&amp;IF(Date[[#This Row],[Month]]&lt;10,"0"&amp;Date[[#This Row],[Month]],Date[[#This Row],[Month]])</f>
        <v>201811</v>
      </c>
      <c r="H689" t="str">
        <f>Date[[#This Row],[Year]]&amp;" "&amp;Date[[#This Row],[Month Name]]</f>
        <v>2018 Nov</v>
      </c>
      <c r="I689" t="str">
        <f>IF(AND(Date[[#This Row],[Month]]=5,Date[[#This Row],[Year]]=2021),"True","False")</f>
        <v>False</v>
      </c>
      <c r="J689" t="str">
        <f>IF(AND(Date[[#This Row],[Month]]&lt;=5,Date[[#This Row],[Month]]&gt;=4,Date[[#This Row],[Year]]=2021),"True","False")</f>
        <v>False</v>
      </c>
      <c r="K689" t="str">
        <f>IF(Date[[#This Row],[Year]]=2021,"True","False")</f>
        <v>False</v>
      </c>
      <c r="L689" t="s">
        <v>79</v>
      </c>
      <c r="M689" t="s">
        <v>79</v>
      </c>
      <c r="N689" t="s">
        <v>79</v>
      </c>
      <c r="O689" t="s">
        <v>79</v>
      </c>
      <c r="P689" t="s">
        <v>79</v>
      </c>
    </row>
    <row r="690" spans="1:16" x14ac:dyDescent="0.25">
      <c r="A690" s="32">
        <v>43424</v>
      </c>
      <c r="B690">
        <f t="shared" si="30"/>
        <v>2018</v>
      </c>
      <c r="C690" t="s">
        <v>92</v>
      </c>
      <c r="D690" t="s">
        <v>91</v>
      </c>
      <c r="E690">
        <f t="shared" si="31"/>
        <v>11</v>
      </c>
      <c r="F690" t="str">
        <f t="shared" si="32"/>
        <v>2018 - 11</v>
      </c>
      <c r="G690" t="str">
        <f>Date[[#This Row],[Year]]&amp;IF(Date[[#This Row],[Month]]&lt;10,"0"&amp;Date[[#This Row],[Month]],Date[[#This Row],[Month]])</f>
        <v>201811</v>
      </c>
      <c r="H690" t="str">
        <f>Date[[#This Row],[Year]]&amp;" "&amp;Date[[#This Row],[Month Name]]</f>
        <v>2018 Nov</v>
      </c>
      <c r="I690" t="str">
        <f>IF(AND(Date[[#This Row],[Month]]=5,Date[[#This Row],[Year]]=2021),"True","False")</f>
        <v>False</v>
      </c>
      <c r="J690" t="str">
        <f>IF(AND(Date[[#This Row],[Month]]&lt;=5,Date[[#This Row],[Month]]&gt;=4,Date[[#This Row],[Year]]=2021),"True","False")</f>
        <v>False</v>
      </c>
      <c r="K690" t="str">
        <f>IF(Date[[#This Row],[Year]]=2021,"True","False")</f>
        <v>False</v>
      </c>
      <c r="L690" t="s">
        <v>79</v>
      </c>
      <c r="M690" t="s">
        <v>79</v>
      </c>
      <c r="N690" t="s">
        <v>79</v>
      </c>
      <c r="O690" t="s">
        <v>79</v>
      </c>
      <c r="P690" t="s">
        <v>79</v>
      </c>
    </row>
    <row r="691" spans="1:16" x14ac:dyDescent="0.25">
      <c r="A691" s="32">
        <v>43425</v>
      </c>
      <c r="B691">
        <f t="shared" si="30"/>
        <v>2018</v>
      </c>
      <c r="C691" t="s">
        <v>92</v>
      </c>
      <c r="D691" t="s">
        <v>91</v>
      </c>
      <c r="E691">
        <f t="shared" si="31"/>
        <v>11</v>
      </c>
      <c r="F691" t="str">
        <f t="shared" si="32"/>
        <v>2018 - 11</v>
      </c>
      <c r="G691" t="str">
        <f>Date[[#This Row],[Year]]&amp;IF(Date[[#This Row],[Month]]&lt;10,"0"&amp;Date[[#This Row],[Month]],Date[[#This Row],[Month]])</f>
        <v>201811</v>
      </c>
      <c r="H691" t="str">
        <f>Date[[#This Row],[Year]]&amp;" "&amp;Date[[#This Row],[Month Name]]</f>
        <v>2018 Nov</v>
      </c>
      <c r="I691" t="str">
        <f>IF(AND(Date[[#This Row],[Month]]=5,Date[[#This Row],[Year]]=2021),"True","False")</f>
        <v>False</v>
      </c>
      <c r="J691" t="str">
        <f>IF(AND(Date[[#This Row],[Month]]&lt;=5,Date[[#This Row],[Month]]&gt;=4,Date[[#This Row],[Year]]=2021),"True","False")</f>
        <v>False</v>
      </c>
      <c r="K691" t="str">
        <f>IF(Date[[#This Row],[Year]]=2021,"True","False")</f>
        <v>False</v>
      </c>
      <c r="L691" t="s">
        <v>79</v>
      </c>
      <c r="M691" t="s">
        <v>79</v>
      </c>
      <c r="N691" t="s">
        <v>79</v>
      </c>
      <c r="O691" t="s">
        <v>79</v>
      </c>
      <c r="P691" t="s">
        <v>79</v>
      </c>
    </row>
    <row r="692" spans="1:16" x14ac:dyDescent="0.25">
      <c r="A692" s="32">
        <v>43426</v>
      </c>
      <c r="B692">
        <f t="shared" si="30"/>
        <v>2018</v>
      </c>
      <c r="C692" t="s">
        <v>92</v>
      </c>
      <c r="D692" t="s">
        <v>91</v>
      </c>
      <c r="E692">
        <f t="shared" si="31"/>
        <v>11</v>
      </c>
      <c r="F692" t="str">
        <f t="shared" si="32"/>
        <v>2018 - 11</v>
      </c>
      <c r="G692" t="str">
        <f>Date[[#This Row],[Year]]&amp;IF(Date[[#This Row],[Month]]&lt;10,"0"&amp;Date[[#This Row],[Month]],Date[[#This Row],[Month]])</f>
        <v>201811</v>
      </c>
      <c r="H692" t="str">
        <f>Date[[#This Row],[Year]]&amp;" "&amp;Date[[#This Row],[Month Name]]</f>
        <v>2018 Nov</v>
      </c>
      <c r="I692" t="str">
        <f>IF(AND(Date[[#This Row],[Month]]=5,Date[[#This Row],[Year]]=2021),"True","False")</f>
        <v>False</v>
      </c>
      <c r="J692" t="str">
        <f>IF(AND(Date[[#This Row],[Month]]&lt;=5,Date[[#This Row],[Month]]&gt;=4,Date[[#This Row],[Year]]=2021),"True","False")</f>
        <v>False</v>
      </c>
      <c r="K692" t="str">
        <f>IF(Date[[#This Row],[Year]]=2021,"True","False")</f>
        <v>False</v>
      </c>
      <c r="L692" t="s">
        <v>79</v>
      </c>
      <c r="M692" t="s">
        <v>79</v>
      </c>
      <c r="N692" t="s">
        <v>79</v>
      </c>
      <c r="O692" t="s">
        <v>79</v>
      </c>
      <c r="P692" t="s">
        <v>79</v>
      </c>
    </row>
    <row r="693" spans="1:16" x14ac:dyDescent="0.25">
      <c r="A693" s="32">
        <v>43427</v>
      </c>
      <c r="B693">
        <f t="shared" si="30"/>
        <v>2018</v>
      </c>
      <c r="C693" t="s">
        <v>92</v>
      </c>
      <c r="D693" t="s">
        <v>91</v>
      </c>
      <c r="E693">
        <f t="shared" si="31"/>
        <v>11</v>
      </c>
      <c r="F693" t="str">
        <f t="shared" si="32"/>
        <v>2018 - 11</v>
      </c>
      <c r="G693" t="str">
        <f>Date[[#This Row],[Year]]&amp;IF(Date[[#This Row],[Month]]&lt;10,"0"&amp;Date[[#This Row],[Month]],Date[[#This Row],[Month]])</f>
        <v>201811</v>
      </c>
      <c r="H693" t="str">
        <f>Date[[#This Row],[Year]]&amp;" "&amp;Date[[#This Row],[Month Name]]</f>
        <v>2018 Nov</v>
      </c>
      <c r="I693" t="str">
        <f>IF(AND(Date[[#This Row],[Month]]=5,Date[[#This Row],[Year]]=2021),"True","False")</f>
        <v>False</v>
      </c>
      <c r="J693" t="str">
        <f>IF(AND(Date[[#This Row],[Month]]&lt;=5,Date[[#This Row],[Month]]&gt;=4,Date[[#This Row],[Year]]=2021),"True","False")</f>
        <v>False</v>
      </c>
      <c r="K693" t="str">
        <f>IF(Date[[#This Row],[Year]]=2021,"True","False")</f>
        <v>False</v>
      </c>
      <c r="L693" t="s">
        <v>79</v>
      </c>
      <c r="M693" t="s">
        <v>79</v>
      </c>
      <c r="N693" t="s">
        <v>79</v>
      </c>
      <c r="O693" t="s">
        <v>79</v>
      </c>
      <c r="P693" t="s">
        <v>79</v>
      </c>
    </row>
    <row r="694" spans="1:16" x14ac:dyDescent="0.25">
      <c r="A694" s="32">
        <v>43428</v>
      </c>
      <c r="B694">
        <f t="shared" si="30"/>
        <v>2018</v>
      </c>
      <c r="C694" t="s">
        <v>92</v>
      </c>
      <c r="D694" t="s">
        <v>91</v>
      </c>
      <c r="E694">
        <f t="shared" si="31"/>
        <v>11</v>
      </c>
      <c r="F694" t="str">
        <f t="shared" si="32"/>
        <v>2018 - 11</v>
      </c>
      <c r="G694" t="str">
        <f>Date[[#This Row],[Year]]&amp;IF(Date[[#This Row],[Month]]&lt;10,"0"&amp;Date[[#This Row],[Month]],Date[[#This Row],[Month]])</f>
        <v>201811</v>
      </c>
      <c r="H694" t="str">
        <f>Date[[#This Row],[Year]]&amp;" "&amp;Date[[#This Row],[Month Name]]</f>
        <v>2018 Nov</v>
      </c>
      <c r="I694" t="str">
        <f>IF(AND(Date[[#This Row],[Month]]=5,Date[[#This Row],[Year]]=2021),"True","False")</f>
        <v>False</v>
      </c>
      <c r="J694" t="str">
        <f>IF(AND(Date[[#This Row],[Month]]&lt;=5,Date[[#This Row],[Month]]&gt;=4,Date[[#This Row],[Year]]=2021),"True","False")</f>
        <v>False</v>
      </c>
      <c r="K694" t="str">
        <f>IF(Date[[#This Row],[Year]]=2021,"True","False")</f>
        <v>False</v>
      </c>
      <c r="L694" t="s">
        <v>79</v>
      </c>
      <c r="M694" t="s">
        <v>79</v>
      </c>
      <c r="N694" t="s">
        <v>79</v>
      </c>
      <c r="O694" t="s">
        <v>79</v>
      </c>
      <c r="P694" t="s">
        <v>79</v>
      </c>
    </row>
    <row r="695" spans="1:16" x14ac:dyDescent="0.25">
      <c r="A695" s="32">
        <v>43429</v>
      </c>
      <c r="B695">
        <f t="shared" si="30"/>
        <v>2018</v>
      </c>
      <c r="C695" t="s">
        <v>92</v>
      </c>
      <c r="D695" t="s">
        <v>91</v>
      </c>
      <c r="E695">
        <f t="shared" si="31"/>
        <v>11</v>
      </c>
      <c r="F695" t="str">
        <f t="shared" si="32"/>
        <v>2018 - 11</v>
      </c>
      <c r="G695" t="str">
        <f>Date[[#This Row],[Year]]&amp;IF(Date[[#This Row],[Month]]&lt;10,"0"&amp;Date[[#This Row],[Month]],Date[[#This Row],[Month]])</f>
        <v>201811</v>
      </c>
      <c r="H695" t="str">
        <f>Date[[#This Row],[Year]]&amp;" "&amp;Date[[#This Row],[Month Name]]</f>
        <v>2018 Nov</v>
      </c>
      <c r="I695" t="str">
        <f>IF(AND(Date[[#This Row],[Month]]=5,Date[[#This Row],[Year]]=2021),"True","False")</f>
        <v>False</v>
      </c>
      <c r="J695" t="str">
        <f>IF(AND(Date[[#This Row],[Month]]&lt;=5,Date[[#This Row],[Month]]&gt;=4,Date[[#This Row],[Year]]=2021),"True","False")</f>
        <v>False</v>
      </c>
      <c r="K695" t="str">
        <f>IF(Date[[#This Row],[Year]]=2021,"True","False")</f>
        <v>False</v>
      </c>
      <c r="L695" t="s">
        <v>79</v>
      </c>
      <c r="M695" t="s">
        <v>79</v>
      </c>
      <c r="N695" t="s">
        <v>79</v>
      </c>
      <c r="O695" t="s">
        <v>79</v>
      </c>
      <c r="P695" t="s">
        <v>79</v>
      </c>
    </row>
    <row r="696" spans="1:16" x14ac:dyDescent="0.25">
      <c r="A696" s="32">
        <v>43430</v>
      </c>
      <c r="B696">
        <f t="shared" si="30"/>
        <v>2018</v>
      </c>
      <c r="C696" t="s">
        <v>92</v>
      </c>
      <c r="D696" t="s">
        <v>91</v>
      </c>
      <c r="E696">
        <f t="shared" si="31"/>
        <v>11</v>
      </c>
      <c r="F696" t="str">
        <f t="shared" si="32"/>
        <v>2018 - 11</v>
      </c>
      <c r="G696" t="str">
        <f>Date[[#This Row],[Year]]&amp;IF(Date[[#This Row],[Month]]&lt;10,"0"&amp;Date[[#This Row],[Month]],Date[[#This Row],[Month]])</f>
        <v>201811</v>
      </c>
      <c r="H696" t="str">
        <f>Date[[#This Row],[Year]]&amp;" "&amp;Date[[#This Row],[Month Name]]</f>
        <v>2018 Nov</v>
      </c>
      <c r="I696" t="str">
        <f>IF(AND(Date[[#This Row],[Month]]=5,Date[[#This Row],[Year]]=2021),"True","False")</f>
        <v>False</v>
      </c>
      <c r="J696" t="str">
        <f>IF(AND(Date[[#This Row],[Month]]&lt;=5,Date[[#This Row],[Month]]&gt;=4,Date[[#This Row],[Year]]=2021),"True","False")</f>
        <v>False</v>
      </c>
      <c r="K696" t="str">
        <f>IF(Date[[#This Row],[Year]]=2021,"True","False")</f>
        <v>False</v>
      </c>
      <c r="L696" t="s">
        <v>79</v>
      </c>
      <c r="M696" t="s">
        <v>79</v>
      </c>
      <c r="N696" t="s">
        <v>79</v>
      </c>
      <c r="O696" t="s">
        <v>79</v>
      </c>
      <c r="P696" t="s">
        <v>79</v>
      </c>
    </row>
    <row r="697" spans="1:16" x14ac:dyDescent="0.25">
      <c r="A697" s="32">
        <v>43431</v>
      </c>
      <c r="B697">
        <f t="shared" si="30"/>
        <v>2018</v>
      </c>
      <c r="C697" t="s">
        <v>92</v>
      </c>
      <c r="D697" t="s">
        <v>91</v>
      </c>
      <c r="E697">
        <f t="shared" si="31"/>
        <v>11</v>
      </c>
      <c r="F697" t="str">
        <f t="shared" si="32"/>
        <v>2018 - 11</v>
      </c>
      <c r="G697" t="str">
        <f>Date[[#This Row],[Year]]&amp;IF(Date[[#This Row],[Month]]&lt;10,"0"&amp;Date[[#This Row],[Month]],Date[[#This Row],[Month]])</f>
        <v>201811</v>
      </c>
      <c r="H697" t="str">
        <f>Date[[#This Row],[Year]]&amp;" "&amp;Date[[#This Row],[Month Name]]</f>
        <v>2018 Nov</v>
      </c>
      <c r="I697" t="str">
        <f>IF(AND(Date[[#This Row],[Month]]=5,Date[[#This Row],[Year]]=2021),"True","False")</f>
        <v>False</v>
      </c>
      <c r="J697" t="str">
        <f>IF(AND(Date[[#This Row],[Month]]&lt;=5,Date[[#This Row],[Month]]&gt;=4,Date[[#This Row],[Year]]=2021),"True","False")</f>
        <v>False</v>
      </c>
      <c r="K697" t="str">
        <f>IF(Date[[#This Row],[Year]]=2021,"True","False")</f>
        <v>False</v>
      </c>
      <c r="L697" t="s">
        <v>79</v>
      </c>
      <c r="M697" t="s">
        <v>79</v>
      </c>
      <c r="N697" t="s">
        <v>79</v>
      </c>
      <c r="O697" t="s">
        <v>79</v>
      </c>
      <c r="P697" t="s">
        <v>79</v>
      </c>
    </row>
    <row r="698" spans="1:16" x14ac:dyDescent="0.25">
      <c r="A698" s="32">
        <v>43432</v>
      </c>
      <c r="B698">
        <f t="shared" si="30"/>
        <v>2018</v>
      </c>
      <c r="C698" t="s">
        <v>92</v>
      </c>
      <c r="D698" t="s">
        <v>91</v>
      </c>
      <c r="E698">
        <f t="shared" si="31"/>
        <v>11</v>
      </c>
      <c r="F698" t="str">
        <f t="shared" si="32"/>
        <v>2018 - 11</v>
      </c>
      <c r="G698" t="str">
        <f>Date[[#This Row],[Year]]&amp;IF(Date[[#This Row],[Month]]&lt;10,"0"&amp;Date[[#This Row],[Month]],Date[[#This Row],[Month]])</f>
        <v>201811</v>
      </c>
      <c r="H698" t="str">
        <f>Date[[#This Row],[Year]]&amp;" "&amp;Date[[#This Row],[Month Name]]</f>
        <v>2018 Nov</v>
      </c>
      <c r="I698" t="str">
        <f>IF(AND(Date[[#This Row],[Month]]=5,Date[[#This Row],[Year]]=2021),"True","False")</f>
        <v>False</v>
      </c>
      <c r="J698" t="str">
        <f>IF(AND(Date[[#This Row],[Month]]&lt;=5,Date[[#This Row],[Month]]&gt;=4,Date[[#This Row],[Year]]=2021),"True","False")</f>
        <v>False</v>
      </c>
      <c r="K698" t="str">
        <f>IF(Date[[#This Row],[Year]]=2021,"True","False")</f>
        <v>False</v>
      </c>
      <c r="L698" t="s">
        <v>79</v>
      </c>
      <c r="M698" t="s">
        <v>79</v>
      </c>
      <c r="N698" t="s">
        <v>79</v>
      </c>
      <c r="O698" t="s">
        <v>79</v>
      </c>
      <c r="P698" t="s">
        <v>79</v>
      </c>
    </row>
    <row r="699" spans="1:16" x14ac:dyDescent="0.25">
      <c r="A699" s="32">
        <v>43433</v>
      </c>
      <c r="B699">
        <f t="shared" si="30"/>
        <v>2018</v>
      </c>
      <c r="C699" t="s">
        <v>92</v>
      </c>
      <c r="D699" t="s">
        <v>91</v>
      </c>
      <c r="E699">
        <f t="shared" si="31"/>
        <v>11</v>
      </c>
      <c r="F699" t="str">
        <f t="shared" si="32"/>
        <v>2018 - 11</v>
      </c>
      <c r="G699" t="str">
        <f>Date[[#This Row],[Year]]&amp;IF(Date[[#This Row],[Month]]&lt;10,"0"&amp;Date[[#This Row],[Month]],Date[[#This Row],[Month]])</f>
        <v>201811</v>
      </c>
      <c r="H699" t="str">
        <f>Date[[#This Row],[Year]]&amp;" "&amp;Date[[#This Row],[Month Name]]</f>
        <v>2018 Nov</v>
      </c>
      <c r="I699" t="str">
        <f>IF(AND(Date[[#This Row],[Month]]=5,Date[[#This Row],[Year]]=2021),"True","False")</f>
        <v>False</v>
      </c>
      <c r="J699" t="str">
        <f>IF(AND(Date[[#This Row],[Month]]&lt;=5,Date[[#This Row],[Month]]&gt;=4,Date[[#This Row],[Year]]=2021),"True","False")</f>
        <v>False</v>
      </c>
      <c r="K699" t="str">
        <f>IF(Date[[#This Row],[Year]]=2021,"True","False")</f>
        <v>False</v>
      </c>
      <c r="L699" t="s">
        <v>79</v>
      </c>
      <c r="M699" t="s">
        <v>79</v>
      </c>
      <c r="N699" t="s">
        <v>79</v>
      </c>
      <c r="O699" t="s">
        <v>79</v>
      </c>
      <c r="P699" t="s">
        <v>79</v>
      </c>
    </row>
    <row r="700" spans="1:16" x14ac:dyDescent="0.25">
      <c r="A700" s="32">
        <v>43434</v>
      </c>
      <c r="B700">
        <f t="shared" si="30"/>
        <v>2018</v>
      </c>
      <c r="C700" t="s">
        <v>92</v>
      </c>
      <c r="D700" t="s">
        <v>91</v>
      </c>
      <c r="E700">
        <f t="shared" si="31"/>
        <v>11</v>
      </c>
      <c r="F700" t="str">
        <f t="shared" si="32"/>
        <v>2018 - 11</v>
      </c>
      <c r="G700" t="str">
        <f>Date[[#This Row],[Year]]&amp;IF(Date[[#This Row],[Month]]&lt;10,"0"&amp;Date[[#This Row],[Month]],Date[[#This Row],[Month]])</f>
        <v>201811</v>
      </c>
      <c r="H700" t="str">
        <f>Date[[#This Row],[Year]]&amp;" "&amp;Date[[#This Row],[Month Name]]</f>
        <v>2018 Nov</v>
      </c>
      <c r="I700" t="str">
        <f>IF(AND(Date[[#This Row],[Month]]=5,Date[[#This Row],[Year]]=2021),"True","False")</f>
        <v>False</v>
      </c>
      <c r="J700" t="str">
        <f>IF(AND(Date[[#This Row],[Month]]&lt;=5,Date[[#This Row],[Month]]&gt;=4,Date[[#This Row],[Year]]=2021),"True","False")</f>
        <v>False</v>
      </c>
      <c r="K700" t="str">
        <f>IF(Date[[#This Row],[Year]]=2021,"True","False")</f>
        <v>False</v>
      </c>
      <c r="L700" t="s">
        <v>79</v>
      </c>
      <c r="M700" t="s">
        <v>79</v>
      </c>
      <c r="N700" t="s">
        <v>79</v>
      </c>
      <c r="O700" t="s">
        <v>79</v>
      </c>
      <c r="P700" t="s">
        <v>79</v>
      </c>
    </row>
    <row r="701" spans="1:16" x14ac:dyDescent="0.25">
      <c r="A701" s="32">
        <v>43435</v>
      </c>
      <c r="B701">
        <f t="shared" si="30"/>
        <v>2018</v>
      </c>
      <c r="C701" t="s">
        <v>93</v>
      </c>
      <c r="D701" t="s">
        <v>91</v>
      </c>
      <c r="E701">
        <f t="shared" si="31"/>
        <v>12</v>
      </c>
      <c r="F701" t="str">
        <f t="shared" si="32"/>
        <v>2018 - 12</v>
      </c>
      <c r="G701" t="str">
        <f>Date[[#This Row],[Year]]&amp;IF(Date[[#This Row],[Month]]&lt;10,"0"&amp;Date[[#This Row],[Month]],Date[[#This Row],[Month]])</f>
        <v>201812</v>
      </c>
      <c r="H701" t="str">
        <f>Date[[#This Row],[Year]]&amp;" "&amp;Date[[#This Row],[Month Name]]</f>
        <v>2018 Dec</v>
      </c>
      <c r="I701" t="str">
        <f>IF(AND(Date[[#This Row],[Month]]=5,Date[[#This Row],[Year]]=2021),"True","False")</f>
        <v>False</v>
      </c>
      <c r="J701" t="str">
        <f>IF(AND(Date[[#This Row],[Month]]&lt;=5,Date[[#This Row],[Month]]&gt;=4,Date[[#This Row],[Year]]=2021),"True","False")</f>
        <v>False</v>
      </c>
      <c r="K701" t="str">
        <f>IF(Date[[#This Row],[Year]]=2021,"True","False")</f>
        <v>False</v>
      </c>
      <c r="L701" t="s">
        <v>79</v>
      </c>
      <c r="M701" t="s">
        <v>79</v>
      </c>
      <c r="N701" t="s">
        <v>79</v>
      </c>
      <c r="O701" t="s">
        <v>79</v>
      </c>
      <c r="P701" t="s">
        <v>79</v>
      </c>
    </row>
    <row r="702" spans="1:16" x14ac:dyDescent="0.25">
      <c r="A702" s="32">
        <v>43436</v>
      </c>
      <c r="B702">
        <f t="shared" si="30"/>
        <v>2018</v>
      </c>
      <c r="C702" t="s">
        <v>93</v>
      </c>
      <c r="D702" t="s">
        <v>91</v>
      </c>
      <c r="E702">
        <f t="shared" si="31"/>
        <v>12</v>
      </c>
      <c r="F702" t="str">
        <f t="shared" si="32"/>
        <v>2018 - 12</v>
      </c>
      <c r="G702" t="str">
        <f>Date[[#This Row],[Year]]&amp;IF(Date[[#This Row],[Month]]&lt;10,"0"&amp;Date[[#This Row],[Month]],Date[[#This Row],[Month]])</f>
        <v>201812</v>
      </c>
      <c r="H702" t="str">
        <f>Date[[#This Row],[Year]]&amp;" "&amp;Date[[#This Row],[Month Name]]</f>
        <v>2018 Dec</v>
      </c>
      <c r="I702" t="str">
        <f>IF(AND(Date[[#This Row],[Month]]=5,Date[[#This Row],[Year]]=2021),"True","False")</f>
        <v>False</v>
      </c>
      <c r="J702" t="str">
        <f>IF(AND(Date[[#This Row],[Month]]&lt;=5,Date[[#This Row],[Month]]&gt;=4,Date[[#This Row],[Year]]=2021),"True","False")</f>
        <v>False</v>
      </c>
      <c r="K702" t="str">
        <f>IF(Date[[#This Row],[Year]]=2021,"True","False")</f>
        <v>False</v>
      </c>
      <c r="L702" t="s">
        <v>79</v>
      </c>
      <c r="M702" t="s">
        <v>79</v>
      </c>
      <c r="N702" t="s">
        <v>79</v>
      </c>
      <c r="O702" t="s">
        <v>79</v>
      </c>
      <c r="P702" t="s">
        <v>79</v>
      </c>
    </row>
    <row r="703" spans="1:16" x14ac:dyDescent="0.25">
      <c r="A703" s="32">
        <v>43437</v>
      </c>
      <c r="B703">
        <f t="shared" si="30"/>
        <v>2018</v>
      </c>
      <c r="C703" t="s">
        <v>93</v>
      </c>
      <c r="D703" t="s">
        <v>91</v>
      </c>
      <c r="E703">
        <f t="shared" si="31"/>
        <v>12</v>
      </c>
      <c r="F703" t="str">
        <f t="shared" si="32"/>
        <v>2018 - 12</v>
      </c>
      <c r="G703" t="str">
        <f>Date[[#This Row],[Year]]&amp;IF(Date[[#This Row],[Month]]&lt;10,"0"&amp;Date[[#This Row],[Month]],Date[[#This Row],[Month]])</f>
        <v>201812</v>
      </c>
      <c r="H703" t="str">
        <f>Date[[#This Row],[Year]]&amp;" "&amp;Date[[#This Row],[Month Name]]</f>
        <v>2018 Dec</v>
      </c>
      <c r="I703" t="str">
        <f>IF(AND(Date[[#This Row],[Month]]=5,Date[[#This Row],[Year]]=2021),"True","False")</f>
        <v>False</v>
      </c>
      <c r="J703" t="str">
        <f>IF(AND(Date[[#This Row],[Month]]&lt;=5,Date[[#This Row],[Month]]&gt;=4,Date[[#This Row],[Year]]=2021),"True","False")</f>
        <v>False</v>
      </c>
      <c r="K703" t="str">
        <f>IF(Date[[#This Row],[Year]]=2021,"True","False")</f>
        <v>False</v>
      </c>
      <c r="L703" t="s">
        <v>79</v>
      </c>
      <c r="M703" t="s">
        <v>79</v>
      </c>
      <c r="N703" t="s">
        <v>79</v>
      </c>
      <c r="O703" t="s">
        <v>79</v>
      </c>
      <c r="P703" t="s">
        <v>79</v>
      </c>
    </row>
    <row r="704" spans="1:16" x14ac:dyDescent="0.25">
      <c r="A704" s="32">
        <v>43438</v>
      </c>
      <c r="B704">
        <f t="shared" si="30"/>
        <v>2018</v>
      </c>
      <c r="C704" t="s">
        <v>93</v>
      </c>
      <c r="D704" t="s">
        <v>91</v>
      </c>
      <c r="E704">
        <f t="shared" si="31"/>
        <v>12</v>
      </c>
      <c r="F704" t="str">
        <f t="shared" si="32"/>
        <v>2018 - 12</v>
      </c>
      <c r="G704" t="str">
        <f>Date[[#This Row],[Year]]&amp;IF(Date[[#This Row],[Month]]&lt;10,"0"&amp;Date[[#This Row],[Month]],Date[[#This Row],[Month]])</f>
        <v>201812</v>
      </c>
      <c r="H704" t="str">
        <f>Date[[#This Row],[Year]]&amp;" "&amp;Date[[#This Row],[Month Name]]</f>
        <v>2018 Dec</v>
      </c>
      <c r="I704" t="str">
        <f>IF(AND(Date[[#This Row],[Month]]=5,Date[[#This Row],[Year]]=2021),"True","False")</f>
        <v>False</v>
      </c>
      <c r="J704" t="str">
        <f>IF(AND(Date[[#This Row],[Month]]&lt;=5,Date[[#This Row],[Month]]&gt;=4,Date[[#This Row],[Year]]=2021),"True","False")</f>
        <v>False</v>
      </c>
      <c r="K704" t="str">
        <f>IF(Date[[#This Row],[Year]]=2021,"True","False")</f>
        <v>False</v>
      </c>
      <c r="L704" t="s">
        <v>79</v>
      </c>
      <c r="M704" t="s">
        <v>79</v>
      </c>
      <c r="N704" t="s">
        <v>79</v>
      </c>
      <c r="O704" t="s">
        <v>79</v>
      </c>
      <c r="P704" t="s">
        <v>79</v>
      </c>
    </row>
    <row r="705" spans="1:16" x14ac:dyDescent="0.25">
      <c r="A705" s="32">
        <v>43439</v>
      </c>
      <c r="B705">
        <f t="shared" si="30"/>
        <v>2018</v>
      </c>
      <c r="C705" t="s">
        <v>93</v>
      </c>
      <c r="D705" t="s">
        <v>91</v>
      </c>
      <c r="E705">
        <f t="shared" si="31"/>
        <v>12</v>
      </c>
      <c r="F705" t="str">
        <f t="shared" si="32"/>
        <v>2018 - 12</v>
      </c>
      <c r="G705" t="str">
        <f>Date[[#This Row],[Year]]&amp;IF(Date[[#This Row],[Month]]&lt;10,"0"&amp;Date[[#This Row],[Month]],Date[[#This Row],[Month]])</f>
        <v>201812</v>
      </c>
      <c r="H705" t="str">
        <f>Date[[#This Row],[Year]]&amp;" "&amp;Date[[#This Row],[Month Name]]</f>
        <v>2018 Dec</v>
      </c>
      <c r="I705" t="str">
        <f>IF(AND(Date[[#This Row],[Month]]=5,Date[[#This Row],[Year]]=2021),"True","False")</f>
        <v>False</v>
      </c>
      <c r="J705" t="str">
        <f>IF(AND(Date[[#This Row],[Month]]&lt;=5,Date[[#This Row],[Month]]&gt;=4,Date[[#This Row],[Year]]=2021),"True","False")</f>
        <v>False</v>
      </c>
      <c r="K705" t="str">
        <f>IF(Date[[#This Row],[Year]]=2021,"True","False")</f>
        <v>False</v>
      </c>
      <c r="L705" t="s">
        <v>79</v>
      </c>
      <c r="M705" t="s">
        <v>79</v>
      </c>
      <c r="N705" t="s">
        <v>79</v>
      </c>
      <c r="O705" t="s">
        <v>79</v>
      </c>
      <c r="P705" t="s">
        <v>79</v>
      </c>
    </row>
    <row r="706" spans="1:16" x14ac:dyDescent="0.25">
      <c r="A706" s="32">
        <v>43440</v>
      </c>
      <c r="B706">
        <f t="shared" si="30"/>
        <v>2018</v>
      </c>
      <c r="C706" t="s">
        <v>93</v>
      </c>
      <c r="D706" t="s">
        <v>91</v>
      </c>
      <c r="E706">
        <f t="shared" si="31"/>
        <v>12</v>
      </c>
      <c r="F706" t="str">
        <f t="shared" si="32"/>
        <v>2018 - 12</v>
      </c>
      <c r="G706" t="str">
        <f>Date[[#This Row],[Year]]&amp;IF(Date[[#This Row],[Month]]&lt;10,"0"&amp;Date[[#This Row],[Month]],Date[[#This Row],[Month]])</f>
        <v>201812</v>
      </c>
      <c r="H706" t="str">
        <f>Date[[#This Row],[Year]]&amp;" "&amp;Date[[#This Row],[Month Name]]</f>
        <v>2018 Dec</v>
      </c>
      <c r="I706" t="str">
        <f>IF(AND(Date[[#This Row],[Month]]=5,Date[[#This Row],[Year]]=2021),"True","False")</f>
        <v>False</v>
      </c>
      <c r="J706" t="str">
        <f>IF(AND(Date[[#This Row],[Month]]&lt;=5,Date[[#This Row],[Month]]&gt;=4,Date[[#This Row],[Year]]=2021),"True","False")</f>
        <v>False</v>
      </c>
      <c r="K706" t="str">
        <f>IF(Date[[#This Row],[Year]]=2021,"True","False")</f>
        <v>False</v>
      </c>
      <c r="L706" t="s">
        <v>79</v>
      </c>
      <c r="M706" t="s">
        <v>79</v>
      </c>
      <c r="N706" t="s">
        <v>79</v>
      </c>
      <c r="O706" t="s">
        <v>79</v>
      </c>
      <c r="P706" t="s">
        <v>79</v>
      </c>
    </row>
    <row r="707" spans="1:16" x14ac:dyDescent="0.25">
      <c r="A707" s="32">
        <v>43441</v>
      </c>
      <c r="B707">
        <f t="shared" ref="B707:B770" si="33">YEAR(A707)</f>
        <v>2018</v>
      </c>
      <c r="C707" t="s">
        <v>93</v>
      </c>
      <c r="D707" t="s">
        <v>91</v>
      </c>
      <c r="E707">
        <f t="shared" ref="E707:E770" si="34">MONTH(A707)</f>
        <v>12</v>
      </c>
      <c r="F707" t="str">
        <f t="shared" ref="F707:F770" si="35">B707&amp;" - " &amp;E707</f>
        <v>2018 - 12</v>
      </c>
      <c r="G707" t="str">
        <f>Date[[#This Row],[Year]]&amp;IF(Date[[#This Row],[Month]]&lt;10,"0"&amp;Date[[#This Row],[Month]],Date[[#This Row],[Month]])</f>
        <v>201812</v>
      </c>
      <c r="H707" t="str">
        <f>Date[[#This Row],[Year]]&amp;" "&amp;Date[[#This Row],[Month Name]]</f>
        <v>2018 Dec</v>
      </c>
      <c r="I707" t="str">
        <f>IF(AND(Date[[#This Row],[Month]]=5,Date[[#This Row],[Year]]=2021),"True","False")</f>
        <v>False</v>
      </c>
      <c r="J707" t="str">
        <f>IF(AND(Date[[#This Row],[Month]]&lt;=5,Date[[#This Row],[Month]]&gt;=4,Date[[#This Row],[Year]]=2021),"True","False")</f>
        <v>False</v>
      </c>
      <c r="K707" t="str">
        <f>IF(Date[[#This Row],[Year]]=2021,"True","False")</f>
        <v>False</v>
      </c>
      <c r="L707" t="s">
        <v>79</v>
      </c>
      <c r="M707" t="s">
        <v>79</v>
      </c>
      <c r="N707" t="s">
        <v>79</v>
      </c>
      <c r="O707" t="s">
        <v>79</v>
      </c>
      <c r="P707" t="s">
        <v>79</v>
      </c>
    </row>
    <row r="708" spans="1:16" x14ac:dyDescent="0.25">
      <c r="A708" s="32">
        <v>43442</v>
      </c>
      <c r="B708">
        <f t="shared" si="33"/>
        <v>2018</v>
      </c>
      <c r="C708" t="s">
        <v>93</v>
      </c>
      <c r="D708" t="s">
        <v>91</v>
      </c>
      <c r="E708">
        <f t="shared" si="34"/>
        <v>12</v>
      </c>
      <c r="F708" t="str">
        <f t="shared" si="35"/>
        <v>2018 - 12</v>
      </c>
      <c r="G708" t="str">
        <f>Date[[#This Row],[Year]]&amp;IF(Date[[#This Row],[Month]]&lt;10,"0"&amp;Date[[#This Row],[Month]],Date[[#This Row],[Month]])</f>
        <v>201812</v>
      </c>
      <c r="H708" t="str">
        <f>Date[[#This Row],[Year]]&amp;" "&amp;Date[[#This Row],[Month Name]]</f>
        <v>2018 Dec</v>
      </c>
      <c r="I708" t="str">
        <f>IF(AND(Date[[#This Row],[Month]]=5,Date[[#This Row],[Year]]=2021),"True","False")</f>
        <v>False</v>
      </c>
      <c r="J708" t="str">
        <f>IF(AND(Date[[#This Row],[Month]]&lt;=5,Date[[#This Row],[Month]]&gt;=4,Date[[#This Row],[Year]]=2021),"True","False")</f>
        <v>False</v>
      </c>
      <c r="K708" t="str">
        <f>IF(Date[[#This Row],[Year]]=2021,"True","False")</f>
        <v>False</v>
      </c>
      <c r="L708" t="s">
        <v>79</v>
      </c>
      <c r="M708" t="s">
        <v>79</v>
      </c>
      <c r="N708" t="s">
        <v>79</v>
      </c>
      <c r="O708" t="s">
        <v>79</v>
      </c>
      <c r="P708" t="s">
        <v>79</v>
      </c>
    </row>
    <row r="709" spans="1:16" x14ac:dyDescent="0.25">
      <c r="A709" s="32">
        <v>43443</v>
      </c>
      <c r="B709">
        <f t="shared" si="33"/>
        <v>2018</v>
      </c>
      <c r="C709" t="s">
        <v>93</v>
      </c>
      <c r="D709" t="s">
        <v>91</v>
      </c>
      <c r="E709">
        <f t="shared" si="34"/>
        <v>12</v>
      </c>
      <c r="F709" t="str">
        <f t="shared" si="35"/>
        <v>2018 - 12</v>
      </c>
      <c r="G709" t="str">
        <f>Date[[#This Row],[Year]]&amp;IF(Date[[#This Row],[Month]]&lt;10,"0"&amp;Date[[#This Row],[Month]],Date[[#This Row],[Month]])</f>
        <v>201812</v>
      </c>
      <c r="H709" t="str">
        <f>Date[[#This Row],[Year]]&amp;" "&amp;Date[[#This Row],[Month Name]]</f>
        <v>2018 Dec</v>
      </c>
      <c r="I709" t="str">
        <f>IF(AND(Date[[#This Row],[Month]]=5,Date[[#This Row],[Year]]=2021),"True","False")</f>
        <v>False</v>
      </c>
      <c r="J709" t="str">
        <f>IF(AND(Date[[#This Row],[Month]]&lt;=5,Date[[#This Row],[Month]]&gt;=4,Date[[#This Row],[Year]]=2021),"True","False")</f>
        <v>False</v>
      </c>
      <c r="K709" t="str">
        <f>IF(Date[[#This Row],[Year]]=2021,"True","False")</f>
        <v>False</v>
      </c>
      <c r="L709" t="s">
        <v>79</v>
      </c>
      <c r="M709" t="s">
        <v>79</v>
      </c>
      <c r="N709" t="s">
        <v>79</v>
      </c>
      <c r="O709" t="s">
        <v>79</v>
      </c>
      <c r="P709" t="s">
        <v>79</v>
      </c>
    </row>
    <row r="710" spans="1:16" x14ac:dyDescent="0.25">
      <c r="A710" s="32">
        <v>43444</v>
      </c>
      <c r="B710">
        <f t="shared" si="33"/>
        <v>2018</v>
      </c>
      <c r="C710" t="s">
        <v>93</v>
      </c>
      <c r="D710" t="s">
        <v>91</v>
      </c>
      <c r="E710">
        <f t="shared" si="34"/>
        <v>12</v>
      </c>
      <c r="F710" t="str">
        <f t="shared" si="35"/>
        <v>2018 - 12</v>
      </c>
      <c r="G710" t="str">
        <f>Date[[#This Row],[Year]]&amp;IF(Date[[#This Row],[Month]]&lt;10,"0"&amp;Date[[#This Row],[Month]],Date[[#This Row],[Month]])</f>
        <v>201812</v>
      </c>
      <c r="H710" t="str">
        <f>Date[[#This Row],[Year]]&amp;" "&amp;Date[[#This Row],[Month Name]]</f>
        <v>2018 Dec</v>
      </c>
      <c r="I710" t="str">
        <f>IF(AND(Date[[#This Row],[Month]]=5,Date[[#This Row],[Year]]=2021),"True","False")</f>
        <v>False</v>
      </c>
      <c r="J710" t="str">
        <f>IF(AND(Date[[#This Row],[Month]]&lt;=5,Date[[#This Row],[Month]]&gt;=4,Date[[#This Row],[Year]]=2021),"True","False")</f>
        <v>False</v>
      </c>
      <c r="K710" t="str">
        <f>IF(Date[[#This Row],[Year]]=2021,"True","False")</f>
        <v>False</v>
      </c>
      <c r="L710" t="s">
        <v>79</v>
      </c>
      <c r="M710" t="s">
        <v>79</v>
      </c>
      <c r="N710" t="s">
        <v>79</v>
      </c>
      <c r="O710" t="s">
        <v>79</v>
      </c>
      <c r="P710" t="s">
        <v>79</v>
      </c>
    </row>
    <row r="711" spans="1:16" x14ac:dyDescent="0.25">
      <c r="A711" s="32">
        <v>43445</v>
      </c>
      <c r="B711">
        <f t="shared" si="33"/>
        <v>2018</v>
      </c>
      <c r="C711" t="s">
        <v>93</v>
      </c>
      <c r="D711" t="s">
        <v>91</v>
      </c>
      <c r="E711">
        <f t="shared" si="34"/>
        <v>12</v>
      </c>
      <c r="F711" t="str">
        <f t="shared" si="35"/>
        <v>2018 - 12</v>
      </c>
      <c r="G711" t="str">
        <f>Date[[#This Row],[Year]]&amp;IF(Date[[#This Row],[Month]]&lt;10,"0"&amp;Date[[#This Row],[Month]],Date[[#This Row],[Month]])</f>
        <v>201812</v>
      </c>
      <c r="H711" t="str">
        <f>Date[[#This Row],[Year]]&amp;" "&amp;Date[[#This Row],[Month Name]]</f>
        <v>2018 Dec</v>
      </c>
      <c r="I711" t="str">
        <f>IF(AND(Date[[#This Row],[Month]]=5,Date[[#This Row],[Year]]=2021),"True","False")</f>
        <v>False</v>
      </c>
      <c r="J711" t="str">
        <f>IF(AND(Date[[#This Row],[Month]]&lt;=5,Date[[#This Row],[Month]]&gt;=4,Date[[#This Row],[Year]]=2021),"True","False")</f>
        <v>False</v>
      </c>
      <c r="K711" t="str">
        <f>IF(Date[[#This Row],[Year]]=2021,"True","False")</f>
        <v>False</v>
      </c>
      <c r="L711" t="s">
        <v>79</v>
      </c>
      <c r="M711" t="s">
        <v>79</v>
      </c>
      <c r="N711" t="s">
        <v>79</v>
      </c>
      <c r="O711" t="s">
        <v>79</v>
      </c>
      <c r="P711" t="s">
        <v>79</v>
      </c>
    </row>
    <row r="712" spans="1:16" x14ac:dyDescent="0.25">
      <c r="A712" s="32">
        <v>43446</v>
      </c>
      <c r="B712">
        <f t="shared" si="33"/>
        <v>2018</v>
      </c>
      <c r="C712" t="s">
        <v>93</v>
      </c>
      <c r="D712" t="s">
        <v>91</v>
      </c>
      <c r="E712">
        <f t="shared" si="34"/>
        <v>12</v>
      </c>
      <c r="F712" t="str">
        <f t="shared" si="35"/>
        <v>2018 - 12</v>
      </c>
      <c r="G712" t="str">
        <f>Date[[#This Row],[Year]]&amp;IF(Date[[#This Row],[Month]]&lt;10,"0"&amp;Date[[#This Row],[Month]],Date[[#This Row],[Month]])</f>
        <v>201812</v>
      </c>
      <c r="H712" t="str">
        <f>Date[[#This Row],[Year]]&amp;" "&amp;Date[[#This Row],[Month Name]]</f>
        <v>2018 Dec</v>
      </c>
      <c r="I712" t="str">
        <f>IF(AND(Date[[#This Row],[Month]]=5,Date[[#This Row],[Year]]=2021),"True","False")</f>
        <v>False</v>
      </c>
      <c r="J712" t="str">
        <f>IF(AND(Date[[#This Row],[Month]]&lt;=5,Date[[#This Row],[Month]]&gt;=4,Date[[#This Row],[Year]]=2021),"True","False")</f>
        <v>False</v>
      </c>
      <c r="K712" t="str">
        <f>IF(Date[[#This Row],[Year]]=2021,"True","False")</f>
        <v>False</v>
      </c>
      <c r="L712" t="s">
        <v>79</v>
      </c>
      <c r="M712" t="s">
        <v>79</v>
      </c>
      <c r="N712" t="s">
        <v>79</v>
      </c>
      <c r="O712" t="s">
        <v>79</v>
      </c>
      <c r="P712" t="s">
        <v>79</v>
      </c>
    </row>
    <row r="713" spans="1:16" x14ac:dyDescent="0.25">
      <c r="A713" s="32">
        <v>43447</v>
      </c>
      <c r="B713">
        <f t="shared" si="33"/>
        <v>2018</v>
      </c>
      <c r="C713" t="s">
        <v>93</v>
      </c>
      <c r="D713" t="s">
        <v>91</v>
      </c>
      <c r="E713">
        <f t="shared" si="34"/>
        <v>12</v>
      </c>
      <c r="F713" t="str">
        <f t="shared" si="35"/>
        <v>2018 - 12</v>
      </c>
      <c r="G713" t="str">
        <f>Date[[#This Row],[Year]]&amp;IF(Date[[#This Row],[Month]]&lt;10,"0"&amp;Date[[#This Row],[Month]],Date[[#This Row],[Month]])</f>
        <v>201812</v>
      </c>
      <c r="H713" t="str">
        <f>Date[[#This Row],[Year]]&amp;" "&amp;Date[[#This Row],[Month Name]]</f>
        <v>2018 Dec</v>
      </c>
      <c r="I713" t="str">
        <f>IF(AND(Date[[#This Row],[Month]]=5,Date[[#This Row],[Year]]=2021),"True","False")</f>
        <v>False</v>
      </c>
      <c r="J713" t="str">
        <f>IF(AND(Date[[#This Row],[Month]]&lt;=5,Date[[#This Row],[Month]]&gt;=4,Date[[#This Row],[Year]]=2021),"True","False")</f>
        <v>False</v>
      </c>
      <c r="K713" t="str">
        <f>IF(Date[[#This Row],[Year]]=2021,"True","False")</f>
        <v>False</v>
      </c>
      <c r="L713" t="s">
        <v>79</v>
      </c>
      <c r="M713" t="s">
        <v>79</v>
      </c>
      <c r="N713" t="s">
        <v>79</v>
      </c>
      <c r="O713" t="s">
        <v>79</v>
      </c>
      <c r="P713" t="s">
        <v>79</v>
      </c>
    </row>
    <row r="714" spans="1:16" x14ac:dyDescent="0.25">
      <c r="A714" s="32">
        <v>43448</v>
      </c>
      <c r="B714">
        <f t="shared" si="33"/>
        <v>2018</v>
      </c>
      <c r="C714" t="s">
        <v>93</v>
      </c>
      <c r="D714" t="s">
        <v>91</v>
      </c>
      <c r="E714">
        <f t="shared" si="34"/>
        <v>12</v>
      </c>
      <c r="F714" t="str">
        <f t="shared" si="35"/>
        <v>2018 - 12</v>
      </c>
      <c r="G714" t="str">
        <f>Date[[#This Row],[Year]]&amp;IF(Date[[#This Row],[Month]]&lt;10,"0"&amp;Date[[#This Row],[Month]],Date[[#This Row],[Month]])</f>
        <v>201812</v>
      </c>
      <c r="H714" t="str">
        <f>Date[[#This Row],[Year]]&amp;" "&amp;Date[[#This Row],[Month Name]]</f>
        <v>2018 Dec</v>
      </c>
      <c r="I714" t="str">
        <f>IF(AND(Date[[#This Row],[Month]]=5,Date[[#This Row],[Year]]=2021),"True","False")</f>
        <v>False</v>
      </c>
      <c r="J714" t="str">
        <f>IF(AND(Date[[#This Row],[Month]]&lt;=5,Date[[#This Row],[Month]]&gt;=4,Date[[#This Row],[Year]]=2021),"True","False")</f>
        <v>False</v>
      </c>
      <c r="K714" t="str">
        <f>IF(Date[[#This Row],[Year]]=2021,"True","False")</f>
        <v>False</v>
      </c>
      <c r="L714" t="s">
        <v>79</v>
      </c>
      <c r="M714" t="s">
        <v>79</v>
      </c>
      <c r="N714" t="s">
        <v>79</v>
      </c>
      <c r="O714" t="s">
        <v>79</v>
      </c>
      <c r="P714" t="s">
        <v>79</v>
      </c>
    </row>
    <row r="715" spans="1:16" x14ac:dyDescent="0.25">
      <c r="A715" s="32">
        <v>43449</v>
      </c>
      <c r="B715">
        <f t="shared" si="33"/>
        <v>2018</v>
      </c>
      <c r="C715" t="s">
        <v>93</v>
      </c>
      <c r="D715" t="s">
        <v>91</v>
      </c>
      <c r="E715">
        <f t="shared" si="34"/>
        <v>12</v>
      </c>
      <c r="F715" t="str">
        <f t="shared" si="35"/>
        <v>2018 - 12</v>
      </c>
      <c r="G715" t="str">
        <f>Date[[#This Row],[Year]]&amp;IF(Date[[#This Row],[Month]]&lt;10,"0"&amp;Date[[#This Row],[Month]],Date[[#This Row],[Month]])</f>
        <v>201812</v>
      </c>
      <c r="H715" t="str">
        <f>Date[[#This Row],[Year]]&amp;" "&amp;Date[[#This Row],[Month Name]]</f>
        <v>2018 Dec</v>
      </c>
      <c r="I715" t="str">
        <f>IF(AND(Date[[#This Row],[Month]]=5,Date[[#This Row],[Year]]=2021),"True","False")</f>
        <v>False</v>
      </c>
      <c r="J715" t="str">
        <f>IF(AND(Date[[#This Row],[Month]]&lt;=5,Date[[#This Row],[Month]]&gt;=4,Date[[#This Row],[Year]]=2021),"True","False")</f>
        <v>False</v>
      </c>
      <c r="K715" t="str">
        <f>IF(Date[[#This Row],[Year]]=2021,"True","False")</f>
        <v>False</v>
      </c>
      <c r="L715" t="s">
        <v>79</v>
      </c>
      <c r="M715" t="s">
        <v>79</v>
      </c>
      <c r="N715" t="s">
        <v>79</v>
      </c>
      <c r="O715" t="s">
        <v>79</v>
      </c>
      <c r="P715" t="s">
        <v>79</v>
      </c>
    </row>
    <row r="716" spans="1:16" x14ac:dyDescent="0.25">
      <c r="A716" s="32">
        <v>43450</v>
      </c>
      <c r="B716">
        <f t="shared" si="33"/>
        <v>2018</v>
      </c>
      <c r="C716" t="s">
        <v>93</v>
      </c>
      <c r="D716" t="s">
        <v>91</v>
      </c>
      <c r="E716">
        <f t="shared" si="34"/>
        <v>12</v>
      </c>
      <c r="F716" t="str">
        <f t="shared" si="35"/>
        <v>2018 - 12</v>
      </c>
      <c r="G716" t="str">
        <f>Date[[#This Row],[Year]]&amp;IF(Date[[#This Row],[Month]]&lt;10,"0"&amp;Date[[#This Row],[Month]],Date[[#This Row],[Month]])</f>
        <v>201812</v>
      </c>
      <c r="H716" t="str">
        <f>Date[[#This Row],[Year]]&amp;" "&amp;Date[[#This Row],[Month Name]]</f>
        <v>2018 Dec</v>
      </c>
      <c r="I716" t="str">
        <f>IF(AND(Date[[#This Row],[Month]]=5,Date[[#This Row],[Year]]=2021),"True","False")</f>
        <v>False</v>
      </c>
      <c r="J716" t="str">
        <f>IF(AND(Date[[#This Row],[Month]]&lt;=5,Date[[#This Row],[Month]]&gt;=4,Date[[#This Row],[Year]]=2021),"True","False")</f>
        <v>False</v>
      </c>
      <c r="K716" t="str">
        <f>IF(Date[[#This Row],[Year]]=2021,"True","False")</f>
        <v>False</v>
      </c>
      <c r="L716" t="s">
        <v>79</v>
      </c>
      <c r="M716" t="s">
        <v>79</v>
      </c>
      <c r="N716" t="s">
        <v>79</v>
      </c>
      <c r="O716" t="s">
        <v>79</v>
      </c>
      <c r="P716" t="s">
        <v>79</v>
      </c>
    </row>
    <row r="717" spans="1:16" x14ac:dyDescent="0.25">
      <c r="A717" s="32">
        <v>43451</v>
      </c>
      <c r="B717">
        <f t="shared" si="33"/>
        <v>2018</v>
      </c>
      <c r="C717" t="s">
        <v>93</v>
      </c>
      <c r="D717" t="s">
        <v>91</v>
      </c>
      <c r="E717">
        <f t="shared" si="34"/>
        <v>12</v>
      </c>
      <c r="F717" t="str">
        <f t="shared" si="35"/>
        <v>2018 - 12</v>
      </c>
      <c r="G717" t="str">
        <f>Date[[#This Row],[Year]]&amp;IF(Date[[#This Row],[Month]]&lt;10,"0"&amp;Date[[#This Row],[Month]],Date[[#This Row],[Month]])</f>
        <v>201812</v>
      </c>
      <c r="H717" t="str">
        <f>Date[[#This Row],[Year]]&amp;" "&amp;Date[[#This Row],[Month Name]]</f>
        <v>2018 Dec</v>
      </c>
      <c r="I717" t="str">
        <f>IF(AND(Date[[#This Row],[Month]]=5,Date[[#This Row],[Year]]=2021),"True","False")</f>
        <v>False</v>
      </c>
      <c r="J717" t="str">
        <f>IF(AND(Date[[#This Row],[Month]]&lt;=5,Date[[#This Row],[Month]]&gt;=4,Date[[#This Row],[Year]]=2021),"True","False")</f>
        <v>False</v>
      </c>
      <c r="K717" t="str">
        <f>IF(Date[[#This Row],[Year]]=2021,"True","False")</f>
        <v>False</v>
      </c>
      <c r="L717" t="s">
        <v>79</v>
      </c>
      <c r="M717" t="s">
        <v>79</v>
      </c>
      <c r="N717" t="s">
        <v>79</v>
      </c>
      <c r="O717" t="s">
        <v>79</v>
      </c>
      <c r="P717" t="s">
        <v>79</v>
      </c>
    </row>
    <row r="718" spans="1:16" x14ac:dyDescent="0.25">
      <c r="A718" s="32">
        <v>43452</v>
      </c>
      <c r="B718">
        <f t="shared" si="33"/>
        <v>2018</v>
      </c>
      <c r="C718" t="s">
        <v>93</v>
      </c>
      <c r="D718" t="s">
        <v>91</v>
      </c>
      <c r="E718">
        <f t="shared" si="34"/>
        <v>12</v>
      </c>
      <c r="F718" t="str">
        <f t="shared" si="35"/>
        <v>2018 - 12</v>
      </c>
      <c r="G718" t="str">
        <f>Date[[#This Row],[Year]]&amp;IF(Date[[#This Row],[Month]]&lt;10,"0"&amp;Date[[#This Row],[Month]],Date[[#This Row],[Month]])</f>
        <v>201812</v>
      </c>
      <c r="H718" t="str">
        <f>Date[[#This Row],[Year]]&amp;" "&amp;Date[[#This Row],[Month Name]]</f>
        <v>2018 Dec</v>
      </c>
      <c r="I718" t="str">
        <f>IF(AND(Date[[#This Row],[Month]]=5,Date[[#This Row],[Year]]=2021),"True","False")</f>
        <v>False</v>
      </c>
      <c r="J718" t="str">
        <f>IF(AND(Date[[#This Row],[Month]]&lt;=5,Date[[#This Row],[Month]]&gt;=4,Date[[#This Row],[Year]]=2021),"True","False")</f>
        <v>False</v>
      </c>
      <c r="K718" t="str">
        <f>IF(Date[[#This Row],[Year]]=2021,"True","False")</f>
        <v>False</v>
      </c>
      <c r="L718" t="s">
        <v>79</v>
      </c>
      <c r="M718" t="s">
        <v>79</v>
      </c>
      <c r="N718" t="s">
        <v>79</v>
      </c>
      <c r="O718" t="s">
        <v>79</v>
      </c>
      <c r="P718" t="s">
        <v>79</v>
      </c>
    </row>
    <row r="719" spans="1:16" x14ac:dyDescent="0.25">
      <c r="A719" s="32">
        <v>43453</v>
      </c>
      <c r="B719">
        <f t="shared" si="33"/>
        <v>2018</v>
      </c>
      <c r="C719" t="s">
        <v>93</v>
      </c>
      <c r="D719" t="s">
        <v>91</v>
      </c>
      <c r="E719">
        <f t="shared" si="34"/>
        <v>12</v>
      </c>
      <c r="F719" t="str">
        <f t="shared" si="35"/>
        <v>2018 - 12</v>
      </c>
      <c r="G719" t="str">
        <f>Date[[#This Row],[Year]]&amp;IF(Date[[#This Row],[Month]]&lt;10,"0"&amp;Date[[#This Row],[Month]],Date[[#This Row],[Month]])</f>
        <v>201812</v>
      </c>
      <c r="H719" t="str">
        <f>Date[[#This Row],[Year]]&amp;" "&amp;Date[[#This Row],[Month Name]]</f>
        <v>2018 Dec</v>
      </c>
      <c r="I719" t="str">
        <f>IF(AND(Date[[#This Row],[Month]]=5,Date[[#This Row],[Year]]=2021),"True","False")</f>
        <v>False</v>
      </c>
      <c r="J719" t="str">
        <f>IF(AND(Date[[#This Row],[Month]]&lt;=5,Date[[#This Row],[Month]]&gt;=4,Date[[#This Row],[Year]]=2021),"True","False")</f>
        <v>False</v>
      </c>
      <c r="K719" t="str">
        <f>IF(Date[[#This Row],[Year]]=2021,"True","False")</f>
        <v>False</v>
      </c>
      <c r="L719" t="s">
        <v>79</v>
      </c>
      <c r="M719" t="s">
        <v>79</v>
      </c>
      <c r="N719" t="s">
        <v>79</v>
      </c>
      <c r="O719" t="s">
        <v>79</v>
      </c>
      <c r="P719" t="s">
        <v>79</v>
      </c>
    </row>
    <row r="720" spans="1:16" x14ac:dyDescent="0.25">
      <c r="A720" s="32">
        <v>43454</v>
      </c>
      <c r="B720">
        <f t="shared" si="33"/>
        <v>2018</v>
      </c>
      <c r="C720" t="s">
        <v>93</v>
      </c>
      <c r="D720" t="s">
        <v>91</v>
      </c>
      <c r="E720">
        <f t="shared" si="34"/>
        <v>12</v>
      </c>
      <c r="F720" t="str">
        <f t="shared" si="35"/>
        <v>2018 - 12</v>
      </c>
      <c r="G720" t="str">
        <f>Date[[#This Row],[Year]]&amp;IF(Date[[#This Row],[Month]]&lt;10,"0"&amp;Date[[#This Row],[Month]],Date[[#This Row],[Month]])</f>
        <v>201812</v>
      </c>
      <c r="H720" t="str">
        <f>Date[[#This Row],[Year]]&amp;" "&amp;Date[[#This Row],[Month Name]]</f>
        <v>2018 Dec</v>
      </c>
      <c r="I720" t="str">
        <f>IF(AND(Date[[#This Row],[Month]]=5,Date[[#This Row],[Year]]=2021),"True","False")</f>
        <v>False</v>
      </c>
      <c r="J720" t="str">
        <f>IF(AND(Date[[#This Row],[Month]]&lt;=5,Date[[#This Row],[Month]]&gt;=4,Date[[#This Row],[Year]]=2021),"True","False")</f>
        <v>False</v>
      </c>
      <c r="K720" t="str">
        <f>IF(Date[[#This Row],[Year]]=2021,"True","False")</f>
        <v>False</v>
      </c>
      <c r="L720" t="s">
        <v>79</v>
      </c>
      <c r="M720" t="s">
        <v>79</v>
      </c>
      <c r="N720" t="s">
        <v>79</v>
      </c>
      <c r="O720" t="s">
        <v>79</v>
      </c>
      <c r="P720" t="s">
        <v>79</v>
      </c>
    </row>
    <row r="721" spans="1:16" x14ac:dyDescent="0.25">
      <c r="A721" s="32">
        <v>43455</v>
      </c>
      <c r="B721">
        <f t="shared" si="33"/>
        <v>2018</v>
      </c>
      <c r="C721" t="s">
        <v>93</v>
      </c>
      <c r="D721" t="s">
        <v>91</v>
      </c>
      <c r="E721">
        <f t="shared" si="34"/>
        <v>12</v>
      </c>
      <c r="F721" t="str">
        <f t="shared" si="35"/>
        <v>2018 - 12</v>
      </c>
      <c r="G721" t="str">
        <f>Date[[#This Row],[Year]]&amp;IF(Date[[#This Row],[Month]]&lt;10,"0"&amp;Date[[#This Row],[Month]],Date[[#This Row],[Month]])</f>
        <v>201812</v>
      </c>
      <c r="H721" t="str">
        <f>Date[[#This Row],[Year]]&amp;" "&amp;Date[[#This Row],[Month Name]]</f>
        <v>2018 Dec</v>
      </c>
      <c r="I721" t="str">
        <f>IF(AND(Date[[#This Row],[Month]]=5,Date[[#This Row],[Year]]=2021),"True","False")</f>
        <v>False</v>
      </c>
      <c r="J721" t="str">
        <f>IF(AND(Date[[#This Row],[Month]]&lt;=5,Date[[#This Row],[Month]]&gt;=4,Date[[#This Row],[Year]]=2021),"True","False")</f>
        <v>False</v>
      </c>
      <c r="K721" t="str">
        <f>IF(Date[[#This Row],[Year]]=2021,"True","False")</f>
        <v>False</v>
      </c>
      <c r="L721" t="s">
        <v>79</v>
      </c>
      <c r="M721" t="s">
        <v>79</v>
      </c>
      <c r="N721" t="s">
        <v>79</v>
      </c>
      <c r="O721" t="s">
        <v>79</v>
      </c>
      <c r="P721" t="s">
        <v>79</v>
      </c>
    </row>
    <row r="722" spans="1:16" x14ac:dyDescent="0.25">
      <c r="A722" s="32">
        <v>43456</v>
      </c>
      <c r="B722">
        <f t="shared" si="33"/>
        <v>2018</v>
      </c>
      <c r="C722" t="s">
        <v>93</v>
      </c>
      <c r="D722" t="s">
        <v>91</v>
      </c>
      <c r="E722">
        <f t="shared" si="34"/>
        <v>12</v>
      </c>
      <c r="F722" t="str">
        <f t="shared" si="35"/>
        <v>2018 - 12</v>
      </c>
      <c r="G722" t="str">
        <f>Date[[#This Row],[Year]]&amp;IF(Date[[#This Row],[Month]]&lt;10,"0"&amp;Date[[#This Row],[Month]],Date[[#This Row],[Month]])</f>
        <v>201812</v>
      </c>
      <c r="H722" t="str">
        <f>Date[[#This Row],[Year]]&amp;" "&amp;Date[[#This Row],[Month Name]]</f>
        <v>2018 Dec</v>
      </c>
      <c r="I722" t="str">
        <f>IF(AND(Date[[#This Row],[Month]]=5,Date[[#This Row],[Year]]=2021),"True","False")</f>
        <v>False</v>
      </c>
      <c r="J722" t="str">
        <f>IF(AND(Date[[#This Row],[Month]]&lt;=5,Date[[#This Row],[Month]]&gt;=4,Date[[#This Row],[Year]]=2021),"True","False")</f>
        <v>False</v>
      </c>
      <c r="K722" t="str">
        <f>IF(Date[[#This Row],[Year]]=2021,"True","False")</f>
        <v>False</v>
      </c>
      <c r="L722" t="s">
        <v>79</v>
      </c>
      <c r="M722" t="s">
        <v>79</v>
      </c>
      <c r="N722" t="s">
        <v>79</v>
      </c>
      <c r="O722" t="s">
        <v>79</v>
      </c>
      <c r="P722" t="s">
        <v>79</v>
      </c>
    </row>
    <row r="723" spans="1:16" x14ac:dyDescent="0.25">
      <c r="A723" s="32">
        <v>43457</v>
      </c>
      <c r="B723">
        <f t="shared" si="33"/>
        <v>2018</v>
      </c>
      <c r="C723" t="s">
        <v>93</v>
      </c>
      <c r="D723" t="s">
        <v>91</v>
      </c>
      <c r="E723">
        <f t="shared" si="34"/>
        <v>12</v>
      </c>
      <c r="F723" t="str">
        <f t="shared" si="35"/>
        <v>2018 - 12</v>
      </c>
      <c r="G723" t="str">
        <f>Date[[#This Row],[Year]]&amp;IF(Date[[#This Row],[Month]]&lt;10,"0"&amp;Date[[#This Row],[Month]],Date[[#This Row],[Month]])</f>
        <v>201812</v>
      </c>
      <c r="H723" t="str">
        <f>Date[[#This Row],[Year]]&amp;" "&amp;Date[[#This Row],[Month Name]]</f>
        <v>2018 Dec</v>
      </c>
      <c r="I723" t="str">
        <f>IF(AND(Date[[#This Row],[Month]]=5,Date[[#This Row],[Year]]=2021),"True","False")</f>
        <v>False</v>
      </c>
      <c r="J723" t="str">
        <f>IF(AND(Date[[#This Row],[Month]]&lt;=5,Date[[#This Row],[Month]]&gt;=4,Date[[#This Row],[Year]]=2021),"True","False")</f>
        <v>False</v>
      </c>
      <c r="K723" t="str">
        <f>IF(Date[[#This Row],[Year]]=2021,"True","False")</f>
        <v>False</v>
      </c>
      <c r="L723" t="s">
        <v>79</v>
      </c>
      <c r="M723" t="s">
        <v>79</v>
      </c>
      <c r="N723" t="s">
        <v>79</v>
      </c>
      <c r="O723" t="s">
        <v>79</v>
      </c>
      <c r="P723" t="s">
        <v>79</v>
      </c>
    </row>
    <row r="724" spans="1:16" x14ac:dyDescent="0.25">
      <c r="A724" s="32">
        <v>43458</v>
      </c>
      <c r="B724">
        <f t="shared" si="33"/>
        <v>2018</v>
      </c>
      <c r="C724" t="s">
        <v>93</v>
      </c>
      <c r="D724" t="s">
        <v>91</v>
      </c>
      <c r="E724">
        <f t="shared" si="34"/>
        <v>12</v>
      </c>
      <c r="F724" t="str">
        <f t="shared" si="35"/>
        <v>2018 - 12</v>
      </c>
      <c r="G724" t="str">
        <f>Date[[#This Row],[Year]]&amp;IF(Date[[#This Row],[Month]]&lt;10,"0"&amp;Date[[#This Row],[Month]],Date[[#This Row],[Month]])</f>
        <v>201812</v>
      </c>
      <c r="H724" t="str">
        <f>Date[[#This Row],[Year]]&amp;" "&amp;Date[[#This Row],[Month Name]]</f>
        <v>2018 Dec</v>
      </c>
      <c r="I724" t="str">
        <f>IF(AND(Date[[#This Row],[Month]]=5,Date[[#This Row],[Year]]=2021),"True","False")</f>
        <v>False</v>
      </c>
      <c r="J724" t="str">
        <f>IF(AND(Date[[#This Row],[Month]]&lt;=5,Date[[#This Row],[Month]]&gt;=4,Date[[#This Row],[Year]]=2021),"True","False")</f>
        <v>False</v>
      </c>
      <c r="K724" t="str">
        <f>IF(Date[[#This Row],[Year]]=2021,"True","False")</f>
        <v>False</v>
      </c>
      <c r="L724" t="s">
        <v>79</v>
      </c>
      <c r="M724" t="s">
        <v>79</v>
      </c>
      <c r="N724" t="s">
        <v>79</v>
      </c>
      <c r="O724" t="s">
        <v>79</v>
      </c>
      <c r="P724" t="s">
        <v>79</v>
      </c>
    </row>
    <row r="725" spans="1:16" x14ac:dyDescent="0.25">
      <c r="A725" s="32">
        <v>43459</v>
      </c>
      <c r="B725">
        <f t="shared" si="33"/>
        <v>2018</v>
      </c>
      <c r="C725" t="s">
        <v>93</v>
      </c>
      <c r="D725" t="s">
        <v>91</v>
      </c>
      <c r="E725">
        <f t="shared" si="34"/>
        <v>12</v>
      </c>
      <c r="F725" t="str">
        <f t="shared" si="35"/>
        <v>2018 - 12</v>
      </c>
      <c r="G725" t="str">
        <f>Date[[#This Row],[Year]]&amp;IF(Date[[#This Row],[Month]]&lt;10,"0"&amp;Date[[#This Row],[Month]],Date[[#This Row],[Month]])</f>
        <v>201812</v>
      </c>
      <c r="H725" t="str">
        <f>Date[[#This Row],[Year]]&amp;" "&amp;Date[[#This Row],[Month Name]]</f>
        <v>2018 Dec</v>
      </c>
      <c r="I725" t="str">
        <f>IF(AND(Date[[#This Row],[Month]]=5,Date[[#This Row],[Year]]=2021),"True","False")</f>
        <v>False</v>
      </c>
      <c r="J725" t="str">
        <f>IF(AND(Date[[#This Row],[Month]]&lt;=5,Date[[#This Row],[Month]]&gt;=4,Date[[#This Row],[Year]]=2021),"True","False")</f>
        <v>False</v>
      </c>
      <c r="K725" t="str">
        <f>IF(Date[[#This Row],[Year]]=2021,"True","False")</f>
        <v>False</v>
      </c>
      <c r="L725" t="s">
        <v>79</v>
      </c>
      <c r="M725" t="s">
        <v>79</v>
      </c>
      <c r="N725" t="s">
        <v>79</v>
      </c>
      <c r="O725" t="s">
        <v>79</v>
      </c>
      <c r="P725" t="s">
        <v>79</v>
      </c>
    </row>
    <row r="726" spans="1:16" x14ac:dyDescent="0.25">
      <c r="A726" s="32">
        <v>43460</v>
      </c>
      <c r="B726">
        <f t="shared" si="33"/>
        <v>2018</v>
      </c>
      <c r="C726" t="s">
        <v>93</v>
      </c>
      <c r="D726" t="s">
        <v>91</v>
      </c>
      <c r="E726">
        <f t="shared" si="34"/>
        <v>12</v>
      </c>
      <c r="F726" t="str">
        <f t="shared" si="35"/>
        <v>2018 - 12</v>
      </c>
      <c r="G726" t="str">
        <f>Date[[#This Row],[Year]]&amp;IF(Date[[#This Row],[Month]]&lt;10,"0"&amp;Date[[#This Row],[Month]],Date[[#This Row],[Month]])</f>
        <v>201812</v>
      </c>
      <c r="H726" t="str">
        <f>Date[[#This Row],[Year]]&amp;" "&amp;Date[[#This Row],[Month Name]]</f>
        <v>2018 Dec</v>
      </c>
      <c r="I726" t="str">
        <f>IF(AND(Date[[#This Row],[Month]]=5,Date[[#This Row],[Year]]=2021),"True","False")</f>
        <v>False</v>
      </c>
      <c r="J726" t="str">
        <f>IF(AND(Date[[#This Row],[Month]]&lt;=5,Date[[#This Row],[Month]]&gt;=4,Date[[#This Row],[Year]]=2021),"True","False")</f>
        <v>False</v>
      </c>
      <c r="K726" t="str">
        <f>IF(Date[[#This Row],[Year]]=2021,"True","False")</f>
        <v>False</v>
      </c>
      <c r="L726" t="s">
        <v>79</v>
      </c>
      <c r="M726" t="s">
        <v>79</v>
      </c>
      <c r="N726" t="s">
        <v>79</v>
      </c>
      <c r="O726" t="s">
        <v>79</v>
      </c>
      <c r="P726" t="s">
        <v>79</v>
      </c>
    </row>
    <row r="727" spans="1:16" x14ac:dyDescent="0.25">
      <c r="A727" s="32">
        <v>43461</v>
      </c>
      <c r="B727">
        <f t="shared" si="33"/>
        <v>2018</v>
      </c>
      <c r="C727" t="s">
        <v>93</v>
      </c>
      <c r="D727" t="s">
        <v>91</v>
      </c>
      <c r="E727">
        <f t="shared" si="34"/>
        <v>12</v>
      </c>
      <c r="F727" t="str">
        <f t="shared" si="35"/>
        <v>2018 - 12</v>
      </c>
      <c r="G727" t="str">
        <f>Date[[#This Row],[Year]]&amp;IF(Date[[#This Row],[Month]]&lt;10,"0"&amp;Date[[#This Row],[Month]],Date[[#This Row],[Month]])</f>
        <v>201812</v>
      </c>
      <c r="H727" t="str">
        <f>Date[[#This Row],[Year]]&amp;" "&amp;Date[[#This Row],[Month Name]]</f>
        <v>2018 Dec</v>
      </c>
      <c r="I727" t="str">
        <f>IF(AND(Date[[#This Row],[Month]]=5,Date[[#This Row],[Year]]=2021),"True","False")</f>
        <v>False</v>
      </c>
      <c r="J727" t="str">
        <f>IF(AND(Date[[#This Row],[Month]]&lt;=5,Date[[#This Row],[Month]]&gt;=4,Date[[#This Row],[Year]]=2021),"True","False")</f>
        <v>False</v>
      </c>
      <c r="K727" t="str">
        <f>IF(Date[[#This Row],[Year]]=2021,"True","False")</f>
        <v>False</v>
      </c>
      <c r="L727" t="s">
        <v>79</v>
      </c>
      <c r="M727" t="s">
        <v>79</v>
      </c>
      <c r="N727" t="s">
        <v>79</v>
      </c>
      <c r="O727" t="s">
        <v>79</v>
      </c>
      <c r="P727" t="s">
        <v>79</v>
      </c>
    </row>
    <row r="728" spans="1:16" x14ac:dyDescent="0.25">
      <c r="A728" s="32">
        <v>43462</v>
      </c>
      <c r="B728">
        <f t="shared" si="33"/>
        <v>2018</v>
      </c>
      <c r="C728" t="s">
        <v>93</v>
      </c>
      <c r="D728" t="s">
        <v>91</v>
      </c>
      <c r="E728">
        <f t="shared" si="34"/>
        <v>12</v>
      </c>
      <c r="F728" t="str">
        <f t="shared" si="35"/>
        <v>2018 - 12</v>
      </c>
      <c r="G728" t="str">
        <f>Date[[#This Row],[Year]]&amp;IF(Date[[#This Row],[Month]]&lt;10,"0"&amp;Date[[#This Row],[Month]],Date[[#This Row],[Month]])</f>
        <v>201812</v>
      </c>
      <c r="H728" t="str">
        <f>Date[[#This Row],[Year]]&amp;" "&amp;Date[[#This Row],[Month Name]]</f>
        <v>2018 Dec</v>
      </c>
      <c r="I728" t="str">
        <f>IF(AND(Date[[#This Row],[Month]]=5,Date[[#This Row],[Year]]=2021),"True","False")</f>
        <v>False</v>
      </c>
      <c r="J728" t="str">
        <f>IF(AND(Date[[#This Row],[Month]]&lt;=5,Date[[#This Row],[Month]]&gt;=4,Date[[#This Row],[Year]]=2021),"True","False")</f>
        <v>False</v>
      </c>
      <c r="K728" t="str">
        <f>IF(Date[[#This Row],[Year]]=2021,"True","False")</f>
        <v>False</v>
      </c>
      <c r="L728" t="s">
        <v>79</v>
      </c>
      <c r="M728" t="s">
        <v>79</v>
      </c>
      <c r="N728" t="s">
        <v>79</v>
      </c>
      <c r="O728" t="s">
        <v>79</v>
      </c>
      <c r="P728" t="s">
        <v>79</v>
      </c>
    </row>
    <row r="729" spans="1:16" x14ac:dyDescent="0.25">
      <c r="A729" s="32">
        <v>43463</v>
      </c>
      <c r="B729">
        <f t="shared" si="33"/>
        <v>2018</v>
      </c>
      <c r="C729" t="s">
        <v>93</v>
      </c>
      <c r="D729" t="s">
        <v>91</v>
      </c>
      <c r="E729">
        <f t="shared" si="34"/>
        <v>12</v>
      </c>
      <c r="F729" t="str">
        <f t="shared" si="35"/>
        <v>2018 - 12</v>
      </c>
      <c r="G729" t="str">
        <f>Date[[#This Row],[Year]]&amp;IF(Date[[#This Row],[Month]]&lt;10,"0"&amp;Date[[#This Row],[Month]],Date[[#This Row],[Month]])</f>
        <v>201812</v>
      </c>
      <c r="H729" t="str">
        <f>Date[[#This Row],[Year]]&amp;" "&amp;Date[[#This Row],[Month Name]]</f>
        <v>2018 Dec</v>
      </c>
      <c r="I729" t="str">
        <f>IF(AND(Date[[#This Row],[Month]]=5,Date[[#This Row],[Year]]=2021),"True","False")</f>
        <v>False</v>
      </c>
      <c r="J729" t="str">
        <f>IF(AND(Date[[#This Row],[Month]]&lt;=5,Date[[#This Row],[Month]]&gt;=4,Date[[#This Row],[Year]]=2021),"True","False")</f>
        <v>False</v>
      </c>
      <c r="K729" t="str">
        <f>IF(Date[[#This Row],[Year]]=2021,"True","False")</f>
        <v>False</v>
      </c>
      <c r="L729" t="s">
        <v>79</v>
      </c>
      <c r="M729" t="s">
        <v>79</v>
      </c>
      <c r="N729" t="s">
        <v>79</v>
      </c>
      <c r="O729" t="s">
        <v>79</v>
      </c>
      <c r="P729" t="s">
        <v>79</v>
      </c>
    </row>
    <row r="730" spans="1:16" x14ac:dyDescent="0.25">
      <c r="A730" s="32">
        <v>43464</v>
      </c>
      <c r="B730">
        <f t="shared" si="33"/>
        <v>2018</v>
      </c>
      <c r="C730" t="s">
        <v>93</v>
      </c>
      <c r="D730" t="s">
        <v>91</v>
      </c>
      <c r="E730">
        <f t="shared" si="34"/>
        <v>12</v>
      </c>
      <c r="F730" t="str">
        <f t="shared" si="35"/>
        <v>2018 - 12</v>
      </c>
      <c r="G730" t="str">
        <f>Date[[#This Row],[Year]]&amp;IF(Date[[#This Row],[Month]]&lt;10,"0"&amp;Date[[#This Row],[Month]],Date[[#This Row],[Month]])</f>
        <v>201812</v>
      </c>
      <c r="H730" t="str">
        <f>Date[[#This Row],[Year]]&amp;" "&amp;Date[[#This Row],[Month Name]]</f>
        <v>2018 Dec</v>
      </c>
      <c r="I730" t="str">
        <f>IF(AND(Date[[#This Row],[Month]]=5,Date[[#This Row],[Year]]=2021),"True","False")</f>
        <v>False</v>
      </c>
      <c r="J730" t="str">
        <f>IF(AND(Date[[#This Row],[Month]]&lt;=5,Date[[#This Row],[Month]]&gt;=4,Date[[#This Row],[Year]]=2021),"True","False")</f>
        <v>False</v>
      </c>
      <c r="K730" t="str">
        <f>IF(Date[[#This Row],[Year]]=2021,"True","False")</f>
        <v>False</v>
      </c>
      <c r="L730" t="s">
        <v>79</v>
      </c>
      <c r="M730" t="s">
        <v>79</v>
      </c>
      <c r="N730" t="s">
        <v>79</v>
      </c>
      <c r="O730" t="s">
        <v>79</v>
      </c>
      <c r="P730" t="s">
        <v>79</v>
      </c>
    </row>
    <row r="731" spans="1:16" x14ac:dyDescent="0.25">
      <c r="A731" s="32">
        <v>43465</v>
      </c>
      <c r="B731">
        <f t="shared" si="33"/>
        <v>2018</v>
      </c>
      <c r="C731" t="s">
        <v>93</v>
      </c>
      <c r="D731" t="s">
        <v>91</v>
      </c>
      <c r="E731">
        <f t="shared" si="34"/>
        <v>12</v>
      </c>
      <c r="F731" t="str">
        <f t="shared" si="35"/>
        <v>2018 - 12</v>
      </c>
      <c r="G731" t="str">
        <f>Date[[#This Row],[Year]]&amp;IF(Date[[#This Row],[Month]]&lt;10,"0"&amp;Date[[#This Row],[Month]],Date[[#This Row],[Month]])</f>
        <v>201812</v>
      </c>
      <c r="H731" t="str">
        <f>Date[[#This Row],[Year]]&amp;" "&amp;Date[[#This Row],[Month Name]]</f>
        <v>2018 Dec</v>
      </c>
      <c r="I731" t="str">
        <f>IF(AND(Date[[#This Row],[Month]]=5,Date[[#This Row],[Year]]=2021),"True","False")</f>
        <v>False</v>
      </c>
      <c r="J731" t="str">
        <f>IF(AND(Date[[#This Row],[Month]]&lt;=5,Date[[#This Row],[Month]]&gt;=4,Date[[#This Row],[Year]]=2021),"True","False")</f>
        <v>False</v>
      </c>
      <c r="K731" t="str">
        <f>IF(Date[[#This Row],[Year]]=2021,"True","False")</f>
        <v>False</v>
      </c>
      <c r="L731" t="s">
        <v>79</v>
      </c>
      <c r="M731" t="s">
        <v>79</v>
      </c>
      <c r="N731" t="s">
        <v>79</v>
      </c>
      <c r="O731" t="s">
        <v>79</v>
      </c>
      <c r="P731" t="s">
        <v>79</v>
      </c>
    </row>
    <row r="732" spans="1:16" x14ac:dyDescent="0.25">
      <c r="A732" s="32">
        <v>43466</v>
      </c>
      <c r="B732">
        <f t="shared" si="33"/>
        <v>2019</v>
      </c>
      <c r="C732" t="s">
        <v>77</v>
      </c>
      <c r="D732" t="s">
        <v>78</v>
      </c>
      <c r="E732">
        <f t="shared" si="34"/>
        <v>1</v>
      </c>
      <c r="F732" t="str">
        <f t="shared" si="35"/>
        <v>2019 - 1</v>
      </c>
      <c r="G732" t="str">
        <f>Date[[#This Row],[Year]]&amp;IF(Date[[#This Row],[Month]]&lt;10,"0"&amp;Date[[#This Row],[Month]],Date[[#This Row],[Month]])</f>
        <v>201901</v>
      </c>
      <c r="H732" t="str">
        <f>Date[[#This Row],[Year]]&amp;" "&amp;Date[[#This Row],[Month Name]]</f>
        <v>2019 Jan</v>
      </c>
      <c r="I732" t="str">
        <f>IF(AND(Date[[#This Row],[Month]]=5,Date[[#This Row],[Year]]=2021),"True","False")</f>
        <v>False</v>
      </c>
      <c r="J732" t="str">
        <f>IF(AND(Date[[#This Row],[Month]]&lt;=5,Date[[#This Row],[Month]]&gt;=4,Date[[#This Row],[Year]]=2021),"True","False")</f>
        <v>False</v>
      </c>
      <c r="K732" t="str">
        <f>IF(Date[[#This Row],[Year]]=2021,"True","False")</f>
        <v>False</v>
      </c>
      <c r="L732" t="s">
        <v>79</v>
      </c>
      <c r="M732" t="s">
        <v>79</v>
      </c>
      <c r="N732" t="s">
        <v>79</v>
      </c>
      <c r="O732" t="s">
        <v>79</v>
      </c>
      <c r="P732" t="s">
        <v>79</v>
      </c>
    </row>
    <row r="733" spans="1:16" x14ac:dyDescent="0.25">
      <c r="A733" s="32">
        <v>43467</v>
      </c>
      <c r="B733">
        <f t="shared" si="33"/>
        <v>2019</v>
      </c>
      <c r="C733" t="s">
        <v>77</v>
      </c>
      <c r="D733" t="s">
        <v>78</v>
      </c>
      <c r="E733">
        <f t="shared" si="34"/>
        <v>1</v>
      </c>
      <c r="F733" t="str">
        <f t="shared" si="35"/>
        <v>2019 - 1</v>
      </c>
      <c r="G733" t="str">
        <f>Date[[#This Row],[Year]]&amp;IF(Date[[#This Row],[Month]]&lt;10,"0"&amp;Date[[#This Row],[Month]],Date[[#This Row],[Month]])</f>
        <v>201901</v>
      </c>
      <c r="H733" t="str">
        <f>Date[[#This Row],[Year]]&amp;" "&amp;Date[[#This Row],[Month Name]]</f>
        <v>2019 Jan</v>
      </c>
      <c r="I733" t="str">
        <f>IF(AND(Date[[#This Row],[Month]]=5,Date[[#This Row],[Year]]=2021),"True","False")</f>
        <v>False</v>
      </c>
      <c r="J733" t="str">
        <f>IF(AND(Date[[#This Row],[Month]]&lt;=5,Date[[#This Row],[Month]]&gt;=4,Date[[#This Row],[Year]]=2021),"True","False")</f>
        <v>False</v>
      </c>
      <c r="K733" t="str">
        <f>IF(Date[[#This Row],[Year]]=2021,"True","False")</f>
        <v>False</v>
      </c>
      <c r="L733" t="s">
        <v>79</v>
      </c>
      <c r="M733" t="s">
        <v>79</v>
      </c>
      <c r="N733" t="s">
        <v>79</v>
      </c>
      <c r="O733" t="s">
        <v>79</v>
      </c>
      <c r="P733" t="s">
        <v>79</v>
      </c>
    </row>
    <row r="734" spans="1:16" x14ac:dyDescent="0.25">
      <c r="A734" s="32">
        <v>43468</v>
      </c>
      <c r="B734">
        <f t="shared" si="33"/>
        <v>2019</v>
      </c>
      <c r="C734" t="s">
        <v>77</v>
      </c>
      <c r="D734" t="s">
        <v>78</v>
      </c>
      <c r="E734">
        <f t="shared" si="34"/>
        <v>1</v>
      </c>
      <c r="F734" t="str">
        <f t="shared" si="35"/>
        <v>2019 - 1</v>
      </c>
      <c r="G734" t="str">
        <f>Date[[#This Row],[Year]]&amp;IF(Date[[#This Row],[Month]]&lt;10,"0"&amp;Date[[#This Row],[Month]],Date[[#This Row],[Month]])</f>
        <v>201901</v>
      </c>
      <c r="H734" t="str">
        <f>Date[[#This Row],[Year]]&amp;" "&amp;Date[[#This Row],[Month Name]]</f>
        <v>2019 Jan</v>
      </c>
      <c r="I734" t="str">
        <f>IF(AND(Date[[#This Row],[Month]]=5,Date[[#This Row],[Year]]=2021),"True","False")</f>
        <v>False</v>
      </c>
      <c r="J734" t="str">
        <f>IF(AND(Date[[#This Row],[Month]]&lt;=5,Date[[#This Row],[Month]]&gt;=4,Date[[#This Row],[Year]]=2021),"True","False")</f>
        <v>False</v>
      </c>
      <c r="K734" t="str">
        <f>IF(Date[[#This Row],[Year]]=2021,"True","False")</f>
        <v>False</v>
      </c>
      <c r="L734" t="s">
        <v>79</v>
      </c>
      <c r="M734" t="s">
        <v>79</v>
      </c>
      <c r="N734" t="s">
        <v>79</v>
      </c>
      <c r="O734" t="s">
        <v>79</v>
      </c>
      <c r="P734" t="s">
        <v>79</v>
      </c>
    </row>
    <row r="735" spans="1:16" x14ac:dyDescent="0.25">
      <c r="A735" s="32">
        <v>43469</v>
      </c>
      <c r="B735">
        <f t="shared" si="33"/>
        <v>2019</v>
      </c>
      <c r="C735" t="s">
        <v>77</v>
      </c>
      <c r="D735" t="s">
        <v>78</v>
      </c>
      <c r="E735">
        <f t="shared" si="34"/>
        <v>1</v>
      </c>
      <c r="F735" t="str">
        <f t="shared" si="35"/>
        <v>2019 - 1</v>
      </c>
      <c r="G735" t="str">
        <f>Date[[#This Row],[Year]]&amp;IF(Date[[#This Row],[Month]]&lt;10,"0"&amp;Date[[#This Row],[Month]],Date[[#This Row],[Month]])</f>
        <v>201901</v>
      </c>
      <c r="H735" t="str">
        <f>Date[[#This Row],[Year]]&amp;" "&amp;Date[[#This Row],[Month Name]]</f>
        <v>2019 Jan</v>
      </c>
      <c r="I735" t="str">
        <f>IF(AND(Date[[#This Row],[Month]]=5,Date[[#This Row],[Year]]=2021),"True","False")</f>
        <v>False</v>
      </c>
      <c r="J735" t="str">
        <f>IF(AND(Date[[#This Row],[Month]]&lt;=5,Date[[#This Row],[Month]]&gt;=4,Date[[#This Row],[Year]]=2021),"True","False")</f>
        <v>False</v>
      </c>
      <c r="K735" t="str">
        <f>IF(Date[[#This Row],[Year]]=2021,"True","False")</f>
        <v>False</v>
      </c>
      <c r="L735" t="s">
        <v>79</v>
      </c>
      <c r="M735" t="s">
        <v>79</v>
      </c>
      <c r="N735" t="s">
        <v>79</v>
      </c>
      <c r="O735" t="s">
        <v>79</v>
      </c>
      <c r="P735" t="s">
        <v>79</v>
      </c>
    </row>
    <row r="736" spans="1:16" x14ac:dyDescent="0.25">
      <c r="A736" s="32">
        <v>43470</v>
      </c>
      <c r="B736">
        <f t="shared" si="33"/>
        <v>2019</v>
      </c>
      <c r="C736" t="s">
        <v>77</v>
      </c>
      <c r="D736" t="s">
        <v>78</v>
      </c>
      <c r="E736">
        <f t="shared" si="34"/>
        <v>1</v>
      </c>
      <c r="F736" t="str">
        <f t="shared" si="35"/>
        <v>2019 - 1</v>
      </c>
      <c r="G736" t="str">
        <f>Date[[#This Row],[Year]]&amp;IF(Date[[#This Row],[Month]]&lt;10,"0"&amp;Date[[#This Row],[Month]],Date[[#This Row],[Month]])</f>
        <v>201901</v>
      </c>
      <c r="H736" t="str">
        <f>Date[[#This Row],[Year]]&amp;" "&amp;Date[[#This Row],[Month Name]]</f>
        <v>2019 Jan</v>
      </c>
      <c r="I736" t="str">
        <f>IF(AND(Date[[#This Row],[Month]]=5,Date[[#This Row],[Year]]=2021),"True","False")</f>
        <v>False</v>
      </c>
      <c r="J736" t="str">
        <f>IF(AND(Date[[#This Row],[Month]]&lt;=5,Date[[#This Row],[Month]]&gt;=4,Date[[#This Row],[Year]]=2021),"True","False")</f>
        <v>False</v>
      </c>
      <c r="K736" t="str">
        <f>IF(Date[[#This Row],[Year]]=2021,"True","False")</f>
        <v>False</v>
      </c>
      <c r="L736" t="s">
        <v>79</v>
      </c>
      <c r="M736" t="s">
        <v>79</v>
      </c>
      <c r="N736" t="s">
        <v>79</v>
      </c>
      <c r="O736" t="s">
        <v>79</v>
      </c>
      <c r="P736" t="s">
        <v>79</v>
      </c>
    </row>
    <row r="737" spans="1:16" x14ac:dyDescent="0.25">
      <c r="A737" s="32">
        <v>43471</v>
      </c>
      <c r="B737">
        <f t="shared" si="33"/>
        <v>2019</v>
      </c>
      <c r="C737" t="s">
        <v>77</v>
      </c>
      <c r="D737" t="s">
        <v>78</v>
      </c>
      <c r="E737">
        <f t="shared" si="34"/>
        <v>1</v>
      </c>
      <c r="F737" t="str">
        <f t="shared" si="35"/>
        <v>2019 - 1</v>
      </c>
      <c r="G737" t="str">
        <f>Date[[#This Row],[Year]]&amp;IF(Date[[#This Row],[Month]]&lt;10,"0"&amp;Date[[#This Row],[Month]],Date[[#This Row],[Month]])</f>
        <v>201901</v>
      </c>
      <c r="H737" t="str">
        <f>Date[[#This Row],[Year]]&amp;" "&amp;Date[[#This Row],[Month Name]]</f>
        <v>2019 Jan</v>
      </c>
      <c r="I737" t="str">
        <f>IF(AND(Date[[#This Row],[Month]]=5,Date[[#This Row],[Year]]=2021),"True","False")</f>
        <v>False</v>
      </c>
      <c r="J737" t="str">
        <f>IF(AND(Date[[#This Row],[Month]]&lt;=5,Date[[#This Row],[Month]]&gt;=4,Date[[#This Row],[Year]]=2021),"True","False")</f>
        <v>False</v>
      </c>
      <c r="K737" t="str">
        <f>IF(Date[[#This Row],[Year]]=2021,"True","False")</f>
        <v>False</v>
      </c>
      <c r="L737" t="s">
        <v>79</v>
      </c>
      <c r="M737" t="s">
        <v>79</v>
      </c>
      <c r="N737" t="s">
        <v>79</v>
      </c>
      <c r="O737" t="s">
        <v>79</v>
      </c>
      <c r="P737" t="s">
        <v>79</v>
      </c>
    </row>
    <row r="738" spans="1:16" x14ac:dyDescent="0.25">
      <c r="A738" s="32">
        <v>43472</v>
      </c>
      <c r="B738">
        <f t="shared" si="33"/>
        <v>2019</v>
      </c>
      <c r="C738" t="s">
        <v>77</v>
      </c>
      <c r="D738" t="s">
        <v>78</v>
      </c>
      <c r="E738">
        <f t="shared" si="34"/>
        <v>1</v>
      </c>
      <c r="F738" t="str">
        <f t="shared" si="35"/>
        <v>2019 - 1</v>
      </c>
      <c r="G738" t="str">
        <f>Date[[#This Row],[Year]]&amp;IF(Date[[#This Row],[Month]]&lt;10,"0"&amp;Date[[#This Row],[Month]],Date[[#This Row],[Month]])</f>
        <v>201901</v>
      </c>
      <c r="H738" t="str">
        <f>Date[[#This Row],[Year]]&amp;" "&amp;Date[[#This Row],[Month Name]]</f>
        <v>2019 Jan</v>
      </c>
      <c r="I738" t="str">
        <f>IF(AND(Date[[#This Row],[Month]]=5,Date[[#This Row],[Year]]=2021),"True","False")</f>
        <v>False</v>
      </c>
      <c r="J738" t="str">
        <f>IF(AND(Date[[#This Row],[Month]]&lt;=5,Date[[#This Row],[Month]]&gt;=4,Date[[#This Row],[Year]]=2021),"True","False")</f>
        <v>False</v>
      </c>
      <c r="K738" t="str">
        <f>IF(Date[[#This Row],[Year]]=2021,"True","False")</f>
        <v>False</v>
      </c>
      <c r="L738" t="s">
        <v>79</v>
      </c>
      <c r="M738" t="s">
        <v>79</v>
      </c>
      <c r="N738" t="s">
        <v>79</v>
      </c>
      <c r="O738" t="s">
        <v>79</v>
      </c>
      <c r="P738" t="s">
        <v>79</v>
      </c>
    </row>
    <row r="739" spans="1:16" x14ac:dyDescent="0.25">
      <c r="A739" s="32">
        <v>43473</v>
      </c>
      <c r="B739">
        <f t="shared" si="33"/>
        <v>2019</v>
      </c>
      <c r="C739" t="s">
        <v>77</v>
      </c>
      <c r="D739" t="s">
        <v>78</v>
      </c>
      <c r="E739">
        <f t="shared" si="34"/>
        <v>1</v>
      </c>
      <c r="F739" t="str">
        <f t="shared" si="35"/>
        <v>2019 - 1</v>
      </c>
      <c r="G739" t="str">
        <f>Date[[#This Row],[Year]]&amp;IF(Date[[#This Row],[Month]]&lt;10,"0"&amp;Date[[#This Row],[Month]],Date[[#This Row],[Month]])</f>
        <v>201901</v>
      </c>
      <c r="H739" t="str">
        <f>Date[[#This Row],[Year]]&amp;" "&amp;Date[[#This Row],[Month Name]]</f>
        <v>2019 Jan</v>
      </c>
      <c r="I739" t="str">
        <f>IF(AND(Date[[#This Row],[Month]]=5,Date[[#This Row],[Year]]=2021),"True","False")</f>
        <v>False</v>
      </c>
      <c r="J739" t="str">
        <f>IF(AND(Date[[#This Row],[Month]]&lt;=5,Date[[#This Row],[Month]]&gt;=4,Date[[#This Row],[Year]]=2021),"True","False")</f>
        <v>False</v>
      </c>
      <c r="K739" t="str">
        <f>IF(Date[[#This Row],[Year]]=2021,"True","False")</f>
        <v>False</v>
      </c>
      <c r="L739" t="s">
        <v>79</v>
      </c>
      <c r="M739" t="s">
        <v>79</v>
      </c>
      <c r="N739" t="s">
        <v>79</v>
      </c>
      <c r="O739" t="s">
        <v>79</v>
      </c>
      <c r="P739" t="s">
        <v>79</v>
      </c>
    </row>
    <row r="740" spans="1:16" x14ac:dyDescent="0.25">
      <c r="A740" s="32">
        <v>43474</v>
      </c>
      <c r="B740">
        <f t="shared" si="33"/>
        <v>2019</v>
      </c>
      <c r="C740" t="s">
        <v>77</v>
      </c>
      <c r="D740" t="s">
        <v>78</v>
      </c>
      <c r="E740">
        <f t="shared" si="34"/>
        <v>1</v>
      </c>
      <c r="F740" t="str">
        <f t="shared" si="35"/>
        <v>2019 - 1</v>
      </c>
      <c r="G740" t="str">
        <f>Date[[#This Row],[Year]]&amp;IF(Date[[#This Row],[Month]]&lt;10,"0"&amp;Date[[#This Row],[Month]],Date[[#This Row],[Month]])</f>
        <v>201901</v>
      </c>
      <c r="H740" t="str">
        <f>Date[[#This Row],[Year]]&amp;" "&amp;Date[[#This Row],[Month Name]]</f>
        <v>2019 Jan</v>
      </c>
      <c r="I740" t="str">
        <f>IF(AND(Date[[#This Row],[Month]]=5,Date[[#This Row],[Year]]=2021),"True","False")</f>
        <v>False</v>
      </c>
      <c r="J740" t="str">
        <f>IF(AND(Date[[#This Row],[Month]]&lt;=5,Date[[#This Row],[Month]]&gt;=4,Date[[#This Row],[Year]]=2021),"True","False")</f>
        <v>False</v>
      </c>
      <c r="K740" t="str">
        <f>IF(Date[[#This Row],[Year]]=2021,"True","False")</f>
        <v>False</v>
      </c>
      <c r="L740" t="s">
        <v>79</v>
      </c>
      <c r="M740" t="s">
        <v>79</v>
      </c>
      <c r="N740" t="s">
        <v>79</v>
      </c>
      <c r="O740" t="s">
        <v>79</v>
      </c>
      <c r="P740" t="s">
        <v>79</v>
      </c>
    </row>
    <row r="741" spans="1:16" x14ac:dyDescent="0.25">
      <c r="A741" s="32">
        <v>43475</v>
      </c>
      <c r="B741">
        <f t="shared" si="33"/>
        <v>2019</v>
      </c>
      <c r="C741" t="s">
        <v>77</v>
      </c>
      <c r="D741" t="s">
        <v>78</v>
      </c>
      <c r="E741">
        <f t="shared" si="34"/>
        <v>1</v>
      </c>
      <c r="F741" t="str">
        <f t="shared" si="35"/>
        <v>2019 - 1</v>
      </c>
      <c r="G741" t="str">
        <f>Date[[#This Row],[Year]]&amp;IF(Date[[#This Row],[Month]]&lt;10,"0"&amp;Date[[#This Row],[Month]],Date[[#This Row],[Month]])</f>
        <v>201901</v>
      </c>
      <c r="H741" t="str">
        <f>Date[[#This Row],[Year]]&amp;" "&amp;Date[[#This Row],[Month Name]]</f>
        <v>2019 Jan</v>
      </c>
      <c r="I741" t="str">
        <f>IF(AND(Date[[#This Row],[Month]]=5,Date[[#This Row],[Year]]=2021),"True","False")</f>
        <v>False</v>
      </c>
      <c r="J741" t="str">
        <f>IF(AND(Date[[#This Row],[Month]]&lt;=5,Date[[#This Row],[Month]]&gt;=4,Date[[#This Row],[Year]]=2021),"True","False")</f>
        <v>False</v>
      </c>
      <c r="K741" t="str">
        <f>IF(Date[[#This Row],[Year]]=2021,"True","False")</f>
        <v>False</v>
      </c>
      <c r="L741" t="s">
        <v>79</v>
      </c>
      <c r="M741" t="s">
        <v>79</v>
      </c>
      <c r="N741" t="s">
        <v>79</v>
      </c>
      <c r="O741" t="s">
        <v>79</v>
      </c>
      <c r="P741" t="s">
        <v>79</v>
      </c>
    </row>
    <row r="742" spans="1:16" x14ac:dyDescent="0.25">
      <c r="A742" s="32">
        <v>43476</v>
      </c>
      <c r="B742">
        <f t="shared" si="33"/>
        <v>2019</v>
      </c>
      <c r="C742" t="s">
        <v>77</v>
      </c>
      <c r="D742" t="s">
        <v>78</v>
      </c>
      <c r="E742">
        <f t="shared" si="34"/>
        <v>1</v>
      </c>
      <c r="F742" t="str">
        <f t="shared" si="35"/>
        <v>2019 - 1</v>
      </c>
      <c r="G742" t="str">
        <f>Date[[#This Row],[Year]]&amp;IF(Date[[#This Row],[Month]]&lt;10,"0"&amp;Date[[#This Row],[Month]],Date[[#This Row],[Month]])</f>
        <v>201901</v>
      </c>
      <c r="H742" t="str">
        <f>Date[[#This Row],[Year]]&amp;" "&amp;Date[[#This Row],[Month Name]]</f>
        <v>2019 Jan</v>
      </c>
      <c r="I742" t="str">
        <f>IF(AND(Date[[#This Row],[Month]]=5,Date[[#This Row],[Year]]=2021),"True","False")</f>
        <v>False</v>
      </c>
      <c r="J742" t="str">
        <f>IF(AND(Date[[#This Row],[Month]]&lt;=5,Date[[#This Row],[Month]]&gt;=4,Date[[#This Row],[Year]]=2021),"True","False")</f>
        <v>False</v>
      </c>
      <c r="K742" t="str">
        <f>IF(Date[[#This Row],[Year]]=2021,"True","False")</f>
        <v>False</v>
      </c>
      <c r="L742" t="s">
        <v>79</v>
      </c>
      <c r="M742" t="s">
        <v>79</v>
      </c>
      <c r="N742" t="s">
        <v>79</v>
      </c>
      <c r="O742" t="s">
        <v>79</v>
      </c>
      <c r="P742" t="s">
        <v>79</v>
      </c>
    </row>
    <row r="743" spans="1:16" x14ac:dyDescent="0.25">
      <c r="A743" s="32">
        <v>43477</v>
      </c>
      <c r="B743">
        <f t="shared" si="33"/>
        <v>2019</v>
      </c>
      <c r="C743" t="s">
        <v>77</v>
      </c>
      <c r="D743" t="s">
        <v>78</v>
      </c>
      <c r="E743">
        <f t="shared" si="34"/>
        <v>1</v>
      </c>
      <c r="F743" t="str">
        <f t="shared" si="35"/>
        <v>2019 - 1</v>
      </c>
      <c r="G743" t="str">
        <f>Date[[#This Row],[Year]]&amp;IF(Date[[#This Row],[Month]]&lt;10,"0"&amp;Date[[#This Row],[Month]],Date[[#This Row],[Month]])</f>
        <v>201901</v>
      </c>
      <c r="H743" t="str">
        <f>Date[[#This Row],[Year]]&amp;" "&amp;Date[[#This Row],[Month Name]]</f>
        <v>2019 Jan</v>
      </c>
      <c r="I743" t="str">
        <f>IF(AND(Date[[#This Row],[Month]]=5,Date[[#This Row],[Year]]=2021),"True","False")</f>
        <v>False</v>
      </c>
      <c r="J743" t="str">
        <f>IF(AND(Date[[#This Row],[Month]]&lt;=5,Date[[#This Row],[Month]]&gt;=4,Date[[#This Row],[Year]]=2021),"True","False")</f>
        <v>False</v>
      </c>
      <c r="K743" t="str">
        <f>IF(Date[[#This Row],[Year]]=2021,"True","False")</f>
        <v>False</v>
      </c>
      <c r="L743" t="s">
        <v>79</v>
      </c>
      <c r="M743" t="s">
        <v>79</v>
      </c>
      <c r="N743" t="s">
        <v>79</v>
      </c>
      <c r="O743" t="s">
        <v>79</v>
      </c>
      <c r="P743" t="s">
        <v>79</v>
      </c>
    </row>
    <row r="744" spans="1:16" x14ac:dyDescent="0.25">
      <c r="A744" s="32">
        <v>43478</v>
      </c>
      <c r="B744">
        <f t="shared" si="33"/>
        <v>2019</v>
      </c>
      <c r="C744" t="s">
        <v>77</v>
      </c>
      <c r="D744" t="s">
        <v>78</v>
      </c>
      <c r="E744">
        <f t="shared" si="34"/>
        <v>1</v>
      </c>
      <c r="F744" t="str">
        <f t="shared" si="35"/>
        <v>2019 - 1</v>
      </c>
      <c r="G744" t="str">
        <f>Date[[#This Row],[Year]]&amp;IF(Date[[#This Row],[Month]]&lt;10,"0"&amp;Date[[#This Row],[Month]],Date[[#This Row],[Month]])</f>
        <v>201901</v>
      </c>
      <c r="H744" t="str">
        <f>Date[[#This Row],[Year]]&amp;" "&amp;Date[[#This Row],[Month Name]]</f>
        <v>2019 Jan</v>
      </c>
      <c r="I744" t="str">
        <f>IF(AND(Date[[#This Row],[Month]]=5,Date[[#This Row],[Year]]=2021),"True","False")</f>
        <v>False</v>
      </c>
      <c r="J744" t="str">
        <f>IF(AND(Date[[#This Row],[Month]]&lt;=5,Date[[#This Row],[Month]]&gt;=4,Date[[#This Row],[Year]]=2021),"True","False")</f>
        <v>False</v>
      </c>
      <c r="K744" t="str">
        <f>IF(Date[[#This Row],[Year]]=2021,"True","False")</f>
        <v>False</v>
      </c>
      <c r="L744" t="s">
        <v>79</v>
      </c>
      <c r="M744" t="s">
        <v>79</v>
      </c>
      <c r="N744" t="s">
        <v>79</v>
      </c>
      <c r="O744" t="s">
        <v>79</v>
      </c>
      <c r="P744" t="s">
        <v>79</v>
      </c>
    </row>
    <row r="745" spans="1:16" x14ac:dyDescent="0.25">
      <c r="A745" s="32">
        <v>43479</v>
      </c>
      <c r="B745">
        <f t="shared" si="33"/>
        <v>2019</v>
      </c>
      <c r="C745" t="s">
        <v>77</v>
      </c>
      <c r="D745" t="s">
        <v>78</v>
      </c>
      <c r="E745">
        <f t="shared" si="34"/>
        <v>1</v>
      </c>
      <c r="F745" t="str">
        <f t="shared" si="35"/>
        <v>2019 - 1</v>
      </c>
      <c r="G745" t="str">
        <f>Date[[#This Row],[Year]]&amp;IF(Date[[#This Row],[Month]]&lt;10,"0"&amp;Date[[#This Row],[Month]],Date[[#This Row],[Month]])</f>
        <v>201901</v>
      </c>
      <c r="H745" t="str">
        <f>Date[[#This Row],[Year]]&amp;" "&amp;Date[[#This Row],[Month Name]]</f>
        <v>2019 Jan</v>
      </c>
      <c r="I745" t="str">
        <f>IF(AND(Date[[#This Row],[Month]]=5,Date[[#This Row],[Year]]=2021),"True","False")</f>
        <v>False</v>
      </c>
      <c r="J745" t="str">
        <f>IF(AND(Date[[#This Row],[Month]]&lt;=5,Date[[#This Row],[Month]]&gt;=4,Date[[#This Row],[Year]]=2021),"True","False")</f>
        <v>False</v>
      </c>
      <c r="K745" t="str">
        <f>IF(Date[[#This Row],[Year]]=2021,"True","False")</f>
        <v>False</v>
      </c>
      <c r="L745" t="s">
        <v>79</v>
      </c>
      <c r="M745" t="s">
        <v>79</v>
      </c>
      <c r="N745" t="s">
        <v>79</v>
      </c>
      <c r="O745" t="s">
        <v>79</v>
      </c>
      <c r="P745" t="s">
        <v>79</v>
      </c>
    </row>
    <row r="746" spans="1:16" x14ac:dyDescent="0.25">
      <c r="A746" s="32">
        <v>43480</v>
      </c>
      <c r="B746">
        <f t="shared" si="33"/>
        <v>2019</v>
      </c>
      <c r="C746" t="s">
        <v>77</v>
      </c>
      <c r="D746" t="s">
        <v>78</v>
      </c>
      <c r="E746">
        <f t="shared" si="34"/>
        <v>1</v>
      </c>
      <c r="F746" t="str">
        <f t="shared" si="35"/>
        <v>2019 - 1</v>
      </c>
      <c r="G746" t="str">
        <f>Date[[#This Row],[Year]]&amp;IF(Date[[#This Row],[Month]]&lt;10,"0"&amp;Date[[#This Row],[Month]],Date[[#This Row],[Month]])</f>
        <v>201901</v>
      </c>
      <c r="H746" t="str">
        <f>Date[[#This Row],[Year]]&amp;" "&amp;Date[[#This Row],[Month Name]]</f>
        <v>2019 Jan</v>
      </c>
      <c r="I746" t="str">
        <f>IF(AND(Date[[#This Row],[Month]]=5,Date[[#This Row],[Year]]=2021),"True","False")</f>
        <v>False</v>
      </c>
      <c r="J746" t="str">
        <f>IF(AND(Date[[#This Row],[Month]]&lt;=5,Date[[#This Row],[Month]]&gt;=4,Date[[#This Row],[Year]]=2021),"True","False")</f>
        <v>False</v>
      </c>
      <c r="K746" t="str">
        <f>IF(Date[[#This Row],[Year]]=2021,"True","False")</f>
        <v>False</v>
      </c>
      <c r="L746" t="s">
        <v>79</v>
      </c>
      <c r="M746" t="s">
        <v>79</v>
      </c>
      <c r="N746" t="s">
        <v>79</v>
      </c>
      <c r="O746" t="s">
        <v>79</v>
      </c>
      <c r="P746" t="s">
        <v>79</v>
      </c>
    </row>
    <row r="747" spans="1:16" x14ac:dyDescent="0.25">
      <c r="A747" s="32">
        <v>43481</v>
      </c>
      <c r="B747">
        <f t="shared" si="33"/>
        <v>2019</v>
      </c>
      <c r="C747" t="s">
        <v>77</v>
      </c>
      <c r="D747" t="s">
        <v>78</v>
      </c>
      <c r="E747">
        <f t="shared" si="34"/>
        <v>1</v>
      </c>
      <c r="F747" t="str">
        <f t="shared" si="35"/>
        <v>2019 - 1</v>
      </c>
      <c r="G747" t="str">
        <f>Date[[#This Row],[Year]]&amp;IF(Date[[#This Row],[Month]]&lt;10,"0"&amp;Date[[#This Row],[Month]],Date[[#This Row],[Month]])</f>
        <v>201901</v>
      </c>
      <c r="H747" t="str">
        <f>Date[[#This Row],[Year]]&amp;" "&amp;Date[[#This Row],[Month Name]]</f>
        <v>2019 Jan</v>
      </c>
      <c r="I747" t="str">
        <f>IF(AND(Date[[#This Row],[Month]]=5,Date[[#This Row],[Year]]=2021),"True","False")</f>
        <v>False</v>
      </c>
      <c r="J747" t="str">
        <f>IF(AND(Date[[#This Row],[Month]]&lt;=5,Date[[#This Row],[Month]]&gt;=4,Date[[#This Row],[Year]]=2021),"True","False")</f>
        <v>False</v>
      </c>
      <c r="K747" t="str">
        <f>IF(Date[[#This Row],[Year]]=2021,"True","False")</f>
        <v>False</v>
      </c>
      <c r="L747" t="s">
        <v>79</v>
      </c>
      <c r="M747" t="s">
        <v>79</v>
      </c>
      <c r="N747" t="s">
        <v>79</v>
      </c>
      <c r="O747" t="s">
        <v>79</v>
      </c>
      <c r="P747" t="s">
        <v>79</v>
      </c>
    </row>
    <row r="748" spans="1:16" x14ac:dyDescent="0.25">
      <c r="A748" s="32">
        <v>43482</v>
      </c>
      <c r="B748">
        <f t="shared" si="33"/>
        <v>2019</v>
      </c>
      <c r="C748" t="s">
        <v>77</v>
      </c>
      <c r="D748" t="s">
        <v>78</v>
      </c>
      <c r="E748">
        <f t="shared" si="34"/>
        <v>1</v>
      </c>
      <c r="F748" t="str">
        <f t="shared" si="35"/>
        <v>2019 - 1</v>
      </c>
      <c r="G748" t="str">
        <f>Date[[#This Row],[Year]]&amp;IF(Date[[#This Row],[Month]]&lt;10,"0"&amp;Date[[#This Row],[Month]],Date[[#This Row],[Month]])</f>
        <v>201901</v>
      </c>
      <c r="H748" t="str">
        <f>Date[[#This Row],[Year]]&amp;" "&amp;Date[[#This Row],[Month Name]]</f>
        <v>2019 Jan</v>
      </c>
      <c r="I748" t="str">
        <f>IF(AND(Date[[#This Row],[Month]]=5,Date[[#This Row],[Year]]=2021),"True","False")</f>
        <v>False</v>
      </c>
      <c r="J748" t="str">
        <f>IF(AND(Date[[#This Row],[Month]]&lt;=5,Date[[#This Row],[Month]]&gt;=4,Date[[#This Row],[Year]]=2021),"True","False")</f>
        <v>False</v>
      </c>
      <c r="K748" t="str">
        <f>IF(Date[[#This Row],[Year]]=2021,"True","False")</f>
        <v>False</v>
      </c>
      <c r="L748" t="s">
        <v>79</v>
      </c>
      <c r="M748" t="s">
        <v>79</v>
      </c>
      <c r="N748" t="s">
        <v>79</v>
      </c>
      <c r="O748" t="s">
        <v>79</v>
      </c>
      <c r="P748" t="s">
        <v>79</v>
      </c>
    </row>
    <row r="749" spans="1:16" x14ac:dyDescent="0.25">
      <c r="A749" s="32">
        <v>43483</v>
      </c>
      <c r="B749">
        <f t="shared" si="33"/>
        <v>2019</v>
      </c>
      <c r="C749" t="s">
        <v>77</v>
      </c>
      <c r="D749" t="s">
        <v>78</v>
      </c>
      <c r="E749">
        <f t="shared" si="34"/>
        <v>1</v>
      </c>
      <c r="F749" t="str">
        <f t="shared" si="35"/>
        <v>2019 - 1</v>
      </c>
      <c r="G749" t="str">
        <f>Date[[#This Row],[Year]]&amp;IF(Date[[#This Row],[Month]]&lt;10,"0"&amp;Date[[#This Row],[Month]],Date[[#This Row],[Month]])</f>
        <v>201901</v>
      </c>
      <c r="H749" t="str">
        <f>Date[[#This Row],[Year]]&amp;" "&amp;Date[[#This Row],[Month Name]]</f>
        <v>2019 Jan</v>
      </c>
      <c r="I749" t="str">
        <f>IF(AND(Date[[#This Row],[Month]]=5,Date[[#This Row],[Year]]=2021),"True","False")</f>
        <v>False</v>
      </c>
      <c r="J749" t="str">
        <f>IF(AND(Date[[#This Row],[Month]]&lt;=5,Date[[#This Row],[Month]]&gt;=4,Date[[#This Row],[Year]]=2021),"True","False")</f>
        <v>False</v>
      </c>
      <c r="K749" t="str">
        <f>IF(Date[[#This Row],[Year]]=2021,"True","False")</f>
        <v>False</v>
      </c>
      <c r="L749" t="s">
        <v>79</v>
      </c>
      <c r="M749" t="s">
        <v>79</v>
      </c>
      <c r="N749" t="s">
        <v>79</v>
      </c>
      <c r="O749" t="s">
        <v>79</v>
      </c>
      <c r="P749" t="s">
        <v>79</v>
      </c>
    </row>
    <row r="750" spans="1:16" x14ac:dyDescent="0.25">
      <c r="A750" s="32">
        <v>43484</v>
      </c>
      <c r="B750">
        <f t="shared" si="33"/>
        <v>2019</v>
      </c>
      <c r="C750" t="s">
        <v>77</v>
      </c>
      <c r="D750" t="s">
        <v>78</v>
      </c>
      <c r="E750">
        <f t="shared" si="34"/>
        <v>1</v>
      </c>
      <c r="F750" t="str">
        <f t="shared" si="35"/>
        <v>2019 - 1</v>
      </c>
      <c r="G750" t="str">
        <f>Date[[#This Row],[Year]]&amp;IF(Date[[#This Row],[Month]]&lt;10,"0"&amp;Date[[#This Row],[Month]],Date[[#This Row],[Month]])</f>
        <v>201901</v>
      </c>
      <c r="H750" t="str">
        <f>Date[[#This Row],[Year]]&amp;" "&amp;Date[[#This Row],[Month Name]]</f>
        <v>2019 Jan</v>
      </c>
      <c r="I750" t="str">
        <f>IF(AND(Date[[#This Row],[Month]]=5,Date[[#This Row],[Year]]=2021),"True","False")</f>
        <v>False</v>
      </c>
      <c r="J750" t="str">
        <f>IF(AND(Date[[#This Row],[Month]]&lt;=5,Date[[#This Row],[Month]]&gt;=4,Date[[#This Row],[Year]]=2021),"True","False")</f>
        <v>False</v>
      </c>
      <c r="K750" t="str">
        <f>IF(Date[[#This Row],[Year]]=2021,"True","False")</f>
        <v>False</v>
      </c>
      <c r="L750" t="s">
        <v>79</v>
      </c>
      <c r="M750" t="s">
        <v>79</v>
      </c>
      <c r="N750" t="s">
        <v>79</v>
      </c>
      <c r="O750" t="s">
        <v>79</v>
      </c>
      <c r="P750" t="s">
        <v>79</v>
      </c>
    </row>
    <row r="751" spans="1:16" x14ac:dyDescent="0.25">
      <c r="A751" s="32">
        <v>43485</v>
      </c>
      <c r="B751">
        <f t="shared" si="33"/>
        <v>2019</v>
      </c>
      <c r="C751" t="s">
        <v>77</v>
      </c>
      <c r="D751" t="s">
        <v>78</v>
      </c>
      <c r="E751">
        <f t="shared" si="34"/>
        <v>1</v>
      </c>
      <c r="F751" t="str">
        <f t="shared" si="35"/>
        <v>2019 - 1</v>
      </c>
      <c r="G751" t="str">
        <f>Date[[#This Row],[Year]]&amp;IF(Date[[#This Row],[Month]]&lt;10,"0"&amp;Date[[#This Row],[Month]],Date[[#This Row],[Month]])</f>
        <v>201901</v>
      </c>
      <c r="H751" t="str">
        <f>Date[[#This Row],[Year]]&amp;" "&amp;Date[[#This Row],[Month Name]]</f>
        <v>2019 Jan</v>
      </c>
      <c r="I751" t="str">
        <f>IF(AND(Date[[#This Row],[Month]]=5,Date[[#This Row],[Year]]=2021),"True","False")</f>
        <v>False</v>
      </c>
      <c r="J751" t="str">
        <f>IF(AND(Date[[#This Row],[Month]]&lt;=5,Date[[#This Row],[Month]]&gt;=4,Date[[#This Row],[Year]]=2021),"True","False")</f>
        <v>False</v>
      </c>
      <c r="K751" t="str">
        <f>IF(Date[[#This Row],[Year]]=2021,"True","False")</f>
        <v>False</v>
      </c>
      <c r="L751" t="s">
        <v>79</v>
      </c>
      <c r="M751" t="s">
        <v>79</v>
      </c>
      <c r="N751" t="s">
        <v>79</v>
      </c>
      <c r="O751" t="s">
        <v>79</v>
      </c>
      <c r="P751" t="s">
        <v>79</v>
      </c>
    </row>
    <row r="752" spans="1:16" x14ac:dyDescent="0.25">
      <c r="A752" s="32">
        <v>43486</v>
      </c>
      <c r="B752">
        <f t="shared" si="33"/>
        <v>2019</v>
      </c>
      <c r="C752" t="s">
        <v>77</v>
      </c>
      <c r="D752" t="s">
        <v>78</v>
      </c>
      <c r="E752">
        <f t="shared" si="34"/>
        <v>1</v>
      </c>
      <c r="F752" t="str">
        <f t="shared" si="35"/>
        <v>2019 - 1</v>
      </c>
      <c r="G752" t="str">
        <f>Date[[#This Row],[Year]]&amp;IF(Date[[#This Row],[Month]]&lt;10,"0"&amp;Date[[#This Row],[Month]],Date[[#This Row],[Month]])</f>
        <v>201901</v>
      </c>
      <c r="H752" t="str">
        <f>Date[[#This Row],[Year]]&amp;" "&amp;Date[[#This Row],[Month Name]]</f>
        <v>2019 Jan</v>
      </c>
      <c r="I752" t="str">
        <f>IF(AND(Date[[#This Row],[Month]]=5,Date[[#This Row],[Year]]=2021),"True","False")</f>
        <v>False</v>
      </c>
      <c r="J752" t="str">
        <f>IF(AND(Date[[#This Row],[Month]]&lt;=5,Date[[#This Row],[Month]]&gt;=4,Date[[#This Row],[Year]]=2021),"True","False")</f>
        <v>False</v>
      </c>
      <c r="K752" t="str">
        <f>IF(Date[[#This Row],[Year]]=2021,"True","False")</f>
        <v>False</v>
      </c>
      <c r="L752" t="s">
        <v>79</v>
      </c>
      <c r="M752" t="s">
        <v>79</v>
      </c>
      <c r="N752" t="s">
        <v>79</v>
      </c>
      <c r="O752" t="s">
        <v>79</v>
      </c>
      <c r="P752" t="s">
        <v>79</v>
      </c>
    </row>
    <row r="753" spans="1:16" x14ac:dyDescent="0.25">
      <c r="A753" s="32">
        <v>43487</v>
      </c>
      <c r="B753">
        <f t="shared" si="33"/>
        <v>2019</v>
      </c>
      <c r="C753" t="s">
        <v>77</v>
      </c>
      <c r="D753" t="s">
        <v>78</v>
      </c>
      <c r="E753">
        <f t="shared" si="34"/>
        <v>1</v>
      </c>
      <c r="F753" t="str">
        <f t="shared" si="35"/>
        <v>2019 - 1</v>
      </c>
      <c r="G753" t="str">
        <f>Date[[#This Row],[Year]]&amp;IF(Date[[#This Row],[Month]]&lt;10,"0"&amp;Date[[#This Row],[Month]],Date[[#This Row],[Month]])</f>
        <v>201901</v>
      </c>
      <c r="H753" t="str">
        <f>Date[[#This Row],[Year]]&amp;" "&amp;Date[[#This Row],[Month Name]]</f>
        <v>2019 Jan</v>
      </c>
      <c r="I753" t="str">
        <f>IF(AND(Date[[#This Row],[Month]]=5,Date[[#This Row],[Year]]=2021),"True","False")</f>
        <v>False</v>
      </c>
      <c r="J753" t="str">
        <f>IF(AND(Date[[#This Row],[Month]]&lt;=5,Date[[#This Row],[Month]]&gt;=4,Date[[#This Row],[Year]]=2021),"True","False")</f>
        <v>False</v>
      </c>
      <c r="K753" t="str">
        <f>IF(Date[[#This Row],[Year]]=2021,"True","False")</f>
        <v>False</v>
      </c>
      <c r="L753" t="s">
        <v>79</v>
      </c>
      <c r="M753" t="s">
        <v>79</v>
      </c>
      <c r="N753" t="s">
        <v>79</v>
      </c>
      <c r="O753" t="s">
        <v>79</v>
      </c>
      <c r="P753" t="s">
        <v>79</v>
      </c>
    </row>
    <row r="754" spans="1:16" x14ac:dyDescent="0.25">
      <c r="A754" s="32">
        <v>43488</v>
      </c>
      <c r="B754">
        <f t="shared" si="33"/>
        <v>2019</v>
      </c>
      <c r="C754" t="s">
        <v>77</v>
      </c>
      <c r="D754" t="s">
        <v>78</v>
      </c>
      <c r="E754">
        <f t="shared" si="34"/>
        <v>1</v>
      </c>
      <c r="F754" t="str">
        <f t="shared" si="35"/>
        <v>2019 - 1</v>
      </c>
      <c r="G754" t="str">
        <f>Date[[#This Row],[Year]]&amp;IF(Date[[#This Row],[Month]]&lt;10,"0"&amp;Date[[#This Row],[Month]],Date[[#This Row],[Month]])</f>
        <v>201901</v>
      </c>
      <c r="H754" t="str">
        <f>Date[[#This Row],[Year]]&amp;" "&amp;Date[[#This Row],[Month Name]]</f>
        <v>2019 Jan</v>
      </c>
      <c r="I754" t="str">
        <f>IF(AND(Date[[#This Row],[Month]]=5,Date[[#This Row],[Year]]=2021),"True","False")</f>
        <v>False</v>
      </c>
      <c r="J754" t="str">
        <f>IF(AND(Date[[#This Row],[Month]]&lt;=5,Date[[#This Row],[Month]]&gt;=4,Date[[#This Row],[Year]]=2021),"True","False")</f>
        <v>False</v>
      </c>
      <c r="K754" t="str">
        <f>IF(Date[[#This Row],[Year]]=2021,"True","False")</f>
        <v>False</v>
      </c>
      <c r="L754" t="s">
        <v>79</v>
      </c>
      <c r="M754" t="s">
        <v>79</v>
      </c>
      <c r="N754" t="s">
        <v>79</v>
      </c>
      <c r="O754" t="s">
        <v>79</v>
      </c>
      <c r="P754" t="s">
        <v>79</v>
      </c>
    </row>
    <row r="755" spans="1:16" x14ac:dyDescent="0.25">
      <c r="A755" s="32">
        <v>43489</v>
      </c>
      <c r="B755">
        <f t="shared" si="33"/>
        <v>2019</v>
      </c>
      <c r="C755" t="s">
        <v>77</v>
      </c>
      <c r="D755" t="s">
        <v>78</v>
      </c>
      <c r="E755">
        <f t="shared" si="34"/>
        <v>1</v>
      </c>
      <c r="F755" t="str">
        <f t="shared" si="35"/>
        <v>2019 - 1</v>
      </c>
      <c r="G755" t="str">
        <f>Date[[#This Row],[Year]]&amp;IF(Date[[#This Row],[Month]]&lt;10,"0"&amp;Date[[#This Row],[Month]],Date[[#This Row],[Month]])</f>
        <v>201901</v>
      </c>
      <c r="H755" t="str">
        <f>Date[[#This Row],[Year]]&amp;" "&amp;Date[[#This Row],[Month Name]]</f>
        <v>2019 Jan</v>
      </c>
      <c r="I755" t="str">
        <f>IF(AND(Date[[#This Row],[Month]]=5,Date[[#This Row],[Year]]=2021),"True","False")</f>
        <v>False</v>
      </c>
      <c r="J755" t="str">
        <f>IF(AND(Date[[#This Row],[Month]]&lt;=5,Date[[#This Row],[Month]]&gt;=4,Date[[#This Row],[Year]]=2021),"True","False")</f>
        <v>False</v>
      </c>
      <c r="K755" t="str">
        <f>IF(Date[[#This Row],[Year]]=2021,"True","False")</f>
        <v>False</v>
      </c>
      <c r="L755" t="s">
        <v>79</v>
      </c>
      <c r="M755" t="s">
        <v>79</v>
      </c>
      <c r="N755" t="s">
        <v>79</v>
      </c>
      <c r="O755" t="s">
        <v>79</v>
      </c>
      <c r="P755" t="s">
        <v>79</v>
      </c>
    </row>
    <row r="756" spans="1:16" x14ac:dyDescent="0.25">
      <c r="A756" s="32">
        <v>43490</v>
      </c>
      <c r="B756">
        <f t="shared" si="33"/>
        <v>2019</v>
      </c>
      <c r="C756" t="s">
        <v>77</v>
      </c>
      <c r="D756" t="s">
        <v>78</v>
      </c>
      <c r="E756">
        <f t="shared" si="34"/>
        <v>1</v>
      </c>
      <c r="F756" t="str">
        <f t="shared" si="35"/>
        <v>2019 - 1</v>
      </c>
      <c r="G756" t="str">
        <f>Date[[#This Row],[Year]]&amp;IF(Date[[#This Row],[Month]]&lt;10,"0"&amp;Date[[#This Row],[Month]],Date[[#This Row],[Month]])</f>
        <v>201901</v>
      </c>
      <c r="H756" t="str">
        <f>Date[[#This Row],[Year]]&amp;" "&amp;Date[[#This Row],[Month Name]]</f>
        <v>2019 Jan</v>
      </c>
      <c r="I756" t="str">
        <f>IF(AND(Date[[#This Row],[Month]]=5,Date[[#This Row],[Year]]=2021),"True","False")</f>
        <v>False</v>
      </c>
      <c r="J756" t="str">
        <f>IF(AND(Date[[#This Row],[Month]]&lt;=5,Date[[#This Row],[Month]]&gt;=4,Date[[#This Row],[Year]]=2021),"True","False")</f>
        <v>False</v>
      </c>
      <c r="K756" t="str">
        <f>IF(Date[[#This Row],[Year]]=2021,"True","False")</f>
        <v>False</v>
      </c>
      <c r="L756" t="s">
        <v>79</v>
      </c>
      <c r="M756" t="s">
        <v>79</v>
      </c>
      <c r="N756" t="s">
        <v>79</v>
      </c>
      <c r="O756" t="s">
        <v>79</v>
      </c>
      <c r="P756" t="s">
        <v>79</v>
      </c>
    </row>
    <row r="757" spans="1:16" x14ac:dyDescent="0.25">
      <c r="A757" s="32">
        <v>43491</v>
      </c>
      <c r="B757">
        <f t="shared" si="33"/>
        <v>2019</v>
      </c>
      <c r="C757" t="s">
        <v>77</v>
      </c>
      <c r="D757" t="s">
        <v>78</v>
      </c>
      <c r="E757">
        <f t="shared" si="34"/>
        <v>1</v>
      </c>
      <c r="F757" t="str">
        <f t="shared" si="35"/>
        <v>2019 - 1</v>
      </c>
      <c r="G757" t="str">
        <f>Date[[#This Row],[Year]]&amp;IF(Date[[#This Row],[Month]]&lt;10,"0"&amp;Date[[#This Row],[Month]],Date[[#This Row],[Month]])</f>
        <v>201901</v>
      </c>
      <c r="H757" t="str">
        <f>Date[[#This Row],[Year]]&amp;" "&amp;Date[[#This Row],[Month Name]]</f>
        <v>2019 Jan</v>
      </c>
      <c r="I757" t="str">
        <f>IF(AND(Date[[#This Row],[Month]]=5,Date[[#This Row],[Year]]=2021),"True","False")</f>
        <v>False</v>
      </c>
      <c r="J757" t="str">
        <f>IF(AND(Date[[#This Row],[Month]]&lt;=5,Date[[#This Row],[Month]]&gt;=4,Date[[#This Row],[Year]]=2021),"True","False")</f>
        <v>False</v>
      </c>
      <c r="K757" t="str">
        <f>IF(Date[[#This Row],[Year]]=2021,"True","False")</f>
        <v>False</v>
      </c>
      <c r="L757" t="s">
        <v>79</v>
      </c>
      <c r="M757" t="s">
        <v>79</v>
      </c>
      <c r="N757" t="s">
        <v>79</v>
      </c>
      <c r="O757" t="s">
        <v>79</v>
      </c>
      <c r="P757" t="s">
        <v>79</v>
      </c>
    </row>
    <row r="758" spans="1:16" x14ac:dyDescent="0.25">
      <c r="A758" s="32">
        <v>43492</v>
      </c>
      <c r="B758">
        <f t="shared" si="33"/>
        <v>2019</v>
      </c>
      <c r="C758" t="s">
        <v>77</v>
      </c>
      <c r="D758" t="s">
        <v>78</v>
      </c>
      <c r="E758">
        <f t="shared" si="34"/>
        <v>1</v>
      </c>
      <c r="F758" t="str">
        <f t="shared" si="35"/>
        <v>2019 - 1</v>
      </c>
      <c r="G758" t="str">
        <f>Date[[#This Row],[Year]]&amp;IF(Date[[#This Row],[Month]]&lt;10,"0"&amp;Date[[#This Row],[Month]],Date[[#This Row],[Month]])</f>
        <v>201901</v>
      </c>
      <c r="H758" t="str">
        <f>Date[[#This Row],[Year]]&amp;" "&amp;Date[[#This Row],[Month Name]]</f>
        <v>2019 Jan</v>
      </c>
      <c r="I758" t="str">
        <f>IF(AND(Date[[#This Row],[Month]]=5,Date[[#This Row],[Year]]=2021),"True","False")</f>
        <v>False</v>
      </c>
      <c r="J758" t="str">
        <f>IF(AND(Date[[#This Row],[Month]]&lt;=5,Date[[#This Row],[Month]]&gt;=4,Date[[#This Row],[Year]]=2021),"True","False")</f>
        <v>False</v>
      </c>
      <c r="K758" t="str">
        <f>IF(Date[[#This Row],[Year]]=2021,"True","False")</f>
        <v>False</v>
      </c>
      <c r="L758" t="s">
        <v>79</v>
      </c>
      <c r="M758" t="s">
        <v>79</v>
      </c>
      <c r="N758" t="s">
        <v>79</v>
      </c>
      <c r="O758" t="s">
        <v>79</v>
      </c>
      <c r="P758" t="s">
        <v>79</v>
      </c>
    </row>
    <row r="759" spans="1:16" x14ac:dyDescent="0.25">
      <c r="A759" s="32">
        <v>43493</v>
      </c>
      <c r="B759">
        <f t="shared" si="33"/>
        <v>2019</v>
      </c>
      <c r="C759" t="s">
        <v>77</v>
      </c>
      <c r="D759" t="s">
        <v>78</v>
      </c>
      <c r="E759">
        <f t="shared" si="34"/>
        <v>1</v>
      </c>
      <c r="F759" t="str">
        <f t="shared" si="35"/>
        <v>2019 - 1</v>
      </c>
      <c r="G759" t="str">
        <f>Date[[#This Row],[Year]]&amp;IF(Date[[#This Row],[Month]]&lt;10,"0"&amp;Date[[#This Row],[Month]],Date[[#This Row],[Month]])</f>
        <v>201901</v>
      </c>
      <c r="H759" t="str">
        <f>Date[[#This Row],[Year]]&amp;" "&amp;Date[[#This Row],[Month Name]]</f>
        <v>2019 Jan</v>
      </c>
      <c r="I759" t="str">
        <f>IF(AND(Date[[#This Row],[Month]]=5,Date[[#This Row],[Year]]=2021),"True","False")</f>
        <v>False</v>
      </c>
      <c r="J759" t="str">
        <f>IF(AND(Date[[#This Row],[Month]]&lt;=5,Date[[#This Row],[Month]]&gt;=4,Date[[#This Row],[Year]]=2021),"True","False")</f>
        <v>False</v>
      </c>
      <c r="K759" t="str">
        <f>IF(Date[[#This Row],[Year]]=2021,"True","False")</f>
        <v>False</v>
      </c>
      <c r="L759" t="s">
        <v>79</v>
      </c>
      <c r="M759" t="s">
        <v>79</v>
      </c>
      <c r="N759" t="s">
        <v>79</v>
      </c>
      <c r="O759" t="s">
        <v>79</v>
      </c>
      <c r="P759" t="s">
        <v>79</v>
      </c>
    </row>
    <row r="760" spans="1:16" x14ac:dyDescent="0.25">
      <c r="A760" s="32">
        <v>43494</v>
      </c>
      <c r="B760">
        <f t="shared" si="33"/>
        <v>2019</v>
      </c>
      <c r="C760" t="s">
        <v>77</v>
      </c>
      <c r="D760" t="s">
        <v>78</v>
      </c>
      <c r="E760">
        <f t="shared" si="34"/>
        <v>1</v>
      </c>
      <c r="F760" t="str">
        <f t="shared" si="35"/>
        <v>2019 - 1</v>
      </c>
      <c r="G760" t="str">
        <f>Date[[#This Row],[Year]]&amp;IF(Date[[#This Row],[Month]]&lt;10,"0"&amp;Date[[#This Row],[Month]],Date[[#This Row],[Month]])</f>
        <v>201901</v>
      </c>
      <c r="H760" t="str">
        <f>Date[[#This Row],[Year]]&amp;" "&amp;Date[[#This Row],[Month Name]]</f>
        <v>2019 Jan</v>
      </c>
      <c r="I760" t="str">
        <f>IF(AND(Date[[#This Row],[Month]]=5,Date[[#This Row],[Year]]=2021),"True","False")</f>
        <v>False</v>
      </c>
      <c r="J760" t="str">
        <f>IF(AND(Date[[#This Row],[Month]]&lt;=5,Date[[#This Row],[Month]]&gt;=4,Date[[#This Row],[Year]]=2021),"True","False")</f>
        <v>False</v>
      </c>
      <c r="K760" t="str">
        <f>IF(Date[[#This Row],[Year]]=2021,"True","False")</f>
        <v>False</v>
      </c>
      <c r="L760" t="s">
        <v>79</v>
      </c>
      <c r="M760" t="s">
        <v>79</v>
      </c>
      <c r="N760" t="s">
        <v>79</v>
      </c>
      <c r="O760" t="s">
        <v>79</v>
      </c>
      <c r="P760" t="s">
        <v>79</v>
      </c>
    </row>
    <row r="761" spans="1:16" x14ac:dyDescent="0.25">
      <c r="A761" s="32">
        <v>43495</v>
      </c>
      <c r="B761">
        <f t="shared" si="33"/>
        <v>2019</v>
      </c>
      <c r="C761" t="s">
        <v>77</v>
      </c>
      <c r="D761" t="s">
        <v>78</v>
      </c>
      <c r="E761">
        <f t="shared" si="34"/>
        <v>1</v>
      </c>
      <c r="F761" t="str">
        <f t="shared" si="35"/>
        <v>2019 - 1</v>
      </c>
      <c r="G761" t="str">
        <f>Date[[#This Row],[Year]]&amp;IF(Date[[#This Row],[Month]]&lt;10,"0"&amp;Date[[#This Row],[Month]],Date[[#This Row],[Month]])</f>
        <v>201901</v>
      </c>
      <c r="H761" t="str">
        <f>Date[[#This Row],[Year]]&amp;" "&amp;Date[[#This Row],[Month Name]]</f>
        <v>2019 Jan</v>
      </c>
      <c r="I761" t="str">
        <f>IF(AND(Date[[#This Row],[Month]]=5,Date[[#This Row],[Year]]=2021),"True","False")</f>
        <v>False</v>
      </c>
      <c r="J761" t="str">
        <f>IF(AND(Date[[#This Row],[Month]]&lt;=5,Date[[#This Row],[Month]]&gt;=4,Date[[#This Row],[Year]]=2021),"True","False")</f>
        <v>False</v>
      </c>
      <c r="K761" t="str">
        <f>IF(Date[[#This Row],[Year]]=2021,"True","False")</f>
        <v>False</v>
      </c>
      <c r="L761" t="s">
        <v>79</v>
      </c>
      <c r="M761" t="s">
        <v>79</v>
      </c>
      <c r="N761" t="s">
        <v>79</v>
      </c>
      <c r="O761" t="s">
        <v>79</v>
      </c>
      <c r="P761" t="s">
        <v>79</v>
      </c>
    </row>
    <row r="762" spans="1:16" x14ac:dyDescent="0.25">
      <c r="A762" s="32">
        <v>43496</v>
      </c>
      <c r="B762">
        <f t="shared" si="33"/>
        <v>2019</v>
      </c>
      <c r="C762" t="s">
        <v>77</v>
      </c>
      <c r="D762" t="s">
        <v>78</v>
      </c>
      <c r="E762">
        <f t="shared" si="34"/>
        <v>1</v>
      </c>
      <c r="F762" t="str">
        <f t="shared" si="35"/>
        <v>2019 - 1</v>
      </c>
      <c r="G762" t="str">
        <f>Date[[#This Row],[Year]]&amp;IF(Date[[#This Row],[Month]]&lt;10,"0"&amp;Date[[#This Row],[Month]],Date[[#This Row],[Month]])</f>
        <v>201901</v>
      </c>
      <c r="H762" t="str">
        <f>Date[[#This Row],[Year]]&amp;" "&amp;Date[[#This Row],[Month Name]]</f>
        <v>2019 Jan</v>
      </c>
      <c r="I762" t="str">
        <f>IF(AND(Date[[#This Row],[Month]]=5,Date[[#This Row],[Year]]=2021),"True","False")</f>
        <v>False</v>
      </c>
      <c r="J762" t="str">
        <f>IF(AND(Date[[#This Row],[Month]]&lt;=5,Date[[#This Row],[Month]]&gt;=4,Date[[#This Row],[Year]]=2021),"True","False")</f>
        <v>False</v>
      </c>
      <c r="K762" t="str">
        <f>IF(Date[[#This Row],[Year]]=2021,"True","False")</f>
        <v>False</v>
      </c>
      <c r="L762" t="s">
        <v>79</v>
      </c>
      <c r="M762" t="s">
        <v>79</v>
      </c>
      <c r="N762" t="s">
        <v>79</v>
      </c>
      <c r="O762" t="s">
        <v>79</v>
      </c>
      <c r="P762" t="s">
        <v>79</v>
      </c>
    </row>
    <row r="763" spans="1:16" x14ac:dyDescent="0.25">
      <c r="A763" s="32">
        <v>43497</v>
      </c>
      <c r="B763">
        <f t="shared" si="33"/>
        <v>2019</v>
      </c>
      <c r="C763" t="s">
        <v>80</v>
      </c>
      <c r="D763" t="s">
        <v>78</v>
      </c>
      <c r="E763">
        <f t="shared" si="34"/>
        <v>2</v>
      </c>
      <c r="F763" t="str">
        <f t="shared" si="35"/>
        <v>2019 - 2</v>
      </c>
      <c r="G763" t="str">
        <f>Date[[#This Row],[Year]]&amp;IF(Date[[#This Row],[Month]]&lt;10,"0"&amp;Date[[#This Row],[Month]],Date[[#This Row],[Month]])</f>
        <v>201902</v>
      </c>
      <c r="H763" t="str">
        <f>Date[[#This Row],[Year]]&amp;" "&amp;Date[[#This Row],[Month Name]]</f>
        <v>2019 Feb</v>
      </c>
      <c r="I763" t="str">
        <f>IF(AND(Date[[#This Row],[Month]]=5,Date[[#This Row],[Year]]=2021),"True","False")</f>
        <v>False</v>
      </c>
      <c r="J763" t="str">
        <f>IF(AND(Date[[#This Row],[Month]]&lt;=5,Date[[#This Row],[Month]]&gt;=4,Date[[#This Row],[Year]]=2021),"True","False")</f>
        <v>False</v>
      </c>
      <c r="K763" t="str">
        <f>IF(Date[[#This Row],[Year]]=2021,"True","False")</f>
        <v>False</v>
      </c>
      <c r="L763" t="s">
        <v>79</v>
      </c>
      <c r="M763" t="s">
        <v>79</v>
      </c>
      <c r="N763" t="s">
        <v>79</v>
      </c>
      <c r="O763" t="s">
        <v>79</v>
      </c>
      <c r="P763" t="s">
        <v>79</v>
      </c>
    </row>
    <row r="764" spans="1:16" x14ac:dyDescent="0.25">
      <c r="A764" s="32">
        <v>43498</v>
      </c>
      <c r="B764">
        <f t="shared" si="33"/>
        <v>2019</v>
      </c>
      <c r="C764" t="s">
        <v>80</v>
      </c>
      <c r="D764" t="s">
        <v>78</v>
      </c>
      <c r="E764">
        <f t="shared" si="34"/>
        <v>2</v>
      </c>
      <c r="F764" t="str">
        <f t="shared" si="35"/>
        <v>2019 - 2</v>
      </c>
      <c r="G764" t="str">
        <f>Date[[#This Row],[Year]]&amp;IF(Date[[#This Row],[Month]]&lt;10,"0"&amp;Date[[#This Row],[Month]],Date[[#This Row],[Month]])</f>
        <v>201902</v>
      </c>
      <c r="H764" t="str">
        <f>Date[[#This Row],[Year]]&amp;" "&amp;Date[[#This Row],[Month Name]]</f>
        <v>2019 Feb</v>
      </c>
      <c r="I764" t="str">
        <f>IF(AND(Date[[#This Row],[Month]]=5,Date[[#This Row],[Year]]=2021),"True","False")</f>
        <v>False</v>
      </c>
      <c r="J764" t="str">
        <f>IF(AND(Date[[#This Row],[Month]]&lt;=5,Date[[#This Row],[Month]]&gt;=4,Date[[#This Row],[Year]]=2021),"True","False")</f>
        <v>False</v>
      </c>
      <c r="K764" t="str">
        <f>IF(Date[[#This Row],[Year]]=2021,"True","False")</f>
        <v>False</v>
      </c>
      <c r="L764" t="s">
        <v>79</v>
      </c>
      <c r="M764" t="s">
        <v>79</v>
      </c>
      <c r="N764" t="s">
        <v>79</v>
      </c>
      <c r="O764" t="s">
        <v>79</v>
      </c>
      <c r="P764" t="s">
        <v>79</v>
      </c>
    </row>
    <row r="765" spans="1:16" x14ac:dyDescent="0.25">
      <c r="A765" s="32">
        <v>43499</v>
      </c>
      <c r="B765">
        <f t="shared" si="33"/>
        <v>2019</v>
      </c>
      <c r="C765" t="s">
        <v>80</v>
      </c>
      <c r="D765" t="s">
        <v>78</v>
      </c>
      <c r="E765">
        <f t="shared" si="34"/>
        <v>2</v>
      </c>
      <c r="F765" t="str">
        <f t="shared" si="35"/>
        <v>2019 - 2</v>
      </c>
      <c r="G765" t="str">
        <f>Date[[#This Row],[Year]]&amp;IF(Date[[#This Row],[Month]]&lt;10,"0"&amp;Date[[#This Row],[Month]],Date[[#This Row],[Month]])</f>
        <v>201902</v>
      </c>
      <c r="H765" t="str">
        <f>Date[[#This Row],[Year]]&amp;" "&amp;Date[[#This Row],[Month Name]]</f>
        <v>2019 Feb</v>
      </c>
      <c r="I765" t="str">
        <f>IF(AND(Date[[#This Row],[Month]]=5,Date[[#This Row],[Year]]=2021),"True","False")</f>
        <v>False</v>
      </c>
      <c r="J765" t="str">
        <f>IF(AND(Date[[#This Row],[Month]]&lt;=5,Date[[#This Row],[Month]]&gt;=4,Date[[#This Row],[Year]]=2021),"True","False")</f>
        <v>False</v>
      </c>
      <c r="K765" t="str">
        <f>IF(Date[[#This Row],[Year]]=2021,"True","False")</f>
        <v>False</v>
      </c>
      <c r="L765" t="s">
        <v>79</v>
      </c>
      <c r="M765" t="s">
        <v>79</v>
      </c>
      <c r="N765" t="s">
        <v>79</v>
      </c>
      <c r="O765" t="s">
        <v>79</v>
      </c>
      <c r="P765" t="s">
        <v>79</v>
      </c>
    </row>
    <row r="766" spans="1:16" x14ac:dyDescent="0.25">
      <c r="A766" s="32">
        <v>43500</v>
      </c>
      <c r="B766">
        <f t="shared" si="33"/>
        <v>2019</v>
      </c>
      <c r="C766" t="s">
        <v>80</v>
      </c>
      <c r="D766" t="s">
        <v>78</v>
      </c>
      <c r="E766">
        <f t="shared" si="34"/>
        <v>2</v>
      </c>
      <c r="F766" t="str">
        <f t="shared" si="35"/>
        <v>2019 - 2</v>
      </c>
      <c r="G766" t="str">
        <f>Date[[#This Row],[Year]]&amp;IF(Date[[#This Row],[Month]]&lt;10,"0"&amp;Date[[#This Row],[Month]],Date[[#This Row],[Month]])</f>
        <v>201902</v>
      </c>
      <c r="H766" t="str">
        <f>Date[[#This Row],[Year]]&amp;" "&amp;Date[[#This Row],[Month Name]]</f>
        <v>2019 Feb</v>
      </c>
      <c r="I766" t="str">
        <f>IF(AND(Date[[#This Row],[Month]]=5,Date[[#This Row],[Year]]=2021),"True","False")</f>
        <v>False</v>
      </c>
      <c r="J766" t="str">
        <f>IF(AND(Date[[#This Row],[Month]]&lt;=5,Date[[#This Row],[Month]]&gt;=4,Date[[#This Row],[Year]]=2021),"True","False")</f>
        <v>False</v>
      </c>
      <c r="K766" t="str">
        <f>IF(Date[[#This Row],[Year]]=2021,"True","False")</f>
        <v>False</v>
      </c>
      <c r="L766" t="s">
        <v>79</v>
      </c>
      <c r="M766" t="s">
        <v>79</v>
      </c>
      <c r="N766" t="s">
        <v>79</v>
      </c>
      <c r="O766" t="s">
        <v>79</v>
      </c>
      <c r="P766" t="s">
        <v>79</v>
      </c>
    </row>
    <row r="767" spans="1:16" x14ac:dyDescent="0.25">
      <c r="A767" s="32">
        <v>43501</v>
      </c>
      <c r="B767">
        <f t="shared" si="33"/>
        <v>2019</v>
      </c>
      <c r="C767" t="s">
        <v>80</v>
      </c>
      <c r="D767" t="s">
        <v>78</v>
      </c>
      <c r="E767">
        <f t="shared" si="34"/>
        <v>2</v>
      </c>
      <c r="F767" t="str">
        <f t="shared" si="35"/>
        <v>2019 - 2</v>
      </c>
      <c r="G767" t="str">
        <f>Date[[#This Row],[Year]]&amp;IF(Date[[#This Row],[Month]]&lt;10,"0"&amp;Date[[#This Row],[Month]],Date[[#This Row],[Month]])</f>
        <v>201902</v>
      </c>
      <c r="H767" t="str">
        <f>Date[[#This Row],[Year]]&amp;" "&amp;Date[[#This Row],[Month Name]]</f>
        <v>2019 Feb</v>
      </c>
      <c r="I767" t="str">
        <f>IF(AND(Date[[#This Row],[Month]]=5,Date[[#This Row],[Year]]=2021),"True","False")</f>
        <v>False</v>
      </c>
      <c r="J767" t="str">
        <f>IF(AND(Date[[#This Row],[Month]]&lt;=5,Date[[#This Row],[Month]]&gt;=4,Date[[#This Row],[Year]]=2021),"True","False")</f>
        <v>False</v>
      </c>
      <c r="K767" t="str">
        <f>IF(Date[[#This Row],[Year]]=2021,"True","False")</f>
        <v>False</v>
      </c>
      <c r="L767" t="s">
        <v>79</v>
      </c>
      <c r="M767" t="s">
        <v>79</v>
      </c>
      <c r="N767" t="s">
        <v>79</v>
      </c>
      <c r="O767" t="s">
        <v>79</v>
      </c>
      <c r="P767" t="s">
        <v>79</v>
      </c>
    </row>
    <row r="768" spans="1:16" x14ac:dyDescent="0.25">
      <c r="A768" s="32">
        <v>43502</v>
      </c>
      <c r="B768">
        <f t="shared" si="33"/>
        <v>2019</v>
      </c>
      <c r="C768" t="s">
        <v>80</v>
      </c>
      <c r="D768" t="s">
        <v>78</v>
      </c>
      <c r="E768">
        <f t="shared" si="34"/>
        <v>2</v>
      </c>
      <c r="F768" t="str">
        <f t="shared" si="35"/>
        <v>2019 - 2</v>
      </c>
      <c r="G768" t="str">
        <f>Date[[#This Row],[Year]]&amp;IF(Date[[#This Row],[Month]]&lt;10,"0"&amp;Date[[#This Row],[Month]],Date[[#This Row],[Month]])</f>
        <v>201902</v>
      </c>
      <c r="H768" t="str">
        <f>Date[[#This Row],[Year]]&amp;" "&amp;Date[[#This Row],[Month Name]]</f>
        <v>2019 Feb</v>
      </c>
      <c r="I768" t="str">
        <f>IF(AND(Date[[#This Row],[Month]]=5,Date[[#This Row],[Year]]=2021),"True","False")</f>
        <v>False</v>
      </c>
      <c r="J768" t="str">
        <f>IF(AND(Date[[#This Row],[Month]]&lt;=5,Date[[#This Row],[Month]]&gt;=4,Date[[#This Row],[Year]]=2021),"True","False")</f>
        <v>False</v>
      </c>
      <c r="K768" t="str">
        <f>IF(Date[[#This Row],[Year]]=2021,"True","False")</f>
        <v>False</v>
      </c>
      <c r="L768" t="s">
        <v>79</v>
      </c>
      <c r="M768" t="s">
        <v>79</v>
      </c>
      <c r="N768" t="s">
        <v>79</v>
      </c>
      <c r="O768" t="s">
        <v>79</v>
      </c>
      <c r="P768" t="s">
        <v>79</v>
      </c>
    </row>
    <row r="769" spans="1:16" x14ac:dyDescent="0.25">
      <c r="A769" s="32">
        <v>43503</v>
      </c>
      <c r="B769">
        <f t="shared" si="33"/>
        <v>2019</v>
      </c>
      <c r="C769" t="s">
        <v>80</v>
      </c>
      <c r="D769" t="s">
        <v>78</v>
      </c>
      <c r="E769">
        <f t="shared" si="34"/>
        <v>2</v>
      </c>
      <c r="F769" t="str">
        <f t="shared" si="35"/>
        <v>2019 - 2</v>
      </c>
      <c r="G769" t="str">
        <f>Date[[#This Row],[Year]]&amp;IF(Date[[#This Row],[Month]]&lt;10,"0"&amp;Date[[#This Row],[Month]],Date[[#This Row],[Month]])</f>
        <v>201902</v>
      </c>
      <c r="H769" t="str">
        <f>Date[[#This Row],[Year]]&amp;" "&amp;Date[[#This Row],[Month Name]]</f>
        <v>2019 Feb</v>
      </c>
      <c r="I769" t="str">
        <f>IF(AND(Date[[#This Row],[Month]]=5,Date[[#This Row],[Year]]=2021),"True","False")</f>
        <v>False</v>
      </c>
      <c r="J769" t="str">
        <f>IF(AND(Date[[#This Row],[Month]]&lt;=5,Date[[#This Row],[Month]]&gt;=4,Date[[#This Row],[Year]]=2021),"True","False")</f>
        <v>False</v>
      </c>
      <c r="K769" t="str">
        <f>IF(Date[[#This Row],[Year]]=2021,"True","False")</f>
        <v>False</v>
      </c>
      <c r="L769" t="s">
        <v>79</v>
      </c>
      <c r="M769" t="s">
        <v>79</v>
      </c>
      <c r="N769" t="s">
        <v>79</v>
      </c>
      <c r="O769" t="s">
        <v>79</v>
      </c>
      <c r="P769" t="s">
        <v>79</v>
      </c>
    </row>
    <row r="770" spans="1:16" x14ac:dyDescent="0.25">
      <c r="A770" s="32">
        <v>43504</v>
      </c>
      <c r="B770">
        <f t="shared" si="33"/>
        <v>2019</v>
      </c>
      <c r="C770" t="s">
        <v>80</v>
      </c>
      <c r="D770" t="s">
        <v>78</v>
      </c>
      <c r="E770">
        <f t="shared" si="34"/>
        <v>2</v>
      </c>
      <c r="F770" t="str">
        <f t="shared" si="35"/>
        <v>2019 - 2</v>
      </c>
      <c r="G770" t="str">
        <f>Date[[#This Row],[Year]]&amp;IF(Date[[#This Row],[Month]]&lt;10,"0"&amp;Date[[#This Row],[Month]],Date[[#This Row],[Month]])</f>
        <v>201902</v>
      </c>
      <c r="H770" t="str">
        <f>Date[[#This Row],[Year]]&amp;" "&amp;Date[[#This Row],[Month Name]]</f>
        <v>2019 Feb</v>
      </c>
      <c r="I770" t="str">
        <f>IF(AND(Date[[#This Row],[Month]]=5,Date[[#This Row],[Year]]=2021),"True","False")</f>
        <v>False</v>
      </c>
      <c r="J770" t="str">
        <f>IF(AND(Date[[#This Row],[Month]]&lt;=5,Date[[#This Row],[Month]]&gt;=4,Date[[#This Row],[Year]]=2021),"True","False")</f>
        <v>False</v>
      </c>
      <c r="K770" t="str">
        <f>IF(Date[[#This Row],[Year]]=2021,"True","False")</f>
        <v>False</v>
      </c>
      <c r="L770" t="s">
        <v>79</v>
      </c>
      <c r="M770" t="s">
        <v>79</v>
      </c>
      <c r="N770" t="s">
        <v>79</v>
      </c>
      <c r="O770" t="s">
        <v>79</v>
      </c>
      <c r="P770" t="s">
        <v>79</v>
      </c>
    </row>
    <row r="771" spans="1:16" x14ac:dyDescent="0.25">
      <c r="A771" s="32">
        <v>43505</v>
      </c>
      <c r="B771">
        <f t="shared" ref="B771:B834" si="36">YEAR(A771)</f>
        <v>2019</v>
      </c>
      <c r="C771" t="s">
        <v>80</v>
      </c>
      <c r="D771" t="s">
        <v>78</v>
      </c>
      <c r="E771">
        <f t="shared" ref="E771:E834" si="37">MONTH(A771)</f>
        <v>2</v>
      </c>
      <c r="F771" t="str">
        <f t="shared" ref="F771:F834" si="38">B771&amp;" - " &amp;E771</f>
        <v>2019 - 2</v>
      </c>
      <c r="G771" t="str">
        <f>Date[[#This Row],[Year]]&amp;IF(Date[[#This Row],[Month]]&lt;10,"0"&amp;Date[[#This Row],[Month]],Date[[#This Row],[Month]])</f>
        <v>201902</v>
      </c>
      <c r="H771" t="str">
        <f>Date[[#This Row],[Year]]&amp;" "&amp;Date[[#This Row],[Month Name]]</f>
        <v>2019 Feb</v>
      </c>
      <c r="I771" t="str">
        <f>IF(AND(Date[[#This Row],[Month]]=5,Date[[#This Row],[Year]]=2021),"True","False")</f>
        <v>False</v>
      </c>
      <c r="J771" t="str">
        <f>IF(AND(Date[[#This Row],[Month]]&lt;=5,Date[[#This Row],[Month]]&gt;=4,Date[[#This Row],[Year]]=2021),"True","False")</f>
        <v>False</v>
      </c>
      <c r="K771" t="str">
        <f>IF(Date[[#This Row],[Year]]=2021,"True","False")</f>
        <v>False</v>
      </c>
      <c r="L771" t="s">
        <v>79</v>
      </c>
      <c r="M771" t="s">
        <v>79</v>
      </c>
      <c r="N771" t="s">
        <v>79</v>
      </c>
      <c r="O771" t="s">
        <v>79</v>
      </c>
      <c r="P771" t="s">
        <v>79</v>
      </c>
    </row>
    <row r="772" spans="1:16" x14ac:dyDescent="0.25">
      <c r="A772" s="32">
        <v>43506</v>
      </c>
      <c r="B772">
        <f t="shared" si="36"/>
        <v>2019</v>
      </c>
      <c r="C772" t="s">
        <v>80</v>
      </c>
      <c r="D772" t="s">
        <v>78</v>
      </c>
      <c r="E772">
        <f t="shared" si="37"/>
        <v>2</v>
      </c>
      <c r="F772" t="str">
        <f t="shared" si="38"/>
        <v>2019 - 2</v>
      </c>
      <c r="G772" t="str">
        <f>Date[[#This Row],[Year]]&amp;IF(Date[[#This Row],[Month]]&lt;10,"0"&amp;Date[[#This Row],[Month]],Date[[#This Row],[Month]])</f>
        <v>201902</v>
      </c>
      <c r="H772" t="str">
        <f>Date[[#This Row],[Year]]&amp;" "&amp;Date[[#This Row],[Month Name]]</f>
        <v>2019 Feb</v>
      </c>
      <c r="I772" t="str">
        <f>IF(AND(Date[[#This Row],[Month]]=5,Date[[#This Row],[Year]]=2021),"True","False")</f>
        <v>False</v>
      </c>
      <c r="J772" t="str">
        <f>IF(AND(Date[[#This Row],[Month]]&lt;=5,Date[[#This Row],[Month]]&gt;=4,Date[[#This Row],[Year]]=2021),"True","False")</f>
        <v>False</v>
      </c>
      <c r="K772" t="str">
        <f>IF(Date[[#This Row],[Year]]=2021,"True","False")</f>
        <v>False</v>
      </c>
      <c r="L772" t="s">
        <v>79</v>
      </c>
      <c r="M772" t="s">
        <v>79</v>
      </c>
      <c r="N772" t="s">
        <v>79</v>
      </c>
      <c r="O772" t="s">
        <v>79</v>
      </c>
      <c r="P772" t="s">
        <v>79</v>
      </c>
    </row>
    <row r="773" spans="1:16" x14ac:dyDescent="0.25">
      <c r="A773" s="32">
        <v>43507</v>
      </c>
      <c r="B773">
        <f t="shared" si="36"/>
        <v>2019</v>
      </c>
      <c r="C773" t="s">
        <v>80</v>
      </c>
      <c r="D773" t="s">
        <v>78</v>
      </c>
      <c r="E773">
        <f t="shared" si="37"/>
        <v>2</v>
      </c>
      <c r="F773" t="str">
        <f t="shared" si="38"/>
        <v>2019 - 2</v>
      </c>
      <c r="G773" t="str">
        <f>Date[[#This Row],[Year]]&amp;IF(Date[[#This Row],[Month]]&lt;10,"0"&amp;Date[[#This Row],[Month]],Date[[#This Row],[Month]])</f>
        <v>201902</v>
      </c>
      <c r="H773" t="str">
        <f>Date[[#This Row],[Year]]&amp;" "&amp;Date[[#This Row],[Month Name]]</f>
        <v>2019 Feb</v>
      </c>
      <c r="I773" t="str">
        <f>IF(AND(Date[[#This Row],[Month]]=5,Date[[#This Row],[Year]]=2021),"True","False")</f>
        <v>False</v>
      </c>
      <c r="J773" t="str">
        <f>IF(AND(Date[[#This Row],[Month]]&lt;=5,Date[[#This Row],[Month]]&gt;=4,Date[[#This Row],[Year]]=2021),"True","False")</f>
        <v>False</v>
      </c>
      <c r="K773" t="str">
        <f>IF(Date[[#This Row],[Year]]=2021,"True","False")</f>
        <v>False</v>
      </c>
      <c r="L773" t="s">
        <v>79</v>
      </c>
      <c r="M773" t="s">
        <v>79</v>
      </c>
      <c r="N773" t="s">
        <v>79</v>
      </c>
      <c r="O773" t="s">
        <v>79</v>
      </c>
      <c r="P773" t="s">
        <v>79</v>
      </c>
    </row>
    <row r="774" spans="1:16" x14ac:dyDescent="0.25">
      <c r="A774" s="32">
        <v>43508</v>
      </c>
      <c r="B774">
        <f t="shared" si="36"/>
        <v>2019</v>
      </c>
      <c r="C774" t="s">
        <v>80</v>
      </c>
      <c r="D774" t="s">
        <v>78</v>
      </c>
      <c r="E774">
        <f t="shared" si="37"/>
        <v>2</v>
      </c>
      <c r="F774" t="str">
        <f t="shared" si="38"/>
        <v>2019 - 2</v>
      </c>
      <c r="G774" t="str">
        <f>Date[[#This Row],[Year]]&amp;IF(Date[[#This Row],[Month]]&lt;10,"0"&amp;Date[[#This Row],[Month]],Date[[#This Row],[Month]])</f>
        <v>201902</v>
      </c>
      <c r="H774" t="str">
        <f>Date[[#This Row],[Year]]&amp;" "&amp;Date[[#This Row],[Month Name]]</f>
        <v>2019 Feb</v>
      </c>
      <c r="I774" t="str">
        <f>IF(AND(Date[[#This Row],[Month]]=5,Date[[#This Row],[Year]]=2021),"True","False")</f>
        <v>False</v>
      </c>
      <c r="J774" t="str">
        <f>IF(AND(Date[[#This Row],[Month]]&lt;=5,Date[[#This Row],[Month]]&gt;=4,Date[[#This Row],[Year]]=2021),"True","False")</f>
        <v>False</v>
      </c>
      <c r="K774" t="str">
        <f>IF(Date[[#This Row],[Year]]=2021,"True","False")</f>
        <v>False</v>
      </c>
      <c r="L774" t="s">
        <v>79</v>
      </c>
      <c r="M774" t="s">
        <v>79</v>
      </c>
      <c r="N774" t="s">
        <v>79</v>
      </c>
      <c r="O774" t="s">
        <v>79</v>
      </c>
      <c r="P774" t="s">
        <v>79</v>
      </c>
    </row>
    <row r="775" spans="1:16" x14ac:dyDescent="0.25">
      <c r="A775" s="32">
        <v>43509</v>
      </c>
      <c r="B775">
        <f t="shared" si="36"/>
        <v>2019</v>
      </c>
      <c r="C775" t="s">
        <v>80</v>
      </c>
      <c r="D775" t="s">
        <v>78</v>
      </c>
      <c r="E775">
        <f t="shared" si="37"/>
        <v>2</v>
      </c>
      <c r="F775" t="str">
        <f t="shared" si="38"/>
        <v>2019 - 2</v>
      </c>
      <c r="G775" t="str">
        <f>Date[[#This Row],[Year]]&amp;IF(Date[[#This Row],[Month]]&lt;10,"0"&amp;Date[[#This Row],[Month]],Date[[#This Row],[Month]])</f>
        <v>201902</v>
      </c>
      <c r="H775" t="str">
        <f>Date[[#This Row],[Year]]&amp;" "&amp;Date[[#This Row],[Month Name]]</f>
        <v>2019 Feb</v>
      </c>
      <c r="I775" t="str">
        <f>IF(AND(Date[[#This Row],[Month]]=5,Date[[#This Row],[Year]]=2021),"True","False")</f>
        <v>False</v>
      </c>
      <c r="J775" t="str">
        <f>IF(AND(Date[[#This Row],[Month]]&lt;=5,Date[[#This Row],[Month]]&gt;=4,Date[[#This Row],[Year]]=2021),"True","False")</f>
        <v>False</v>
      </c>
      <c r="K775" t="str">
        <f>IF(Date[[#This Row],[Year]]=2021,"True","False")</f>
        <v>False</v>
      </c>
      <c r="L775" t="s">
        <v>79</v>
      </c>
      <c r="M775" t="s">
        <v>79</v>
      </c>
      <c r="N775" t="s">
        <v>79</v>
      </c>
      <c r="O775" t="s">
        <v>79</v>
      </c>
      <c r="P775" t="s">
        <v>79</v>
      </c>
    </row>
    <row r="776" spans="1:16" x14ac:dyDescent="0.25">
      <c r="A776" s="32">
        <v>43510</v>
      </c>
      <c r="B776">
        <f t="shared" si="36"/>
        <v>2019</v>
      </c>
      <c r="C776" t="s">
        <v>80</v>
      </c>
      <c r="D776" t="s">
        <v>78</v>
      </c>
      <c r="E776">
        <f t="shared" si="37"/>
        <v>2</v>
      </c>
      <c r="F776" t="str">
        <f t="shared" si="38"/>
        <v>2019 - 2</v>
      </c>
      <c r="G776" t="str">
        <f>Date[[#This Row],[Year]]&amp;IF(Date[[#This Row],[Month]]&lt;10,"0"&amp;Date[[#This Row],[Month]],Date[[#This Row],[Month]])</f>
        <v>201902</v>
      </c>
      <c r="H776" t="str">
        <f>Date[[#This Row],[Year]]&amp;" "&amp;Date[[#This Row],[Month Name]]</f>
        <v>2019 Feb</v>
      </c>
      <c r="I776" t="str">
        <f>IF(AND(Date[[#This Row],[Month]]=5,Date[[#This Row],[Year]]=2021),"True","False")</f>
        <v>False</v>
      </c>
      <c r="J776" t="str">
        <f>IF(AND(Date[[#This Row],[Month]]&lt;=5,Date[[#This Row],[Month]]&gt;=4,Date[[#This Row],[Year]]=2021),"True","False")</f>
        <v>False</v>
      </c>
      <c r="K776" t="str">
        <f>IF(Date[[#This Row],[Year]]=2021,"True","False")</f>
        <v>False</v>
      </c>
      <c r="L776" t="s">
        <v>79</v>
      </c>
      <c r="M776" t="s">
        <v>79</v>
      </c>
      <c r="N776" t="s">
        <v>79</v>
      </c>
      <c r="O776" t="s">
        <v>79</v>
      </c>
      <c r="P776" t="s">
        <v>79</v>
      </c>
    </row>
    <row r="777" spans="1:16" x14ac:dyDescent="0.25">
      <c r="A777" s="32">
        <v>43511</v>
      </c>
      <c r="B777">
        <f t="shared" si="36"/>
        <v>2019</v>
      </c>
      <c r="C777" t="s">
        <v>80</v>
      </c>
      <c r="D777" t="s">
        <v>78</v>
      </c>
      <c r="E777">
        <f t="shared" si="37"/>
        <v>2</v>
      </c>
      <c r="F777" t="str">
        <f t="shared" si="38"/>
        <v>2019 - 2</v>
      </c>
      <c r="G777" t="str">
        <f>Date[[#This Row],[Year]]&amp;IF(Date[[#This Row],[Month]]&lt;10,"0"&amp;Date[[#This Row],[Month]],Date[[#This Row],[Month]])</f>
        <v>201902</v>
      </c>
      <c r="H777" t="str">
        <f>Date[[#This Row],[Year]]&amp;" "&amp;Date[[#This Row],[Month Name]]</f>
        <v>2019 Feb</v>
      </c>
      <c r="I777" t="str">
        <f>IF(AND(Date[[#This Row],[Month]]=5,Date[[#This Row],[Year]]=2021),"True","False")</f>
        <v>False</v>
      </c>
      <c r="J777" t="str">
        <f>IF(AND(Date[[#This Row],[Month]]&lt;=5,Date[[#This Row],[Month]]&gt;=4,Date[[#This Row],[Year]]=2021),"True","False")</f>
        <v>False</v>
      </c>
      <c r="K777" t="str">
        <f>IF(Date[[#This Row],[Year]]=2021,"True","False")</f>
        <v>False</v>
      </c>
      <c r="L777" t="s">
        <v>79</v>
      </c>
      <c r="M777" t="s">
        <v>79</v>
      </c>
      <c r="N777" t="s">
        <v>79</v>
      </c>
      <c r="O777" t="s">
        <v>79</v>
      </c>
      <c r="P777" t="s">
        <v>79</v>
      </c>
    </row>
    <row r="778" spans="1:16" x14ac:dyDescent="0.25">
      <c r="A778" s="32">
        <v>43512</v>
      </c>
      <c r="B778">
        <f t="shared" si="36"/>
        <v>2019</v>
      </c>
      <c r="C778" t="s">
        <v>80</v>
      </c>
      <c r="D778" t="s">
        <v>78</v>
      </c>
      <c r="E778">
        <f t="shared" si="37"/>
        <v>2</v>
      </c>
      <c r="F778" t="str">
        <f t="shared" si="38"/>
        <v>2019 - 2</v>
      </c>
      <c r="G778" t="str">
        <f>Date[[#This Row],[Year]]&amp;IF(Date[[#This Row],[Month]]&lt;10,"0"&amp;Date[[#This Row],[Month]],Date[[#This Row],[Month]])</f>
        <v>201902</v>
      </c>
      <c r="H778" t="str">
        <f>Date[[#This Row],[Year]]&amp;" "&amp;Date[[#This Row],[Month Name]]</f>
        <v>2019 Feb</v>
      </c>
      <c r="I778" t="str">
        <f>IF(AND(Date[[#This Row],[Month]]=5,Date[[#This Row],[Year]]=2021),"True","False")</f>
        <v>False</v>
      </c>
      <c r="J778" t="str">
        <f>IF(AND(Date[[#This Row],[Month]]&lt;=5,Date[[#This Row],[Month]]&gt;=4,Date[[#This Row],[Year]]=2021),"True","False")</f>
        <v>False</v>
      </c>
      <c r="K778" t="str">
        <f>IF(Date[[#This Row],[Year]]=2021,"True","False")</f>
        <v>False</v>
      </c>
      <c r="L778" t="s">
        <v>79</v>
      </c>
      <c r="M778" t="s">
        <v>79</v>
      </c>
      <c r="N778" t="s">
        <v>79</v>
      </c>
      <c r="O778" t="s">
        <v>79</v>
      </c>
      <c r="P778" t="s">
        <v>79</v>
      </c>
    </row>
    <row r="779" spans="1:16" x14ac:dyDescent="0.25">
      <c r="A779" s="32">
        <v>43513</v>
      </c>
      <c r="B779">
        <f t="shared" si="36"/>
        <v>2019</v>
      </c>
      <c r="C779" t="s">
        <v>80</v>
      </c>
      <c r="D779" t="s">
        <v>78</v>
      </c>
      <c r="E779">
        <f t="shared" si="37"/>
        <v>2</v>
      </c>
      <c r="F779" t="str">
        <f t="shared" si="38"/>
        <v>2019 - 2</v>
      </c>
      <c r="G779" t="str">
        <f>Date[[#This Row],[Year]]&amp;IF(Date[[#This Row],[Month]]&lt;10,"0"&amp;Date[[#This Row],[Month]],Date[[#This Row],[Month]])</f>
        <v>201902</v>
      </c>
      <c r="H779" t="str">
        <f>Date[[#This Row],[Year]]&amp;" "&amp;Date[[#This Row],[Month Name]]</f>
        <v>2019 Feb</v>
      </c>
      <c r="I779" t="str">
        <f>IF(AND(Date[[#This Row],[Month]]=5,Date[[#This Row],[Year]]=2021),"True","False")</f>
        <v>False</v>
      </c>
      <c r="J779" t="str">
        <f>IF(AND(Date[[#This Row],[Month]]&lt;=5,Date[[#This Row],[Month]]&gt;=4,Date[[#This Row],[Year]]=2021),"True","False")</f>
        <v>False</v>
      </c>
      <c r="K779" t="str">
        <f>IF(Date[[#This Row],[Year]]=2021,"True","False")</f>
        <v>False</v>
      </c>
      <c r="L779" t="s">
        <v>79</v>
      </c>
      <c r="M779" t="s">
        <v>79</v>
      </c>
      <c r="N779" t="s">
        <v>79</v>
      </c>
      <c r="O779" t="s">
        <v>79</v>
      </c>
      <c r="P779" t="s">
        <v>79</v>
      </c>
    </row>
    <row r="780" spans="1:16" x14ac:dyDescent="0.25">
      <c r="A780" s="32">
        <v>43514</v>
      </c>
      <c r="B780">
        <f t="shared" si="36"/>
        <v>2019</v>
      </c>
      <c r="C780" t="s">
        <v>80</v>
      </c>
      <c r="D780" t="s">
        <v>78</v>
      </c>
      <c r="E780">
        <f t="shared" si="37"/>
        <v>2</v>
      </c>
      <c r="F780" t="str">
        <f t="shared" si="38"/>
        <v>2019 - 2</v>
      </c>
      <c r="G780" t="str">
        <f>Date[[#This Row],[Year]]&amp;IF(Date[[#This Row],[Month]]&lt;10,"0"&amp;Date[[#This Row],[Month]],Date[[#This Row],[Month]])</f>
        <v>201902</v>
      </c>
      <c r="H780" t="str">
        <f>Date[[#This Row],[Year]]&amp;" "&amp;Date[[#This Row],[Month Name]]</f>
        <v>2019 Feb</v>
      </c>
      <c r="I780" t="str">
        <f>IF(AND(Date[[#This Row],[Month]]=5,Date[[#This Row],[Year]]=2021),"True","False")</f>
        <v>False</v>
      </c>
      <c r="J780" t="str">
        <f>IF(AND(Date[[#This Row],[Month]]&lt;=5,Date[[#This Row],[Month]]&gt;=4,Date[[#This Row],[Year]]=2021),"True","False")</f>
        <v>False</v>
      </c>
      <c r="K780" t="str">
        <f>IF(Date[[#This Row],[Year]]=2021,"True","False")</f>
        <v>False</v>
      </c>
      <c r="L780" t="s">
        <v>79</v>
      </c>
      <c r="M780" t="s">
        <v>79</v>
      </c>
      <c r="N780" t="s">
        <v>79</v>
      </c>
      <c r="O780" t="s">
        <v>79</v>
      </c>
      <c r="P780" t="s">
        <v>79</v>
      </c>
    </row>
    <row r="781" spans="1:16" x14ac:dyDescent="0.25">
      <c r="A781" s="32">
        <v>43515</v>
      </c>
      <c r="B781">
        <f t="shared" si="36"/>
        <v>2019</v>
      </c>
      <c r="C781" t="s">
        <v>80</v>
      </c>
      <c r="D781" t="s">
        <v>78</v>
      </c>
      <c r="E781">
        <f t="shared" si="37"/>
        <v>2</v>
      </c>
      <c r="F781" t="str">
        <f t="shared" si="38"/>
        <v>2019 - 2</v>
      </c>
      <c r="G781" t="str">
        <f>Date[[#This Row],[Year]]&amp;IF(Date[[#This Row],[Month]]&lt;10,"0"&amp;Date[[#This Row],[Month]],Date[[#This Row],[Month]])</f>
        <v>201902</v>
      </c>
      <c r="H781" t="str">
        <f>Date[[#This Row],[Year]]&amp;" "&amp;Date[[#This Row],[Month Name]]</f>
        <v>2019 Feb</v>
      </c>
      <c r="I781" t="str">
        <f>IF(AND(Date[[#This Row],[Month]]=5,Date[[#This Row],[Year]]=2021),"True","False")</f>
        <v>False</v>
      </c>
      <c r="J781" t="str">
        <f>IF(AND(Date[[#This Row],[Month]]&lt;=5,Date[[#This Row],[Month]]&gt;=4,Date[[#This Row],[Year]]=2021),"True","False")</f>
        <v>False</v>
      </c>
      <c r="K781" t="str">
        <f>IF(Date[[#This Row],[Year]]=2021,"True","False")</f>
        <v>False</v>
      </c>
      <c r="L781" t="s">
        <v>79</v>
      </c>
      <c r="M781" t="s">
        <v>79</v>
      </c>
      <c r="N781" t="s">
        <v>79</v>
      </c>
      <c r="O781" t="s">
        <v>79</v>
      </c>
      <c r="P781" t="s">
        <v>79</v>
      </c>
    </row>
    <row r="782" spans="1:16" x14ac:dyDescent="0.25">
      <c r="A782" s="32">
        <v>43516</v>
      </c>
      <c r="B782">
        <f t="shared" si="36"/>
        <v>2019</v>
      </c>
      <c r="C782" t="s">
        <v>80</v>
      </c>
      <c r="D782" t="s">
        <v>78</v>
      </c>
      <c r="E782">
        <f t="shared" si="37"/>
        <v>2</v>
      </c>
      <c r="F782" t="str">
        <f t="shared" si="38"/>
        <v>2019 - 2</v>
      </c>
      <c r="G782" t="str">
        <f>Date[[#This Row],[Year]]&amp;IF(Date[[#This Row],[Month]]&lt;10,"0"&amp;Date[[#This Row],[Month]],Date[[#This Row],[Month]])</f>
        <v>201902</v>
      </c>
      <c r="H782" t="str">
        <f>Date[[#This Row],[Year]]&amp;" "&amp;Date[[#This Row],[Month Name]]</f>
        <v>2019 Feb</v>
      </c>
      <c r="I782" t="str">
        <f>IF(AND(Date[[#This Row],[Month]]=5,Date[[#This Row],[Year]]=2021),"True","False")</f>
        <v>False</v>
      </c>
      <c r="J782" t="str">
        <f>IF(AND(Date[[#This Row],[Month]]&lt;=5,Date[[#This Row],[Month]]&gt;=4,Date[[#This Row],[Year]]=2021),"True","False")</f>
        <v>False</v>
      </c>
      <c r="K782" t="str">
        <f>IF(Date[[#This Row],[Year]]=2021,"True","False")</f>
        <v>False</v>
      </c>
      <c r="L782" t="s">
        <v>79</v>
      </c>
      <c r="M782" t="s">
        <v>79</v>
      </c>
      <c r="N782" t="s">
        <v>79</v>
      </c>
      <c r="O782" t="s">
        <v>79</v>
      </c>
      <c r="P782" t="s">
        <v>79</v>
      </c>
    </row>
    <row r="783" spans="1:16" x14ac:dyDescent="0.25">
      <c r="A783" s="32">
        <v>43517</v>
      </c>
      <c r="B783">
        <f t="shared" si="36"/>
        <v>2019</v>
      </c>
      <c r="C783" t="s">
        <v>80</v>
      </c>
      <c r="D783" t="s">
        <v>78</v>
      </c>
      <c r="E783">
        <f t="shared" si="37"/>
        <v>2</v>
      </c>
      <c r="F783" t="str">
        <f t="shared" si="38"/>
        <v>2019 - 2</v>
      </c>
      <c r="G783" t="str">
        <f>Date[[#This Row],[Year]]&amp;IF(Date[[#This Row],[Month]]&lt;10,"0"&amp;Date[[#This Row],[Month]],Date[[#This Row],[Month]])</f>
        <v>201902</v>
      </c>
      <c r="H783" t="str">
        <f>Date[[#This Row],[Year]]&amp;" "&amp;Date[[#This Row],[Month Name]]</f>
        <v>2019 Feb</v>
      </c>
      <c r="I783" t="str">
        <f>IF(AND(Date[[#This Row],[Month]]=5,Date[[#This Row],[Year]]=2021),"True","False")</f>
        <v>False</v>
      </c>
      <c r="J783" t="str">
        <f>IF(AND(Date[[#This Row],[Month]]&lt;=5,Date[[#This Row],[Month]]&gt;=4,Date[[#This Row],[Year]]=2021),"True","False")</f>
        <v>False</v>
      </c>
      <c r="K783" t="str">
        <f>IF(Date[[#This Row],[Year]]=2021,"True","False")</f>
        <v>False</v>
      </c>
      <c r="L783" t="s">
        <v>79</v>
      </c>
      <c r="M783" t="s">
        <v>79</v>
      </c>
      <c r="N783" t="s">
        <v>79</v>
      </c>
      <c r="O783" t="s">
        <v>79</v>
      </c>
      <c r="P783" t="s">
        <v>79</v>
      </c>
    </row>
    <row r="784" spans="1:16" x14ac:dyDescent="0.25">
      <c r="A784" s="32">
        <v>43518</v>
      </c>
      <c r="B784">
        <f t="shared" si="36"/>
        <v>2019</v>
      </c>
      <c r="C784" t="s">
        <v>80</v>
      </c>
      <c r="D784" t="s">
        <v>78</v>
      </c>
      <c r="E784">
        <f t="shared" si="37"/>
        <v>2</v>
      </c>
      <c r="F784" t="str">
        <f t="shared" si="38"/>
        <v>2019 - 2</v>
      </c>
      <c r="G784" t="str">
        <f>Date[[#This Row],[Year]]&amp;IF(Date[[#This Row],[Month]]&lt;10,"0"&amp;Date[[#This Row],[Month]],Date[[#This Row],[Month]])</f>
        <v>201902</v>
      </c>
      <c r="H784" t="str">
        <f>Date[[#This Row],[Year]]&amp;" "&amp;Date[[#This Row],[Month Name]]</f>
        <v>2019 Feb</v>
      </c>
      <c r="I784" t="str">
        <f>IF(AND(Date[[#This Row],[Month]]=5,Date[[#This Row],[Year]]=2021),"True","False")</f>
        <v>False</v>
      </c>
      <c r="J784" t="str">
        <f>IF(AND(Date[[#This Row],[Month]]&lt;=5,Date[[#This Row],[Month]]&gt;=4,Date[[#This Row],[Year]]=2021),"True","False")</f>
        <v>False</v>
      </c>
      <c r="K784" t="str">
        <f>IF(Date[[#This Row],[Year]]=2021,"True","False")</f>
        <v>False</v>
      </c>
      <c r="L784" t="s">
        <v>79</v>
      </c>
      <c r="M784" t="s">
        <v>79</v>
      </c>
      <c r="N784" t="s">
        <v>79</v>
      </c>
      <c r="O784" t="s">
        <v>79</v>
      </c>
      <c r="P784" t="s">
        <v>79</v>
      </c>
    </row>
    <row r="785" spans="1:16" x14ac:dyDescent="0.25">
      <c r="A785" s="32">
        <v>43519</v>
      </c>
      <c r="B785">
        <f t="shared" si="36"/>
        <v>2019</v>
      </c>
      <c r="C785" t="s">
        <v>80</v>
      </c>
      <c r="D785" t="s">
        <v>78</v>
      </c>
      <c r="E785">
        <f t="shared" si="37"/>
        <v>2</v>
      </c>
      <c r="F785" t="str">
        <f t="shared" si="38"/>
        <v>2019 - 2</v>
      </c>
      <c r="G785" t="str">
        <f>Date[[#This Row],[Year]]&amp;IF(Date[[#This Row],[Month]]&lt;10,"0"&amp;Date[[#This Row],[Month]],Date[[#This Row],[Month]])</f>
        <v>201902</v>
      </c>
      <c r="H785" t="str">
        <f>Date[[#This Row],[Year]]&amp;" "&amp;Date[[#This Row],[Month Name]]</f>
        <v>2019 Feb</v>
      </c>
      <c r="I785" t="str">
        <f>IF(AND(Date[[#This Row],[Month]]=5,Date[[#This Row],[Year]]=2021),"True","False")</f>
        <v>False</v>
      </c>
      <c r="J785" t="str">
        <f>IF(AND(Date[[#This Row],[Month]]&lt;=5,Date[[#This Row],[Month]]&gt;=4,Date[[#This Row],[Year]]=2021),"True","False")</f>
        <v>False</v>
      </c>
      <c r="K785" t="str">
        <f>IF(Date[[#This Row],[Year]]=2021,"True","False")</f>
        <v>False</v>
      </c>
      <c r="L785" t="s">
        <v>79</v>
      </c>
      <c r="M785" t="s">
        <v>79</v>
      </c>
      <c r="N785" t="s">
        <v>79</v>
      </c>
      <c r="O785" t="s">
        <v>79</v>
      </c>
      <c r="P785" t="s">
        <v>79</v>
      </c>
    </row>
    <row r="786" spans="1:16" x14ac:dyDescent="0.25">
      <c r="A786" s="32">
        <v>43520</v>
      </c>
      <c r="B786">
        <f t="shared" si="36"/>
        <v>2019</v>
      </c>
      <c r="C786" t="s">
        <v>80</v>
      </c>
      <c r="D786" t="s">
        <v>78</v>
      </c>
      <c r="E786">
        <f t="shared" si="37"/>
        <v>2</v>
      </c>
      <c r="F786" t="str">
        <f t="shared" si="38"/>
        <v>2019 - 2</v>
      </c>
      <c r="G786" t="str">
        <f>Date[[#This Row],[Year]]&amp;IF(Date[[#This Row],[Month]]&lt;10,"0"&amp;Date[[#This Row],[Month]],Date[[#This Row],[Month]])</f>
        <v>201902</v>
      </c>
      <c r="H786" t="str">
        <f>Date[[#This Row],[Year]]&amp;" "&amp;Date[[#This Row],[Month Name]]</f>
        <v>2019 Feb</v>
      </c>
      <c r="I786" t="str">
        <f>IF(AND(Date[[#This Row],[Month]]=5,Date[[#This Row],[Year]]=2021),"True","False")</f>
        <v>False</v>
      </c>
      <c r="J786" t="str">
        <f>IF(AND(Date[[#This Row],[Month]]&lt;=5,Date[[#This Row],[Month]]&gt;=4,Date[[#This Row],[Year]]=2021),"True","False")</f>
        <v>False</v>
      </c>
      <c r="K786" t="str">
        <f>IF(Date[[#This Row],[Year]]=2021,"True","False")</f>
        <v>False</v>
      </c>
      <c r="L786" t="s">
        <v>79</v>
      </c>
      <c r="M786" t="s">
        <v>79</v>
      </c>
      <c r="N786" t="s">
        <v>79</v>
      </c>
      <c r="O786" t="s">
        <v>79</v>
      </c>
      <c r="P786" t="s">
        <v>79</v>
      </c>
    </row>
    <row r="787" spans="1:16" x14ac:dyDescent="0.25">
      <c r="A787" s="32">
        <v>43521</v>
      </c>
      <c r="B787">
        <f t="shared" si="36"/>
        <v>2019</v>
      </c>
      <c r="C787" t="s">
        <v>80</v>
      </c>
      <c r="D787" t="s">
        <v>78</v>
      </c>
      <c r="E787">
        <f t="shared" si="37"/>
        <v>2</v>
      </c>
      <c r="F787" t="str">
        <f t="shared" si="38"/>
        <v>2019 - 2</v>
      </c>
      <c r="G787" t="str">
        <f>Date[[#This Row],[Year]]&amp;IF(Date[[#This Row],[Month]]&lt;10,"0"&amp;Date[[#This Row],[Month]],Date[[#This Row],[Month]])</f>
        <v>201902</v>
      </c>
      <c r="H787" t="str">
        <f>Date[[#This Row],[Year]]&amp;" "&amp;Date[[#This Row],[Month Name]]</f>
        <v>2019 Feb</v>
      </c>
      <c r="I787" t="str">
        <f>IF(AND(Date[[#This Row],[Month]]=5,Date[[#This Row],[Year]]=2021),"True","False")</f>
        <v>False</v>
      </c>
      <c r="J787" t="str">
        <f>IF(AND(Date[[#This Row],[Month]]&lt;=5,Date[[#This Row],[Month]]&gt;=4,Date[[#This Row],[Year]]=2021),"True","False")</f>
        <v>False</v>
      </c>
      <c r="K787" t="str">
        <f>IF(Date[[#This Row],[Year]]=2021,"True","False")</f>
        <v>False</v>
      </c>
      <c r="L787" t="s">
        <v>79</v>
      </c>
      <c r="M787" t="s">
        <v>79</v>
      </c>
      <c r="N787" t="s">
        <v>79</v>
      </c>
      <c r="O787" t="s">
        <v>79</v>
      </c>
      <c r="P787" t="s">
        <v>79</v>
      </c>
    </row>
    <row r="788" spans="1:16" x14ac:dyDescent="0.25">
      <c r="A788" s="32">
        <v>43522</v>
      </c>
      <c r="B788">
        <f t="shared" si="36"/>
        <v>2019</v>
      </c>
      <c r="C788" t="s">
        <v>80</v>
      </c>
      <c r="D788" t="s">
        <v>78</v>
      </c>
      <c r="E788">
        <f t="shared" si="37"/>
        <v>2</v>
      </c>
      <c r="F788" t="str">
        <f t="shared" si="38"/>
        <v>2019 - 2</v>
      </c>
      <c r="G788" t="str">
        <f>Date[[#This Row],[Year]]&amp;IF(Date[[#This Row],[Month]]&lt;10,"0"&amp;Date[[#This Row],[Month]],Date[[#This Row],[Month]])</f>
        <v>201902</v>
      </c>
      <c r="H788" t="str">
        <f>Date[[#This Row],[Year]]&amp;" "&amp;Date[[#This Row],[Month Name]]</f>
        <v>2019 Feb</v>
      </c>
      <c r="I788" t="str">
        <f>IF(AND(Date[[#This Row],[Month]]=5,Date[[#This Row],[Year]]=2021),"True","False")</f>
        <v>False</v>
      </c>
      <c r="J788" t="str">
        <f>IF(AND(Date[[#This Row],[Month]]&lt;=5,Date[[#This Row],[Month]]&gt;=4,Date[[#This Row],[Year]]=2021),"True","False")</f>
        <v>False</v>
      </c>
      <c r="K788" t="str">
        <f>IF(Date[[#This Row],[Year]]=2021,"True","False")</f>
        <v>False</v>
      </c>
      <c r="L788" t="s">
        <v>79</v>
      </c>
      <c r="M788" t="s">
        <v>79</v>
      </c>
      <c r="N788" t="s">
        <v>79</v>
      </c>
      <c r="O788" t="s">
        <v>79</v>
      </c>
      <c r="P788" t="s">
        <v>79</v>
      </c>
    </row>
    <row r="789" spans="1:16" x14ac:dyDescent="0.25">
      <c r="A789" s="32">
        <v>43523</v>
      </c>
      <c r="B789">
        <f t="shared" si="36"/>
        <v>2019</v>
      </c>
      <c r="C789" t="s">
        <v>80</v>
      </c>
      <c r="D789" t="s">
        <v>78</v>
      </c>
      <c r="E789">
        <f t="shared" si="37"/>
        <v>2</v>
      </c>
      <c r="F789" t="str">
        <f t="shared" si="38"/>
        <v>2019 - 2</v>
      </c>
      <c r="G789" t="str">
        <f>Date[[#This Row],[Year]]&amp;IF(Date[[#This Row],[Month]]&lt;10,"0"&amp;Date[[#This Row],[Month]],Date[[#This Row],[Month]])</f>
        <v>201902</v>
      </c>
      <c r="H789" t="str">
        <f>Date[[#This Row],[Year]]&amp;" "&amp;Date[[#This Row],[Month Name]]</f>
        <v>2019 Feb</v>
      </c>
      <c r="I789" t="str">
        <f>IF(AND(Date[[#This Row],[Month]]=5,Date[[#This Row],[Year]]=2021),"True","False")</f>
        <v>False</v>
      </c>
      <c r="J789" t="str">
        <f>IF(AND(Date[[#This Row],[Month]]&lt;=5,Date[[#This Row],[Month]]&gt;=4,Date[[#This Row],[Year]]=2021),"True","False")</f>
        <v>False</v>
      </c>
      <c r="K789" t="str">
        <f>IF(Date[[#This Row],[Year]]=2021,"True","False")</f>
        <v>False</v>
      </c>
      <c r="L789" t="s">
        <v>79</v>
      </c>
      <c r="M789" t="s">
        <v>79</v>
      </c>
      <c r="N789" t="s">
        <v>79</v>
      </c>
      <c r="O789" t="s">
        <v>79</v>
      </c>
      <c r="P789" t="s">
        <v>79</v>
      </c>
    </row>
    <row r="790" spans="1:16" x14ac:dyDescent="0.25">
      <c r="A790" s="32">
        <v>43524</v>
      </c>
      <c r="B790">
        <f t="shared" si="36"/>
        <v>2019</v>
      </c>
      <c r="C790" t="s">
        <v>80</v>
      </c>
      <c r="D790" t="s">
        <v>78</v>
      </c>
      <c r="E790">
        <f t="shared" si="37"/>
        <v>2</v>
      </c>
      <c r="F790" t="str">
        <f t="shared" si="38"/>
        <v>2019 - 2</v>
      </c>
      <c r="G790" t="str">
        <f>Date[[#This Row],[Year]]&amp;IF(Date[[#This Row],[Month]]&lt;10,"0"&amp;Date[[#This Row],[Month]],Date[[#This Row],[Month]])</f>
        <v>201902</v>
      </c>
      <c r="H790" t="str">
        <f>Date[[#This Row],[Year]]&amp;" "&amp;Date[[#This Row],[Month Name]]</f>
        <v>2019 Feb</v>
      </c>
      <c r="I790" t="str">
        <f>IF(AND(Date[[#This Row],[Month]]=5,Date[[#This Row],[Year]]=2021),"True","False")</f>
        <v>False</v>
      </c>
      <c r="J790" t="str">
        <f>IF(AND(Date[[#This Row],[Month]]&lt;=5,Date[[#This Row],[Month]]&gt;=4,Date[[#This Row],[Year]]=2021),"True","False")</f>
        <v>False</v>
      </c>
      <c r="K790" t="str">
        <f>IF(Date[[#This Row],[Year]]=2021,"True","False")</f>
        <v>False</v>
      </c>
      <c r="L790" t="s">
        <v>79</v>
      </c>
      <c r="M790" t="s">
        <v>79</v>
      </c>
      <c r="N790" t="s">
        <v>79</v>
      </c>
      <c r="O790" t="s">
        <v>79</v>
      </c>
      <c r="P790" t="s">
        <v>79</v>
      </c>
    </row>
    <row r="791" spans="1:16" x14ac:dyDescent="0.25">
      <c r="A791" s="32">
        <v>43525</v>
      </c>
      <c r="B791">
        <f t="shared" si="36"/>
        <v>2019</v>
      </c>
      <c r="C791" t="s">
        <v>81</v>
      </c>
      <c r="D791" t="s">
        <v>78</v>
      </c>
      <c r="E791">
        <f t="shared" si="37"/>
        <v>3</v>
      </c>
      <c r="F791" t="str">
        <f t="shared" si="38"/>
        <v>2019 - 3</v>
      </c>
      <c r="G791" t="str">
        <f>Date[[#This Row],[Year]]&amp;IF(Date[[#This Row],[Month]]&lt;10,"0"&amp;Date[[#This Row],[Month]],Date[[#This Row],[Month]])</f>
        <v>201903</v>
      </c>
      <c r="H791" t="str">
        <f>Date[[#This Row],[Year]]&amp;" "&amp;Date[[#This Row],[Month Name]]</f>
        <v>2019 Mar</v>
      </c>
      <c r="I791" t="str">
        <f>IF(AND(Date[[#This Row],[Month]]=5,Date[[#This Row],[Year]]=2021),"True","False")</f>
        <v>False</v>
      </c>
      <c r="J791" t="str">
        <f>IF(AND(Date[[#This Row],[Month]]&lt;=5,Date[[#This Row],[Month]]&gt;=4,Date[[#This Row],[Year]]=2021),"True","False")</f>
        <v>False</v>
      </c>
      <c r="K791" t="str">
        <f>IF(Date[[#This Row],[Year]]=2021,"True","False")</f>
        <v>False</v>
      </c>
      <c r="L791" t="s">
        <v>79</v>
      </c>
      <c r="M791" t="s">
        <v>79</v>
      </c>
      <c r="N791" t="s">
        <v>79</v>
      </c>
      <c r="O791" t="s">
        <v>79</v>
      </c>
      <c r="P791" t="s">
        <v>79</v>
      </c>
    </row>
    <row r="792" spans="1:16" x14ac:dyDescent="0.25">
      <c r="A792" s="32">
        <v>43526</v>
      </c>
      <c r="B792">
        <f t="shared" si="36"/>
        <v>2019</v>
      </c>
      <c r="C792" t="s">
        <v>81</v>
      </c>
      <c r="D792" t="s">
        <v>78</v>
      </c>
      <c r="E792">
        <f t="shared" si="37"/>
        <v>3</v>
      </c>
      <c r="F792" t="str">
        <f t="shared" si="38"/>
        <v>2019 - 3</v>
      </c>
      <c r="G792" t="str">
        <f>Date[[#This Row],[Year]]&amp;IF(Date[[#This Row],[Month]]&lt;10,"0"&amp;Date[[#This Row],[Month]],Date[[#This Row],[Month]])</f>
        <v>201903</v>
      </c>
      <c r="H792" t="str">
        <f>Date[[#This Row],[Year]]&amp;" "&amp;Date[[#This Row],[Month Name]]</f>
        <v>2019 Mar</v>
      </c>
      <c r="I792" t="str">
        <f>IF(AND(Date[[#This Row],[Month]]=5,Date[[#This Row],[Year]]=2021),"True","False")</f>
        <v>False</v>
      </c>
      <c r="J792" t="str">
        <f>IF(AND(Date[[#This Row],[Month]]&lt;=5,Date[[#This Row],[Month]]&gt;=4,Date[[#This Row],[Year]]=2021),"True","False")</f>
        <v>False</v>
      </c>
      <c r="K792" t="str">
        <f>IF(Date[[#This Row],[Year]]=2021,"True","False")</f>
        <v>False</v>
      </c>
      <c r="L792" t="s">
        <v>79</v>
      </c>
      <c r="M792" t="s">
        <v>79</v>
      </c>
      <c r="N792" t="s">
        <v>79</v>
      </c>
      <c r="O792" t="s">
        <v>79</v>
      </c>
      <c r="P792" t="s">
        <v>79</v>
      </c>
    </row>
    <row r="793" spans="1:16" x14ac:dyDescent="0.25">
      <c r="A793" s="32">
        <v>43527</v>
      </c>
      <c r="B793">
        <f t="shared" si="36"/>
        <v>2019</v>
      </c>
      <c r="C793" t="s">
        <v>81</v>
      </c>
      <c r="D793" t="s">
        <v>78</v>
      </c>
      <c r="E793">
        <f t="shared" si="37"/>
        <v>3</v>
      </c>
      <c r="F793" t="str">
        <f t="shared" si="38"/>
        <v>2019 - 3</v>
      </c>
      <c r="G793" t="str">
        <f>Date[[#This Row],[Year]]&amp;IF(Date[[#This Row],[Month]]&lt;10,"0"&amp;Date[[#This Row],[Month]],Date[[#This Row],[Month]])</f>
        <v>201903</v>
      </c>
      <c r="H793" t="str">
        <f>Date[[#This Row],[Year]]&amp;" "&amp;Date[[#This Row],[Month Name]]</f>
        <v>2019 Mar</v>
      </c>
      <c r="I793" t="str">
        <f>IF(AND(Date[[#This Row],[Month]]=5,Date[[#This Row],[Year]]=2021),"True","False")</f>
        <v>False</v>
      </c>
      <c r="J793" t="str">
        <f>IF(AND(Date[[#This Row],[Month]]&lt;=5,Date[[#This Row],[Month]]&gt;=4,Date[[#This Row],[Year]]=2021),"True","False")</f>
        <v>False</v>
      </c>
      <c r="K793" t="str">
        <f>IF(Date[[#This Row],[Year]]=2021,"True","False")</f>
        <v>False</v>
      </c>
      <c r="L793" t="s">
        <v>79</v>
      </c>
      <c r="M793" t="s">
        <v>79</v>
      </c>
      <c r="N793" t="s">
        <v>79</v>
      </c>
      <c r="O793" t="s">
        <v>79</v>
      </c>
      <c r="P793" t="s">
        <v>79</v>
      </c>
    </row>
    <row r="794" spans="1:16" x14ac:dyDescent="0.25">
      <c r="A794" s="32">
        <v>43528</v>
      </c>
      <c r="B794">
        <f t="shared" si="36"/>
        <v>2019</v>
      </c>
      <c r="C794" t="s">
        <v>81</v>
      </c>
      <c r="D794" t="s">
        <v>78</v>
      </c>
      <c r="E794">
        <f t="shared" si="37"/>
        <v>3</v>
      </c>
      <c r="F794" t="str">
        <f t="shared" si="38"/>
        <v>2019 - 3</v>
      </c>
      <c r="G794" t="str">
        <f>Date[[#This Row],[Year]]&amp;IF(Date[[#This Row],[Month]]&lt;10,"0"&amp;Date[[#This Row],[Month]],Date[[#This Row],[Month]])</f>
        <v>201903</v>
      </c>
      <c r="H794" t="str">
        <f>Date[[#This Row],[Year]]&amp;" "&amp;Date[[#This Row],[Month Name]]</f>
        <v>2019 Mar</v>
      </c>
      <c r="I794" t="str">
        <f>IF(AND(Date[[#This Row],[Month]]=5,Date[[#This Row],[Year]]=2021),"True","False")</f>
        <v>False</v>
      </c>
      <c r="J794" t="str">
        <f>IF(AND(Date[[#This Row],[Month]]&lt;=5,Date[[#This Row],[Month]]&gt;=4,Date[[#This Row],[Year]]=2021),"True","False")</f>
        <v>False</v>
      </c>
      <c r="K794" t="str">
        <f>IF(Date[[#This Row],[Year]]=2021,"True","False")</f>
        <v>False</v>
      </c>
      <c r="L794" t="s">
        <v>79</v>
      </c>
      <c r="M794" t="s">
        <v>79</v>
      </c>
      <c r="N794" t="s">
        <v>79</v>
      </c>
      <c r="O794" t="s">
        <v>79</v>
      </c>
      <c r="P794" t="s">
        <v>79</v>
      </c>
    </row>
    <row r="795" spans="1:16" x14ac:dyDescent="0.25">
      <c r="A795" s="32">
        <v>43529</v>
      </c>
      <c r="B795">
        <f t="shared" si="36"/>
        <v>2019</v>
      </c>
      <c r="C795" t="s">
        <v>81</v>
      </c>
      <c r="D795" t="s">
        <v>78</v>
      </c>
      <c r="E795">
        <f t="shared" si="37"/>
        <v>3</v>
      </c>
      <c r="F795" t="str">
        <f t="shared" si="38"/>
        <v>2019 - 3</v>
      </c>
      <c r="G795" t="str">
        <f>Date[[#This Row],[Year]]&amp;IF(Date[[#This Row],[Month]]&lt;10,"0"&amp;Date[[#This Row],[Month]],Date[[#This Row],[Month]])</f>
        <v>201903</v>
      </c>
      <c r="H795" t="str">
        <f>Date[[#This Row],[Year]]&amp;" "&amp;Date[[#This Row],[Month Name]]</f>
        <v>2019 Mar</v>
      </c>
      <c r="I795" t="str">
        <f>IF(AND(Date[[#This Row],[Month]]=5,Date[[#This Row],[Year]]=2021),"True","False")</f>
        <v>False</v>
      </c>
      <c r="J795" t="str">
        <f>IF(AND(Date[[#This Row],[Month]]&lt;=5,Date[[#This Row],[Month]]&gt;=4,Date[[#This Row],[Year]]=2021),"True","False")</f>
        <v>False</v>
      </c>
      <c r="K795" t="str">
        <f>IF(Date[[#This Row],[Year]]=2021,"True","False")</f>
        <v>False</v>
      </c>
      <c r="L795" t="s">
        <v>79</v>
      </c>
      <c r="M795" t="s">
        <v>79</v>
      </c>
      <c r="N795" t="s">
        <v>79</v>
      </c>
      <c r="O795" t="s">
        <v>79</v>
      </c>
      <c r="P795" t="s">
        <v>79</v>
      </c>
    </row>
    <row r="796" spans="1:16" x14ac:dyDescent="0.25">
      <c r="A796" s="32">
        <v>43530</v>
      </c>
      <c r="B796">
        <f t="shared" si="36"/>
        <v>2019</v>
      </c>
      <c r="C796" t="s">
        <v>81</v>
      </c>
      <c r="D796" t="s">
        <v>78</v>
      </c>
      <c r="E796">
        <f t="shared" si="37"/>
        <v>3</v>
      </c>
      <c r="F796" t="str">
        <f t="shared" si="38"/>
        <v>2019 - 3</v>
      </c>
      <c r="G796" t="str">
        <f>Date[[#This Row],[Year]]&amp;IF(Date[[#This Row],[Month]]&lt;10,"0"&amp;Date[[#This Row],[Month]],Date[[#This Row],[Month]])</f>
        <v>201903</v>
      </c>
      <c r="H796" t="str">
        <f>Date[[#This Row],[Year]]&amp;" "&amp;Date[[#This Row],[Month Name]]</f>
        <v>2019 Mar</v>
      </c>
      <c r="I796" t="str">
        <f>IF(AND(Date[[#This Row],[Month]]=5,Date[[#This Row],[Year]]=2021),"True","False")</f>
        <v>False</v>
      </c>
      <c r="J796" t="str">
        <f>IF(AND(Date[[#This Row],[Month]]&lt;=5,Date[[#This Row],[Month]]&gt;=4,Date[[#This Row],[Year]]=2021),"True","False")</f>
        <v>False</v>
      </c>
      <c r="K796" t="str">
        <f>IF(Date[[#This Row],[Year]]=2021,"True","False")</f>
        <v>False</v>
      </c>
      <c r="L796" t="s">
        <v>79</v>
      </c>
      <c r="M796" t="s">
        <v>79</v>
      </c>
      <c r="N796" t="s">
        <v>79</v>
      </c>
      <c r="O796" t="s">
        <v>79</v>
      </c>
      <c r="P796" t="s">
        <v>79</v>
      </c>
    </row>
    <row r="797" spans="1:16" x14ac:dyDescent="0.25">
      <c r="A797" s="32">
        <v>43531</v>
      </c>
      <c r="B797">
        <f t="shared" si="36"/>
        <v>2019</v>
      </c>
      <c r="C797" t="s">
        <v>81</v>
      </c>
      <c r="D797" t="s">
        <v>78</v>
      </c>
      <c r="E797">
        <f t="shared" si="37"/>
        <v>3</v>
      </c>
      <c r="F797" t="str">
        <f t="shared" si="38"/>
        <v>2019 - 3</v>
      </c>
      <c r="G797" t="str">
        <f>Date[[#This Row],[Year]]&amp;IF(Date[[#This Row],[Month]]&lt;10,"0"&amp;Date[[#This Row],[Month]],Date[[#This Row],[Month]])</f>
        <v>201903</v>
      </c>
      <c r="H797" t="str">
        <f>Date[[#This Row],[Year]]&amp;" "&amp;Date[[#This Row],[Month Name]]</f>
        <v>2019 Mar</v>
      </c>
      <c r="I797" t="str">
        <f>IF(AND(Date[[#This Row],[Month]]=5,Date[[#This Row],[Year]]=2021),"True","False")</f>
        <v>False</v>
      </c>
      <c r="J797" t="str">
        <f>IF(AND(Date[[#This Row],[Month]]&lt;=5,Date[[#This Row],[Month]]&gt;=4,Date[[#This Row],[Year]]=2021),"True","False")</f>
        <v>False</v>
      </c>
      <c r="K797" t="str">
        <f>IF(Date[[#This Row],[Year]]=2021,"True","False")</f>
        <v>False</v>
      </c>
      <c r="L797" t="s">
        <v>79</v>
      </c>
      <c r="M797" t="s">
        <v>79</v>
      </c>
      <c r="N797" t="s">
        <v>79</v>
      </c>
      <c r="O797" t="s">
        <v>79</v>
      </c>
      <c r="P797" t="s">
        <v>79</v>
      </c>
    </row>
    <row r="798" spans="1:16" x14ac:dyDescent="0.25">
      <c r="A798" s="32">
        <v>43532</v>
      </c>
      <c r="B798">
        <f t="shared" si="36"/>
        <v>2019</v>
      </c>
      <c r="C798" t="s">
        <v>81</v>
      </c>
      <c r="D798" t="s">
        <v>78</v>
      </c>
      <c r="E798">
        <f t="shared" si="37"/>
        <v>3</v>
      </c>
      <c r="F798" t="str">
        <f t="shared" si="38"/>
        <v>2019 - 3</v>
      </c>
      <c r="G798" t="str">
        <f>Date[[#This Row],[Year]]&amp;IF(Date[[#This Row],[Month]]&lt;10,"0"&amp;Date[[#This Row],[Month]],Date[[#This Row],[Month]])</f>
        <v>201903</v>
      </c>
      <c r="H798" t="str">
        <f>Date[[#This Row],[Year]]&amp;" "&amp;Date[[#This Row],[Month Name]]</f>
        <v>2019 Mar</v>
      </c>
      <c r="I798" t="str">
        <f>IF(AND(Date[[#This Row],[Month]]=5,Date[[#This Row],[Year]]=2021),"True","False")</f>
        <v>False</v>
      </c>
      <c r="J798" t="str">
        <f>IF(AND(Date[[#This Row],[Month]]&lt;=5,Date[[#This Row],[Month]]&gt;=4,Date[[#This Row],[Year]]=2021),"True","False")</f>
        <v>False</v>
      </c>
      <c r="K798" t="str">
        <f>IF(Date[[#This Row],[Year]]=2021,"True","False")</f>
        <v>False</v>
      </c>
      <c r="L798" t="s">
        <v>79</v>
      </c>
      <c r="M798" t="s">
        <v>79</v>
      </c>
      <c r="N798" t="s">
        <v>79</v>
      </c>
      <c r="O798" t="s">
        <v>79</v>
      </c>
      <c r="P798" t="s">
        <v>79</v>
      </c>
    </row>
    <row r="799" spans="1:16" x14ac:dyDescent="0.25">
      <c r="A799" s="32">
        <v>43533</v>
      </c>
      <c r="B799">
        <f t="shared" si="36"/>
        <v>2019</v>
      </c>
      <c r="C799" t="s">
        <v>81</v>
      </c>
      <c r="D799" t="s">
        <v>78</v>
      </c>
      <c r="E799">
        <f t="shared" si="37"/>
        <v>3</v>
      </c>
      <c r="F799" t="str">
        <f t="shared" si="38"/>
        <v>2019 - 3</v>
      </c>
      <c r="G799" t="str">
        <f>Date[[#This Row],[Year]]&amp;IF(Date[[#This Row],[Month]]&lt;10,"0"&amp;Date[[#This Row],[Month]],Date[[#This Row],[Month]])</f>
        <v>201903</v>
      </c>
      <c r="H799" t="str">
        <f>Date[[#This Row],[Year]]&amp;" "&amp;Date[[#This Row],[Month Name]]</f>
        <v>2019 Mar</v>
      </c>
      <c r="I799" t="str">
        <f>IF(AND(Date[[#This Row],[Month]]=5,Date[[#This Row],[Year]]=2021),"True","False")</f>
        <v>False</v>
      </c>
      <c r="J799" t="str">
        <f>IF(AND(Date[[#This Row],[Month]]&lt;=5,Date[[#This Row],[Month]]&gt;=4,Date[[#This Row],[Year]]=2021),"True","False")</f>
        <v>False</v>
      </c>
      <c r="K799" t="str">
        <f>IF(Date[[#This Row],[Year]]=2021,"True","False")</f>
        <v>False</v>
      </c>
      <c r="L799" t="s">
        <v>79</v>
      </c>
      <c r="M799" t="s">
        <v>79</v>
      </c>
      <c r="N799" t="s">
        <v>79</v>
      </c>
      <c r="O799" t="s">
        <v>79</v>
      </c>
      <c r="P799" t="s">
        <v>79</v>
      </c>
    </row>
    <row r="800" spans="1:16" x14ac:dyDescent="0.25">
      <c r="A800" s="32">
        <v>43534</v>
      </c>
      <c r="B800">
        <f t="shared" si="36"/>
        <v>2019</v>
      </c>
      <c r="C800" t="s">
        <v>81</v>
      </c>
      <c r="D800" t="s">
        <v>78</v>
      </c>
      <c r="E800">
        <f t="shared" si="37"/>
        <v>3</v>
      </c>
      <c r="F800" t="str">
        <f t="shared" si="38"/>
        <v>2019 - 3</v>
      </c>
      <c r="G800" t="str">
        <f>Date[[#This Row],[Year]]&amp;IF(Date[[#This Row],[Month]]&lt;10,"0"&amp;Date[[#This Row],[Month]],Date[[#This Row],[Month]])</f>
        <v>201903</v>
      </c>
      <c r="H800" t="str">
        <f>Date[[#This Row],[Year]]&amp;" "&amp;Date[[#This Row],[Month Name]]</f>
        <v>2019 Mar</v>
      </c>
      <c r="I800" t="str">
        <f>IF(AND(Date[[#This Row],[Month]]=5,Date[[#This Row],[Year]]=2021),"True","False")</f>
        <v>False</v>
      </c>
      <c r="J800" t="str">
        <f>IF(AND(Date[[#This Row],[Month]]&lt;=5,Date[[#This Row],[Month]]&gt;=4,Date[[#This Row],[Year]]=2021),"True","False")</f>
        <v>False</v>
      </c>
      <c r="K800" t="str">
        <f>IF(Date[[#This Row],[Year]]=2021,"True","False")</f>
        <v>False</v>
      </c>
      <c r="L800" t="s">
        <v>79</v>
      </c>
      <c r="M800" t="s">
        <v>79</v>
      </c>
      <c r="N800" t="s">
        <v>79</v>
      </c>
      <c r="O800" t="s">
        <v>79</v>
      </c>
      <c r="P800" t="s">
        <v>79</v>
      </c>
    </row>
    <row r="801" spans="1:16" x14ac:dyDescent="0.25">
      <c r="A801" s="32">
        <v>43535</v>
      </c>
      <c r="B801">
        <f t="shared" si="36"/>
        <v>2019</v>
      </c>
      <c r="C801" t="s">
        <v>81</v>
      </c>
      <c r="D801" t="s">
        <v>78</v>
      </c>
      <c r="E801">
        <f t="shared" si="37"/>
        <v>3</v>
      </c>
      <c r="F801" t="str">
        <f t="shared" si="38"/>
        <v>2019 - 3</v>
      </c>
      <c r="G801" t="str">
        <f>Date[[#This Row],[Year]]&amp;IF(Date[[#This Row],[Month]]&lt;10,"0"&amp;Date[[#This Row],[Month]],Date[[#This Row],[Month]])</f>
        <v>201903</v>
      </c>
      <c r="H801" t="str">
        <f>Date[[#This Row],[Year]]&amp;" "&amp;Date[[#This Row],[Month Name]]</f>
        <v>2019 Mar</v>
      </c>
      <c r="I801" t="str">
        <f>IF(AND(Date[[#This Row],[Month]]=5,Date[[#This Row],[Year]]=2021),"True","False")</f>
        <v>False</v>
      </c>
      <c r="J801" t="str">
        <f>IF(AND(Date[[#This Row],[Month]]&lt;=5,Date[[#This Row],[Month]]&gt;=4,Date[[#This Row],[Year]]=2021),"True","False")</f>
        <v>False</v>
      </c>
      <c r="K801" t="str">
        <f>IF(Date[[#This Row],[Year]]=2021,"True","False")</f>
        <v>False</v>
      </c>
      <c r="L801" t="s">
        <v>79</v>
      </c>
      <c r="M801" t="s">
        <v>79</v>
      </c>
      <c r="N801" t="s">
        <v>79</v>
      </c>
      <c r="O801" t="s">
        <v>79</v>
      </c>
      <c r="P801" t="s">
        <v>79</v>
      </c>
    </row>
    <row r="802" spans="1:16" x14ac:dyDescent="0.25">
      <c r="A802" s="32">
        <v>43536</v>
      </c>
      <c r="B802">
        <f t="shared" si="36"/>
        <v>2019</v>
      </c>
      <c r="C802" t="s">
        <v>81</v>
      </c>
      <c r="D802" t="s">
        <v>78</v>
      </c>
      <c r="E802">
        <f t="shared" si="37"/>
        <v>3</v>
      </c>
      <c r="F802" t="str">
        <f t="shared" si="38"/>
        <v>2019 - 3</v>
      </c>
      <c r="G802" t="str">
        <f>Date[[#This Row],[Year]]&amp;IF(Date[[#This Row],[Month]]&lt;10,"0"&amp;Date[[#This Row],[Month]],Date[[#This Row],[Month]])</f>
        <v>201903</v>
      </c>
      <c r="H802" t="str">
        <f>Date[[#This Row],[Year]]&amp;" "&amp;Date[[#This Row],[Month Name]]</f>
        <v>2019 Mar</v>
      </c>
      <c r="I802" t="str">
        <f>IF(AND(Date[[#This Row],[Month]]=5,Date[[#This Row],[Year]]=2021),"True","False")</f>
        <v>False</v>
      </c>
      <c r="J802" t="str">
        <f>IF(AND(Date[[#This Row],[Month]]&lt;=5,Date[[#This Row],[Month]]&gt;=4,Date[[#This Row],[Year]]=2021),"True","False")</f>
        <v>False</v>
      </c>
      <c r="K802" t="str">
        <f>IF(Date[[#This Row],[Year]]=2021,"True","False")</f>
        <v>False</v>
      </c>
      <c r="L802" t="s">
        <v>79</v>
      </c>
      <c r="M802" t="s">
        <v>79</v>
      </c>
      <c r="N802" t="s">
        <v>79</v>
      </c>
      <c r="O802" t="s">
        <v>79</v>
      </c>
      <c r="P802" t="s">
        <v>79</v>
      </c>
    </row>
    <row r="803" spans="1:16" x14ac:dyDescent="0.25">
      <c r="A803" s="32">
        <v>43537</v>
      </c>
      <c r="B803">
        <f t="shared" si="36"/>
        <v>2019</v>
      </c>
      <c r="C803" t="s">
        <v>81</v>
      </c>
      <c r="D803" t="s">
        <v>78</v>
      </c>
      <c r="E803">
        <f t="shared" si="37"/>
        <v>3</v>
      </c>
      <c r="F803" t="str">
        <f t="shared" si="38"/>
        <v>2019 - 3</v>
      </c>
      <c r="G803" t="str">
        <f>Date[[#This Row],[Year]]&amp;IF(Date[[#This Row],[Month]]&lt;10,"0"&amp;Date[[#This Row],[Month]],Date[[#This Row],[Month]])</f>
        <v>201903</v>
      </c>
      <c r="H803" t="str">
        <f>Date[[#This Row],[Year]]&amp;" "&amp;Date[[#This Row],[Month Name]]</f>
        <v>2019 Mar</v>
      </c>
      <c r="I803" t="str">
        <f>IF(AND(Date[[#This Row],[Month]]=5,Date[[#This Row],[Year]]=2021),"True","False")</f>
        <v>False</v>
      </c>
      <c r="J803" t="str">
        <f>IF(AND(Date[[#This Row],[Month]]&lt;=5,Date[[#This Row],[Month]]&gt;=4,Date[[#This Row],[Year]]=2021),"True","False")</f>
        <v>False</v>
      </c>
      <c r="K803" t="str">
        <f>IF(Date[[#This Row],[Year]]=2021,"True","False")</f>
        <v>False</v>
      </c>
      <c r="L803" t="s">
        <v>79</v>
      </c>
      <c r="M803" t="s">
        <v>79</v>
      </c>
      <c r="N803" t="s">
        <v>79</v>
      </c>
      <c r="O803" t="s">
        <v>79</v>
      </c>
      <c r="P803" t="s">
        <v>79</v>
      </c>
    </row>
    <row r="804" spans="1:16" x14ac:dyDescent="0.25">
      <c r="A804" s="32">
        <v>43538</v>
      </c>
      <c r="B804">
        <f t="shared" si="36"/>
        <v>2019</v>
      </c>
      <c r="C804" t="s">
        <v>81</v>
      </c>
      <c r="D804" t="s">
        <v>78</v>
      </c>
      <c r="E804">
        <f t="shared" si="37"/>
        <v>3</v>
      </c>
      <c r="F804" t="str">
        <f t="shared" si="38"/>
        <v>2019 - 3</v>
      </c>
      <c r="G804" t="str">
        <f>Date[[#This Row],[Year]]&amp;IF(Date[[#This Row],[Month]]&lt;10,"0"&amp;Date[[#This Row],[Month]],Date[[#This Row],[Month]])</f>
        <v>201903</v>
      </c>
      <c r="H804" t="str">
        <f>Date[[#This Row],[Year]]&amp;" "&amp;Date[[#This Row],[Month Name]]</f>
        <v>2019 Mar</v>
      </c>
      <c r="I804" t="str">
        <f>IF(AND(Date[[#This Row],[Month]]=5,Date[[#This Row],[Year]]=2021),"True","False")</f>
        <v>False</v>
      </c>
      <c r="J804" t="str">
        <f>IF(AND(Date[[#This Row],[Month]]&lt;=5,Date[[#This Row],[Month]]&gt;=4,Date[[#This Row],[Year]]=2021),"True","False")</f>
        <v>False</v>
      </c>
      <c r="K804" t="str">
        <f>IF(Date[[#This Row],[Year]]=2021,"True","False")</f>
        <v>False</v>
      </c>
      <c r="L804" t="s">
        <v>79</v>
      </c>
      <c r="M804" t="s">
        <v>79</v>
      </c>
      <c r="N804" t="s">
        <v>79</v>
      </c>
      <c r="O804" t="s">
        <v>79</v>
      </c>
      <c r="P804" t="s">
        <v>79</v>
      </c>
    </row>
    <row r="805" spans="1:16" x14ac:dyDescent="0.25">
      <c r="A805" s="32">
        <v>43539</v>
      </c>
      <c r="B805">
        <f t="shared" si="36"/>
        <v>2019</v>
      </c>
      <c r="C805" t="s">
        <v>81</v>
      </c>
      <c r="D805" t="s">
        <v>78</v>
      </c>
      <c r="E805">
        <f t="shared" si="37"/>
        <v>3</v>
      </c>
      <c r="F805" t="str">
        <f t="shared" si="38"/>
        <v>2019 - 3</v>
      </c>
      <c r="G805" t="str">
        <f>Date[[#This Row],[Year]]&amp;IF(Date[[#This Row],[Month]]&lt;10,"0"&amp;Date[[#This Row],[Month]],Date[[#This Row],[Month]])</f>
        <v>201903</v>
      </c>
      <c r="H805" t="str">
        <f>Date[[#This Row],[Year]]&amp;" "&amp;Date[[#This Row],[Month Name]]</f>
        <v>2019 Mar</v>
      </c>
      <c r="I805" t="str">
        <f>IF(AND(Date[[#This Row],[Month]]=5,Date[[#This Row],[Year]]=2021),"True","False")</f>
        <v>False</v>
      </c>
      <c r="J805" t="str">
        <f>IF(AND(Date[[#This Row],[Month]]&lt;=5,Date[[#This Row],[Month]]&gt;=4,Date[[#This Row],[Year]]=2021),"True","False")</f>
        <v>False</v>
      </c>
      <c r="K805" t="str">
        <f>IF(Date[[#This Row],[Year]]=2021,"True","False")</f>
        <v>False</v>
      </c>
      <c r="L805" t="s">
        <v>79</v>
      </c>
      <c r="M805" t="s">
        <v>79</v>
      </c>
      <c r="N805" t="s">
        <v>79</v>
      </c>
      <c r="O805" t="s">
        <v>79</v>
      </c>
      <c r="P805" t="s">
        <v>79</v>
      </c>
    </row>
    <row r="806" spans="1:16" x14ac:dyDescent="0.25">
      <c r="A806" s="32">
        <v>43540</v>
      </c>
      <c r="B806">
        <f t="shared" si="36"/>
        <v>2019</v>
      </c>
      <c r="C806" t="s">
        <v>81</v>
      </c>
      <c r="D806" t="s">
        <v>78</v>
      </c>
      <c r="E806">
        <f t="shared" si="37"/>
        <v>3</v>
      </c>
      <c r="F806" t="str">
        <f t="shared" si="38"/>
        <v>2019 - 3</v>
      </c>
      <c r="G806" t="str">
        <f>Date[[#This Row],[Year]]&amp;IF(Date[[#This Row],[Month]]&lt;10,"0"&amp;Date[[#This Row],[Month]],Date[[#This Row],[Month]])</f>
        <v>201903</v>
      </c>
      <c r="H806" t="str">
        <f>Date[[#This Row],[Year]]&amp;" "&amp;Date[[#This Row],[Month Name]]</f>
        <v>2019 Mar</v>
      </c>
      <c r="I806" t="str">
        <f>IF(AND(Date[[#This Row],[Month]]=5,Date[[#This Row],[Year]]=2021),"True","False")</f>
        <v>False</v>
      </c>
      <c r="J806" t="str">
        <f>IF(AND(Date[[#This Row],[Month]]&lt;=5,Date[[#This Row],[Month]]&gt;=4,Date[[#This Row],[Year]]=2021),"True","False")</f>
        <v>False</v>
      </c>
      <c r="K806" t="str">
        <f>IF(Date[[#This Row],[Year]]=2021,"True","False")</f>
        <v>False</v>
      </c>
      <c r="L806" t="s">
        <v>79</v>
      </c>
      <c r="M806" t="s">
        <v>79</v>
      </c>
      <c r="N806" t="s">
        <v>79</v>
      </c>
      <c r="O806" t="s">
        <v>79</v>
      </c>
      <c r="P806" t="s">
        <v>79</v>
      </c>
    </row>
    <row r="807" spans="1:16" x14ac:dyDescent="0.25">
      <c r="A807" s="32">
        <v>43541</v>
      </c>
      <c r="B807">
        <f t="shared" si="36"/>
        <v>2019</v>
      </c>
      <c r="C807" t="s">
        <v>81</v>
      </c>
      <c r="D807" t="s">
        <v>78</v>
      </c>
      <c r="E807">
        <f t="shared" si="37"/>
        <v>3</v>
      </c>
      <c r="F807" t="str">
        <f t="shared" si="38"/>
        <v>2019 - 3</v>
      </c>
      <c r="G807" t="str">
        <f>Date[[#This Row],[Year]]&amp;IF(Date[[#This Row],[Month]]&lt;10,"0"&amp;Date[[#This Row],[Month]],Date[[#This Row],[Month]])</f>
        <v>201903</v>
      </c>
      <c r="H807" t="str">
        <f>Date[[#This Row],[Year]]&amp;" "&amp;Date[[#This Row],[Month Name]]</f>
        <v>2019 Mar</v>
      </c>
      <c r="I807" t="str">
        <f>IF(AND(Date[[#This Row],[Month]]=5,Date[[#This Row],[Year]]=2021),"True","False")</f>
        <v>False</v>
      </c>
      <c r="J807" t="str">
        <f>IF(AND(Date[[#This Row],[Month]]&lt;=5,Date[[#This Row],[Month]]&gt;=4,Date[[#This Row],[Year]]=2021),"True","False")</f>
        <v>False</v>
      </c>
      <c r="K807" t="str">
        <f>IF(Date[[#This Row],[Year]]=2021,"True","False")</f>
        <v>False</v>
      </c>
      <c r="L807" t="s">
        <v>79</v>
      </c>
      <c r="M807" t="s">
        <v>79</v>
      </c>
      <c r="N807" t="s">
        <v>79</v>
      </c>
      <c r="O807" t="s">
        <v>79</v>
      </c>
      <c r="P807" t="s">
        <v>79</v>
      </c>
    </row>
    <row r="808" spans="1:16" x14ac:dyDescent="0.25">
      <c r="A808" s="32">
        <v>43542</v>
      </c>
      <c r="B808">
        <f t="shared" si="36"/>
        <v>2019</v>
      </c>
      <c r="C808" t="s">
        <v>81</v>
      </c>
      <c r="D808" t="s">
        <v>78</v>
      </c>
      <c r="E808">
        <f t="shared" si="37"/>
        <v>3</v>
      </c>
      <c r="F808" t="str">
        <f t="shared" si="38"/>
        <v>2019 - 3</v>
      </c>
      <c r="G808" t="str">
        <f>Date[[#This Row],[Year]]&amp;IF(Date[[#This Row],[Month]]&lt;10,"0"&amp;Date[[#This Row],[Month]],Date[[#This Row],[Month]])</f>
        <v>201903</v>
      </c>
      <c r="H808" t="str">
        <f>Date[[#This Row],[Year]]&amp;" "&amp;Date[[#This Row],[Month Name]]</f>
        <v>2019 Mar</v>
      </c>
      <c r="I808" t="str">
        <f>IF(AND(Date[[#This Row],[Month]]=5,Date[[#This Row],[Year]]=2021),"True","False")</f>
        <v>False</v>
      </c>
      <c r="J808" t="str">
        <f>IF(AND(Date[[#This Row],[Month]]&lt;=5,Date[[#This Row],[Month]]&gt;=4,Date[[#This Row],[Year]]=2021),"True","False")</f>
        <v>False</v>
      </c>
      <c r="K808" t="str">
        <f>IF(Date[[#This Row],[Year]]=2021,"True","False")</f>
        <v>False</v>
      </c>
      <c r="L808" t="s">
        <v>79</v>
      </c>
      <c r="M808" t="s">
        <v>79</v>
      </c>
      <c r="N808" t="s">
        <v>79</v>
      </c>
      <c r="O808" t="s">
        <v>79</v>
      </c>
      <c r="P808" t="s">
        <v>79</v>
      </c>
    </row>
    <row r="809" spans="1:16" x14ac:dyDescent="0.25">
      <c r="A809" s="32">
        <v>43543</v>
      </c>
      <c r="B809">
        <f t="shared" si="36"/>
        <v>2019</v>
      </c>
      <c r="C809" t="s">
        <v>81</v>
      </c>
      <c r="D809" t="s">
        <v>78</v>
      </c>
      <c r="E809">
        <f t="shared" si="37"/>
        <v>3</v>
      </c>
      <c r="F809" t="str">
        <f t="shared" si="38"/>
        <v>2019 - 3</v>
      </c>
      <c r="G809" t="str">
        <f>Date[[#This Row],[Year]]&amp;IF(Date[[#This Row],[Month]]&lt;10,"0"&amp;Date[[#This Row],[Month]],Date[[#This Row],[Month]])</f>
        <v>201903</v>
      </c>
      <c r="H809" t="str">
        <f>Date[[#This Row],[Year]]&amp;" "&amp;Date[[#This Row],[Month Name]]</f>
        <v>2019 Mar</v>
      </c>
      <c r="I809" t="str">
        <f>IF(AND(Date[[#This Row],[Month]]=5,Date[[#This Row],[Year]]=2021),"True","False")</f>
        <v>False</v>
      </c>
      <c r="J809" t="str">
        <f>IF(AND(Date[[#This Row],[Month]]&lt;=5,Date[[#This Row],[Month]]&gt;=4,Date[[#This Row],[Year]]=2021),"True","False")</f>
        <v>False</v>
      </c>
      <c r="K809" t="str">
        <f>IF(Date[[#This Row],[Year]]=2021,"True","False")</f>
        <v>False</v>
      </c>
      <c r="L809" t="s">
        <v>79</v>
      </c>
      <c r="M809" t="s">
        <v>79</v>
      </c>
      <c r="N809" t="s">
        <v>79</v>
      </c>
      <c r="O809" t="s">
        <v>79</v>
      </c>
      <c r="P809" t="s">
        <v>79</v>
      </c>
    </row>
    <row r="810" spans="1:16" x14ac:dyDescent="0.25">
      <c r="A810" s="32">
        <v>43544</v>
      </c>
      <c r="B810">
        <f t="shared" si="36"/>
        <v>2019</v>
      </c>
      <c r="C810" t="s">
        <v>81</v>
      </c>
      <c r="D810" t="s">
        <v>78</v>
      </c>
      <c r="E810">
        <f t="shared" si="37"/>
        <v>3</v>
      </c>
      <c r="F810" t="str">
        <f t="shared" si="38"/>
        <v>2019 - 3</v>
      </c>
      <c r="G810" t="str">
        <f>Date[[#This Row],[Year]]&amp;IF(Date[[#This Row],[Month]]&lt;10,"0"&amp;Date[[#This Row],[Month]],Date[[#This Row],[Month]])</f>
        <v>201903</v>
      </c>
      <c r="H810" t="str">
        <f>Date[[#This Row],[Year]]&amp;" "&amp;Date[[#This Row],[Month Name]]</f>
        <v>2019 Mar</v>
      </c>
      <c r="I810" t="str">
        <f>IF(AND(Date[[#This Row],[Month]]=5,Date[[#This Row],[Year]]=2021),"True","False")</f>
        <v>False</v>
      </c>
      <c r="J810" t="str">
        <f>IF(AND(Date[[#This Row],[Month]]&lt;=5,Date[[#This Row],[Month]]&gt;=4,Date[[#This Row],[Year]]=2021),"True","False")</f>
        <v>False</v>
      </c>
      <c r="K810" t="str">
        <f>IF(Date[[#This Row],[Year]]=2021,"True","False")</f>
        <v>False</v>
      </c>
      <c r="L810" t="s">
        <v>79</v>
      </c>
      <c r="M810" t="s">
        <v>79</v>
      </c>
      <c r="N810" t="s">
        <v>79</v>
      </c>
      <c r="O810" t="s">
        <v>79</v>
      </c>
      <c r="P810" t="s">
        <v>79</v>
      </c>
    </row>
    <row r="811" spans="1:16" x14ac:dyDescent="0.25">
      <c r="A811" s="32">
        <v>43545</v>
      </c>
      <c r="B811">
        <f t="shared" si="36"/>
        <v>2019</v>
      </c>
      <c r="C811" t="s">
        <v>81</v>
      </c>
      <c r="D811" t="s">
        <v>78</v>
      </c>
      <c r="E811">
        <f t="shared" si="37"/>
        <v>3</v>
      </c>
      <c r="F811" t="str">
        <f t="shared" si="38"/>
        <v>2019 - 3</v>
      </c>
      <c r="G811" t="str">
        <f>Date[[#This Row],[Year]]&amp;IF(Date[[#This Row],[Month]]&lt;10,"0"&amp;Date[[#This Row],[Month]],Date[[#This Row],[Month]])</f>
        <v>201903</v>
      </c>
      <c r="H811" t="str">
        <f>Date[[#This Row],[Year]]&amp;" "&amp;Date[[#This Row],[Month Name]]</f>
        <v>2019 Mar</v>
      </c>
      <c r="I811" t="str">
        <f>IF(AND(Date[[#This Row],[Month]]=5,Date[[#This Row],[Year]]=2021),"True","False")</f>
        <v>False</v>
      </c>
      <c r="J811" t="str">
        <f>IF(AND(Date[[#This Row],[Month]]&lt;=5,Date[[#This Row],[Month]]&gt;=4,Date[[#This Row],[Year]]=2021),"True","False")</f>
        <v>False</v>
      </c>
      <c r="K811" t="str">
        <f>IF(Date[[#This Row],[Year]]=2021,"True","False")</f>
        <v>False</v>
      </c>
      <c r="L811" t="s">
        <v>79</v>
      </c>
      <c r="M811" t="s">
        <v>79</v>
      </c>
      <c r="N811" t="s">
        <v>79</v>
      </c>
      <c r="O811" t="s">
        <v>79</v>
      </c>
      <c r="P811" t="s">
        <v>79</v>
      </c>
    </row>
    <row r="812" spans="1:16" x14ac:dyDescent="0.25">
      <c r="A812" s="32">
        <v>43546</v>
      </c>
      <c r="B812">
        <f t="shared" si="36"/>
        <v>2019</v>
      </c>
      <c r="C812" t="s">
        <v>81</v>
      </c>
      <c r="D812" t="s">
        <v>78</v>
      </c>
      <c r="E812">
        <f t="shared" si="37"/>
        <v>3</v>
      </c>
      <c r="F812" t="str">
        <f t="shared" si="38"/>
        <v>2019 - 3</v>
      </c>
      <c r="G812" t="str">
        <f>Date[[#This Row],[Year]]&amp;IF(Date[[#This Row],[Month]]&lt;10,"0"&amp;Date[[#This Row],[Month]],Date[[#This Row],[Month]])</f>
        <v>201903</v>
      </c>
      <c r="H812" t="str">
        <f>Date[[#This Row],[Year]]&amp;" "&amp;Date[[#This Row],[Month Name]]</f>
        <v>2019 Mar</v>
      </c>
      <c r="I812" t="str">
        <f>IF(AND(Date[[#This Row],[Month]]=5,Date[[#This Row],[Year]]=2021),"True","False")</f>
        <v>False</v>
      </c>
      <c r="J812" t="str">
        <f>IF(AND(Date[[#This Row],[Month]]&lt;=5,Date[[#This Row],[Month]]&gt;=4,Date[[#This Row],[Year]]=2021),"True","False")</f>
        <v>False</v>
      </c>
      <c r="K812" t="str">
        <f>IF(Date[[#This Row],[Year]]=2021,"True","False")</f>
        <v>False</v>
      </c>
      <c r="L812" t="s">
        <v>79</v>
      </c>
      <c r="M812" t="s">
        <v>79</v>
      </c>
      <c r="N812" t="s">
        <v>79</v>
      </c>
      <c r="O812" t="s">
        <v>79</v>
      </c>
      <c r="P812" t="s">
        <v>79</v>
      </c>
    </row>
    <row r="813" spans="1:16" x14ac:dyDescent="0.25">
      <c r="A813" s="32">
        <v>43547</v>
      </c>
      <c r="B813">
        <f t="shared" si="36"/>
        <v>2019</v>
      </c>
      <c r="C813" t="s">
        <v>81</v>
      </c>
      <c r="D813" t="s">
        <v>78</v>
      </c>
      <c r="E813">
        <f t="shared" si="37"/>
        <v>3</v>
      </c>
      <c r="F813" t="str">
        <f t="shared" si="38"/>
        <v>2019 - 3</v>
      </c>
      <c r="G813" t="str">
        <f>Date[[#This Row],[Year]]&amp;IF(Date[[#This Row],[Month]]&lt;10,"0"&amp;Date[[#This Row],[Month]],Date[[#This Row],[Month]])</f>
        <v>201903</v>
      </c>
      <c r="H813" t="str">
        <f>Date[[#This Row],[Year]]&amp;" "&amp;Date[[#This Row],[Month Name]]</f>
        <v>2019 Mar</v>
      </c>
      <c r="I813" t="str">
        <f>IF(AND(Date[[#This Row],[Month]]=5,Date[[#This Row],[Year]]=2021),"True","False")</f>
        <v>False</v>
      </c>
      <c r="J813" t="str">
        <f>IF(AND(Date[[#This Row],[Month]]&lt;=5,Date[[#This Row],[Month]]&gt;=4,Date[[#This Row],[Year]]=2021),"True","False")</f>
        <v>False</v>
      </c>
      <c r="K813" t="str">
        <f>IF(Date[[#This Row],[Year]]=2021,"True","False")</f>
        <v>False</v>
      </c>
      <c r="L813" t="s">
        <v>79</v>
      </c>
      <c r="M813" t="s">
        <v>79</v>
      </c>
      <c r="N813" t="s">
        <v>79</v>
      </c>
      <c r="O813" t="s">
        <v>79</v>
      </c>
      <c r="P813" t="s">
        <v>79</v>
      </c>
    </row>
    <row r="814" spans="1:16" x14ac:dyDescent="0.25">
      <c r="A814" s="32">
        <v>43548</v>
      </c>
      <c r="B814">
        <f t="shared" si="36"/>
        <v>2019</v>
      </c>
      <c r="C814" t="s">
        <v>81</v>
      </c>
      <c r="D814" t="s">
        <v>78</v>
      </c>
      <c r="E814">
        <f t="shared" si="37"/>
        <v>3</v>
      </c>
      <c r="F814" t="str">
        <f t="shared" si="38"/>
        <v>2019 - 3</v>
      </c>
      <c r="G814" t="str">
        <f>Date[[#This Row],[Year]]&amp;IF(Date[[#This Row],[Month]]&lt;10,"0"&amp;Date[[#This Row],[Month]],Date[[#This Row],[Month]])</f>
        <v>201903</v>
      </c>
      <c r="H814" t="str">
        <f>Date[[#This Row],[Year]]&amp;" "&amp;Date[[#This Row],[Month Name]]</f>
        <v>2019 Mar</v>
      </c>
      <c r="I814" t="str">
        <f>IF(AND(Date[[#This Row],[Month]]=5,Date[[#This Row],[Year]]=2021),"True","False")</f>
        <v>False</v>
      </c>
      <c r="J814" t="str">
        <f>IF(AND(Date[[#This Row],[Month]]&lt;=5,Date[[#This Row],[Month]]&gt;=4,Date[[#This Row],[Year]]=2021),"True","False")</f>
        <v>False</v>
      </c>
      <c r="K814" t="str">
        <f>IF(Date[[#This Row],[Year]]=2021,"True","False")</f>
        <v>False</v>
      </c>
      <c r="L814" t="s">
        <v>79</v>
      </c>
      <c r="M814" t="s">
        <v>79</v>
      </c>
      <c r="N814" t="s">
        <v>79</v>
      </c>
      <c r="O814" t="s">
        <v>79</v>
      </c>
      <c r="P814" t="s">
        <v>79</v>
      </c>
    </row>
    <row r="815" spans="1:16" x14ac:dyDescent="0.25">
      <c r="A815" s="32">
        <v>43549</v>
      </c>
      <c r="B815">
        <f t="shared" si="36"/>
        <v>2019</v>
      </c>
      <c r="C815" t="s">
        <v>81</v>
      </c>
      <c r="D815" t="s">
        <v>78</v>
      </c>
      <c r="E815">
        <f t="shared" si="37"/>
        <v>3</v>
      </c>
      <c r="F815" t="str">
        <f t="shared" si="38"/>
        <v>2019 - 3</v>
      </c>
      <c r="G815" t="str">
        <f>Date[[#This Row],[Year]]&amp;IF(Date[[#This Row],[Month]]&lt;10,"0"&amp;Date[[#This Row],[Month]],Date[[#This Row],[Month]])</f>
        <v>201903</v>
      </c>
      <c r="H815" t="str">
        <f>Date[[#This Row],[Year]]&amp;" "&amp;Date[[#This Row],[Month Name]]</f>
        <v>2019 Mar</v>
      </c>
      <c r="I815" t="str">
        <f>IF(AND(Date[[#This Row],[Month]]=5,Date[[#This Row],[Year]]=2021),"True","False")</f>
        <v>False</v>
      </c>
      <c r="J815" t="str">
        <f>IF(AND(Date[[#This Row],[Month]]&lt;=5,Date[[#This Row],[Month]]&gt;=4,Date[[#This Row],[Year]]=2021),"True","False")</f>
        <v>False</v>
      </c>
      <c r="K815" t="str">
        <f>IF(Date[[#This Row],[Year]]=2021,"True","False")</f>
        <v>False</v>
      </c>
      <c r="L815" t="s">
        <v>79</v>
      </c>
      <c r="M815" t="s">
        <v>79</v>
      </c>
      <c r="N815" t="s">
        <v>79</v>
      </c>
      <c r="O815" t="s">
        <v>79</v>
      </c>
      <c r="P815" t="s">
        <v>79</v>
      </c>
    </row>
    <row r="816" spans="1:16" x14ac:dyDescent="0.25">
      <c r="A816" s="32">
        <v>43550</v>
      </c>
      <c r="B816">
        <f t="shared" si="36"/>
        <v>2019</v>
      </c>
      <c r="C816" t="s">
        <v>81</v>
      </c>
      <c r="D816" t="s">
        <v>78</v>
      </c>
      <c r="E816">
        <f t="shared" si="37"/>
        <v>3</v>
      </c>
      <c r="F816" t="str">
        <f t="shared" si="38"/>
        <v>2019 - 3</v>
      </c>
      <c r="G816" t="str">
        <f>Date[[#This Row],[Year]]&amp;IF(Date[[#This Row],[Month]]&lt;10,"0"&amp;Date[[#This Row],[Month]],Date[[#This Row],[Month]])</f>
        <v>201903</v>
      </c>
      <c r="H816" t="str">
        <f>Date[[#This Row],[Year]]&amp;" "&amp;Date[[#This Row],[Month Name]]</f>
        <v>2019 Mar</v>
      </c>
      <c r="I816" t="str">
        <f>IF(AND(Date[[#This Row],[Month]]=5,Date[[#This Row],[Year]]=2021),"True","False")</f>
        <v>False</v>
      </c>
      <c r="J816" t="str">
        <f>IF(AND(Date[[#This Row],[Month]]&lt;=5,Date[[#This Row],[Month]]&gt;=4,Date[[#This Row],[Year]]=2021),"True","False")</f>
        <v>False</v>
      </c>
      <c r="K816" t="str">
        <f>IF(Date[[#This Row],[Year]]=2021,"True","False")</f>
        <v>False</v>
      </c>
      <c r="L816" t="s">
        <v>79</v>
      </c>
      <c r="M816" t="s">
        <v>79</v>
      </c>
      <c r="N816" t="s">
        <v>79</v>
      </c>
      <c r="O816" t="s">
        <v>79</v>
      </c>
      <c r="P816" t="s">
        <v>79</v>
      </c>
    </row>
    <row r="817" spans="1:16" x14ac:dyDescent="0.25">
      <c r="A817" s="32">
        <v>43551</v>
      </c>
      <c r="B817">
        <f t="shared" si="36"/>
        <v>2019</v>
      </c>
      <c r="C817" t="s">
        <v>81</v>
      </c>
      <c r="D817" t="s">
        <v>78</v>
      </c>
      <c r="E817">
        <f t="shared" si="37"/>
        <v>3</v>
      </c>
      <c r="F817" t="str">
        <f t="shared" si="38"/>
        <v>2019 - 3</v>
      </c>
      <c r="G817" t="str">
        <f>Date[[#This Row],[Year]]&amp;IF(Date[[#This Row],[Month]]&lt;10,"0"&amp;Date[[#This Row],[Month]],Date[[#This Row],[Month]])</f>
        <v>201903</v>
      </c>
      <c r="H817" t="str">
        <f>Date[[#This Row],[Year]]&amp;" "&amp;Date[[#This Row],[Month Name]]</f>
        <v>2019 Mar</v>
      </c>
      <c r="I817" t="str">
        <f>IF(AND(Date[[#This Row],[Month]]=5,Date[[#This Row],[Year]]=2021),"True","False")</f>
        <v>False</v>
      </c>
      <c r="J817" t="str">
        <f>IF(AND(Date[[#This Row],[Month]]&lt;=5,Date[[#This Row],[Month]]&gt;=4,Date[[#This Row],[Year]]=2021),"True","False")</f>
        <v>False</v>
      </c>
      <c r="K817" t="str">
        <f>IF(Date[[#This Row],[Year]]=2021,"True","False")</f>
        <v>False</v>
      </c>
      <c r="L817" t="s">
        <v>79</v>
      </c>
      <c r="M817" t="s">
        <v>79</v>
      </c>
      <c r="N817" t="s">
        <v>79</v>
      </c>
      <c r="O817" t="s">
        <v>79</v>
      </c>
      <c r="P817" t="s">
        <v>79</v>
      </c>
    </row>
    <row r="818" spans="1:16" x14ac:dyDescent="0.25">
      <c r="A818" s="32">
        <v>43552</v>
      </c>
      <c r="B818">
        <f t="shared" si="36"/>
        <v>2019</v>
      </c>
      <c r="C818" t="s">
        <v>81</v>
      </c>
      <c r="D818" t="s">
        <v>78</v>
      </c>
      <c r="E818">
        <f t="shared" si="37"/>
        <v>3</v>
      </c>
      <c r="F818" t="str">
        <f t="shared" si="38"/>
        <v>2019 - 3</v>
      </c>
      <c r="G818" t="str">
        <f>Date[[#This Row],[Year]]&amp;IF(Date[[#This Row],[Month]]&lt;10,"0"&amp;Date[[#This Row],[Month]],Date[[#This Row],[Month]])</f>
        <v>201903</v>
      </c>
      <c r="H818" t="str">
        <f>Date[[#This Row],[Year]]&amp;" "&amp;Date[[#This Row],[Month Name]]</f>
        <v>2019 Mar</v>
      </c>
      <c r="I818" t="str">
        <f>IF(AND(Date[[#This Row],[Month]]=5,Date[[#This Row],[Year]]=2021),"True","False")</f>
        <v>False</v>
      </c>
      <c r="J818" t="str">
        <f>IF(AND(Date[[#This Row],[Month]]&lt;=5,Date[[#This Row],[Month]]&gt;=4,Date[[#This Row],[Year]]=2021),"True","False")</f>
        <v>False</v>
      </c>
      <c r="K818" t="str">
        <f>IF(Date[[#This Row],[Year]]=2021,"True","False")</f>
        <v>False</v>
      </c>
      <c r="L818" t="s">
        <v>79</v>
      </c>
      <c r="M818" t="s">
        <v>79</v>
      </c>
      <c r="N818" t="s">
        <v>79</v>
      </c>
      <c r="O818" t="s">
        <v>79</v>
      </c>
      <c r="P818" t="s">
        <v>79</v>
      </c>
    </row>
    <row r="819" spans="1:16" x14ac:dyDescent="0.25">
      <c r="A819" s="32">
        <v>43553</v>
      </c>
      <c r="B819">
        <f t="shared" si="36"/>
        <v>2019</v>
      </c>
      <c r="C819" t="s">
        <v>81</v>
      </c>
      <c r="D819" t="s">
        <v>78</v>
      </c>
      <c r="E819">
        <f t="shared" si="37"/>
        <v>3</v>
      </c>
      <c r="F819" t="str">
        <f t="shared" si="38"/>
        <v>2019 - 3</v>
      </c>
      <c r="G819" t="str">
        <f>Date[[#This Row],[Year]]&amp;IF(Date[[#This Row],[Month]]&lt;10,"0"&amp;Date[[#This Row],[Month]],Date[[#This Row],[Month]])</f>
        <v>201903</v>
      </c>
      <c r="H819" t="str">
        <f>Date[[#This Row],[Year]]&amp;" "&amp;Date[[#This Row],[Month Name]]</f>
        <v>2019 Mar</v>
      </c>
      <c r="I819" t="str">
        <f>IF(AND(Date[[#This Row],[Month]]=5,Date[[#This Row],[Year]]=2021),"True","False")</f>
        <v>False</v>
      </c>
      <c r="J819" t="str">
        <f>IF(AND(Date[[#This Row],[Month]]&lt;=5,Date[[#This Row],[Month]]&gt;=4,Date[[#This Row],[Year]]=2021),"True","False")</f>
        <v>False</v>
      </c>
      <c r="K819" t="str">
        <f>IF(Date[[#This Row],[Year]]=2021,"True","False")</f>
        <v>False</v>
      </c>
      <c r="L819" t="s">
        <v>79</v>
      </c>
      <c r="M819" t="s">
        <v>79</v>
      </c>
      <c r="N819" t="s">
        <v>79</v>
      </c>
      <c r="O819" t="s">
        <v>79</v>
      </c>
      <c r="P819" t="s">
        <v>79</v>
      </c>
    </row>
    <row r="820" spans="1:16" x14ac:dyDescent="0.25">
      <c r="A820" s="32">
        <v>43554</v>
      </c>
      <c r="B820">
        <f t="shared" si="36"/>
        <v>2019</v>
      </c>
      <c r="C820" t="s">
        <v>81</v>
      </c>
      <c r="D820" t="s">
        <v>78</v>
      </c>
      <c r="E820">
        <f t="shared" si="37"/>
        <v>3</v>
      </c>
      <c r="F820" t="str">
        <f t="shared" si="38"/>
        <v>2019 - 3</v>
      </c>
      <c r="G820" t="str">
        <f>Date[[#This Row],[Year]]&amp;IF(Date[[#This Row],[Month]]&lt;10,"0"&amp;Date[[#This Row],[Month]],Date[[#This Row],[Month]])</f>
        <v>201903</v>
      </c>
      <c r="H820" t="str">
        <f>Date[[#This Row],[Year]]&amp;" "&amp;Date[[#This Row],[Month Name]]</f>
        <v>2019 Mar</v>
      </c>
      <c r="I820" t="str">
        <f>IF(AND(Date[[#This Row],[Month]]=5,Date[[#This Row],[Year]]=2021),"True","False")</f>
        <v>False</v>
      </c>
      <c r="J820" t="str">
        <f>IF(AND(Date[[#This Row],[Month]]&lt;=5,Date[[#This Row],[Month]]&gt;=4,Date[[#This Row],[Year]]=2021),"True","False")</f>
        <v>False</v>
      </c>
      <c r="K820" t="str">
        <f>IF(Date[[#This Row],[Year]]=2021,"True","False")</f>
        <v>False</v>
      </c>
      <c r="L820" t="s">
        <v>79</v>
      </c>
      <c r="M820" t="s">
        <v>79</v>
      </c>
      <c r="N820" t="s">
        <v>79</v>
      </c>
      <c r="O820" t="s">
        <v>79</v>
      </c>
      <c r="P820" t="s">
        <v>79</v>
      </c>
    </row>
    <row r="821" spans="1:16" x14ac:dyDescent="0.25">
      <c r="A821" s="32">
        <v>43555</v>
      </c>
      <c r="B821">
        <f t="shared" si="36"/>
        <v>2019</v>
      </c>
      <c r="C821" t="s">
        <v>81</v>
      </c>
      <c r="D821" t="s">
        <v>78</v>
      </c>
      <c r="E821">
        <f t="shared" si="37"/>
        <v>3</v>
      </c>
      <c r="F821" t="str">
        <f t="shared" si="38"/>
        <v>2019 - 3</v>
      </c>
      <c r="G821" t="str">
        <f>Date[[#This Row],[Year]]&amp;IF(Date[[#This Row],[Month]]&lt;10,"0"&amp;Date[[#This Row],[Month]],Date[[#This Row],[Month]])</f>
        <v>201903</v>
      </c>
      <c r="H821" t="str">
        <f>Date[[#This Row],[Year]]&amp;" "&amp;Date[[#This Row],[Month Name]]</f>
        <v>2019 Mar</v>
      </c>
      <c r="I821" t="str">
        <f>IF(AND(Date[[#This Row],[Month]]=5,Date[[#This Row],[Year]]=2021),"True","False")</f>
        <v>False</v>
      </c>
      <c r="J821" t="str">
        <f>IF(AND(Date[[#This Row],[Month]]&lt;=5,Date[[#This Row],[Month]]&gt;=4,Date[[#This Row],[Year]]=2021),"True","False")</f>
        <v>False</v>
      </c>
      <c r="K821" t="str">
        <f>IF(Date[[#This Row],[Year]]=2021,"True","False")</f>
        <v>False</v>
      </c>
      <c r="L821" t="s">
        <v>79</v>
      </c>
      <c r="M821" t="s">
        <v>79</v>
      </c>
      <c r="N821" t="s">
        <v>79</v>
      </c>
      <c r="O821" t="s">
        <v>79</v>
      </c>
      <c r="P821" t="s">
        <v>79</v>
      </c>
    </row>
    <row r="822" spans="1:16" x14ac:dyDescent="0.25">
      <c r="A822" s="32">
        <v>43556</v>
      </c>
      <c r="B822">
        <f t="shared" si="36"/>
        <v>2019</v>
      </c>
      <c r="C822" t="s">
        <v>82</v>
      </c>
      <c r="D822" t="s">
        <v>83</v>
      </c>
      <c r="E822">
        <f t="shared" si="37"/>
        <v>4</v>
      </c>
      <c r="F822" t="str">
        <f t="shared" si="38"/>
        <v>2019 - 4</v>
      </c>
      <c r="G822" t="str">
        <f>Date[[#This Row],[Year]]&amp;IF(Date[[#This Row],[Month]]&lt;10,"0"&amp;Date[[#This Row],[Month]],Date[[#This Row],[Month]])</f>
        <v>201904</v>
      </c>
      <c r="H822" t="str">
        <f>Date[[#This Row],[Year]]&amp;" "&amp;Date[[#This Row],[Month Name]]</f>
        <v>2019 Apr</v>
      </c>
      <c r="I822" t="str">
        <f>IF(AND(Date[[#This Row],[Month]]=5,Date[[#This Row],[Year]]=2021),"True","False")</f>
        <v>False</v>
      </c>
      <c r="J822" t="str">
        <f>IF(AND(Date[[#This Row],[Month]]&lt;=5,Date[[#This Row],[Month]]&gt;=4,Date[[#This Row],[Year]]=2021),"True","False")</f>
        <v>False</v>
      </c>
      <c r="K822" t="str">
        <f>IF(Date[[#This Row],[Year]]=2021,"True","False")</f>
        <v>False</v>
      </c>
      <c r="L822" t="s">
        <v>79</v>
      </c>
      <c r="M822" t="s">
        <v>79</v>
      </c>
      <c r="N822" t="s">
        <v>79</v>
      </c>
      <c r="O822" t="s">
        <v>79</v>
      </c>
      <c r="P822" t="s">
        <v>79</v>
      </c>
    </row>
    <row r="823" spans="1:16" x14ac:dyDescent="0.25">
      <c r="A823" s="32">
        <v>43557</v>
      </c>
      <c r="B823">
        <f t="shared" si="36"/>
        <v>2019</v>
      </c>
      <c r="C823" t="s">
        <v>82</v>
      </c>
      <c r="D823" t="s">
        <v>83</v>
      </c>
      <c r="E823">
        <f t="shared" si="37"/>
        <v>4</v>
      </c>
      <c r="F823" t="str">
        <f t="shared" si="38"/>
        <v>2019 - 4</v>
      </c>
      <c r="G823" t="str">
        <f>Date[[#This Row],[Year]]&amp;IF(Date[[#This Row],[Month]]&lt;10,"0"&amp;Date[[#This Row],[Month]],Date[[#This Row],[Month]])</f>
        <v>201904</v>
      </c>
      <c r="H823" t="str">
        <f>Date[[#This Row],[Year]]&amp;" "&amp;Date[[#This Row],[Month Name]]</f>
        <v>2019 Apr</v>
      </c>
      <c r="I823" t="str">
        <f>IF(AND(Date[[#This Row],[Month]]=5,Date[[#This Row],[Year]]=2021),"True","False")</f>
        <v>False</v>
      </c>
      <c r="J823" t="str">
        <f>IF(AND(Date[[#This Row],[Month]]&lt;=5,Date[[#This Row],[Month]]&gt;=4,Date[[#This Row],[Year]]=2021),"True","False")</f>
        <v>False</v>
      </c>
      <c r="K823" t="str">
        <f>IF(Date[[#This Row],[Year]]=2021,"True","False")</f>
        <v>False</v>
      </c>
      <c r="L823" t="s">
        <v>79</v>
      </c>
      <c r="M823" t="s">
        <v>79</v>
      </c>
      <c r="N823" t="s">
        <v>79</v>
      </c>
      <c r="O823" t="s">
        <v>79</v>
      </c>
      <c r="P823" t="s">
        <v>79</v>
      </c>
    </row>
    <row r="824" spans="1:16" x14ac:dyDescent="0.25">
      <c r="A824" s="32">
        <v>43558</v>
      </c>
      <c r="B824">
        <f t="shared" si="36"/>
        <v>2019</v>
      </c>
      <c r="C824" t="s">
        <v>82</v>
      </c>
      <c r="D824" t="s">
        <v>83</v>
      </c>
      <c r="E824">
        <f t="shared" si="37"/>
        <v>4</v>
      </c>
      <c r="F824" t="str">
        <f t="shared" si="38"/>
        <v>2019 - 4</v>
      </c>
      <c r="G824" t="str">
        <f>Date[[#This Row],[Year]]&amp;IF(Date[[#This Row],[Month]]&lt;10,"0"&amp;Date[[#This Row],[Month]],Date[[#This Row],[Month]])</f>
        <v>201904</v>
      </c>
      <c r="H824" t="str">
        <f>Date[[#This Row],[Year]]&amp;" "&amp;Date[[#This Row],[Month Name]]</f>
        <v>2019 Apr</v>
      </c>
      <c r="I824" t="str">
        <f>IF(AND(Date[[#This Row],[Month]]=5,Date[[#This Row],[Year]]=2021),"True","False")</f>
        <v>False</v>
      </c>
      <c r="J824" t="str">
        <f>IF(AND(Date[[#This Row],[Month]]&lt;=5,Date[[#This Row],[Month]]&gt;=4,Date[[#This Row],[Year]]=2021),"True","False")</f>
        <v>False</v>
      </c>
      <c r="K824" t="str">
        <f>IF(Date[[#This Row],[Year]]=2021,"True","False")</f>
        <v>False</v>
      </c>
      <c r="L824" t="s">
        <v>79</v>
      </c>
      <c r="M824" t="s">
        <v>79</v>
      </c>
      <c r="N824" t="s">
        <v>79</v>
      </c>
      <c r="O824" t="s">
        <v>79</v>
      </c>
      <c r="P824" t="s">
        <v>79</v>
      </c>
    </row>
    <row r="825" spans="1:16" x14ac:dyDescent="0.25">
      <c r="A825" s="32">
        <v>43559</v>
      </c>
      <c r="B825">
        <f t="shared" si="36"/>
        <v>2019</v>
      </c>
      <c r="C825" t="s">
        <v>82</v>
      </c>
      <c r="D825" t="s">
        <v>83</v>
      </c>
      <c r="E825">
        <f t="shared" si="37"/>
        <v>4</v>
      </c>
      <c r="F825" t="str">
        <f t="shared" si="38"/>
        <v>2019 - 4</v>
      </c>
      <c r="G825" t="str">
        <f>Date[[#This Row],[Year]]&amp;IF(Date[[#This Row],[Month]]&lt;10,"0"&amp;Date[[#This Row],[Month]],Date[[#This Row],[Month]])</f>
        <v>201904</v>
      </c>
      <c r="H825" t="str">
        <f>Date[[#This Row],[Year]]&amp;" "&amp;Date[[#This Row],[Month Name]]</f>
        <v>2019 Apr</v>
      </c>
      <c r="I825" t="str">
        <f>IF(AND(Date[[#This Row],[Month]]=5,Date[[#This Row],[Year]]=2021),"True","False")</f>
        <v>False</v>
      </c>
      <c r="J825" t="str">
        <f>IF(AND(Date[[#This Row],[Month]]&lt;=5,Date[[#This Row],[Month]]&gt;=4,Date[[#This Row],[Year]]=2021),"True","False")</f>
        <v>False</v>
      </c>
      <c r="K825" t="str">
        <f>IF(Date[[#This Row],[Year]]=2021,"True","False")</f>
        <v>False</v>
      </c>
      <c r="L825" t="s">
        <v>79</v>
      </c>
      <c r="M825" t="s">
        <v>79</v>
      </c>
      <c r="N825" t="s">
        <v>79</v>
      </c>
      <c r="O825" t="s">
        <v>79</v>
      </c>
      <c r="P825" t="s">
        <v>79</v>
      </c>
    </row>
    <row r="826" spans="1:16" x14ac:dyDescent="0.25">
      <c r="A826" s="32">
        <v>43560</v>
      </c>
      <c r="B826">
        <f t="shared" si="36"/>
        <v>2019</v>
      </c>
      <c r="C826" t="s">
        <v>82</v>
      </c>
      <c r="D826" t="s">
        <v>83</v>
      </c>
      <c r="E826">
        <f t="shared" si="37"/>
        <v>4</v>
      </c>
      <c r="F826" t="str">
        <f t="shared" si="38"/>
        <v>2019 - 4</v>
      </c>
      <c r="G826" t="str">
        <f>Date[[#This Row],[Year]]&amp;IF(Date[[#This Row],[Month]]&lt;10,"0"&amp;Date[[#This Row],[Month]],Date[[#This Row],[Month]])</f>
        <v>201904</v>
      </c>
      <c r="H826" t="str">
        <f>Date[[#This Row],[Year]]&amp;" "&amp;Date[[#This Row],[Month Name]]</f>
        <v>2019 Apr</v>
      </c>
      <c r="I826" t="str">
        <f>IF(AND(Date[[#This Row],[Month]]=5,Date[[#This Row],[Year]]=2021),"True","False")</f>
        <v>False</v>
      </c>
      <c r="J826" t="str">
        <f>IF(AND(Date[[#This Row],[Month]]&lt;=5,Date[[#This Row],[Month]]&gt;=4,Date[[#This Row],[Year]]=2021),"True","False")</f>
        <v>False</v>
      </c>
      <c r="K826" t="str">
        <f>IF(Date[[#This Row],[Year]]=2021,"True","False")</f>
        <v>False</v>
      </c>
      <c r="L826" t="s">
        <v>79</v>
      </c>
      <c r="M826" t="s">
        <v>79</v>
      </c>
      <c r="N826" t="s">
        <v>79</v>
      </c>
      <c r="O826" t="s">
        <v>79</v>
      </c>
      <c r="P826" t="s">
        <v>79</v>
      </c>
    </row>
    <row r="827" spans="1:16" x14ac:dyDescent="0.25">
      <c r="A827" s="32">
        <v>43561</v>
      </c>
      <c r="B827">
        <f t="shared" si="36"/>
        <v>2019</v>
      </c>
      <c r="C827" t="s">
        <v>82</v>
      </c>
      <c r="D827" t="s">
        <v>83</v>
      </c>
      <c r="E827">
        <f t="shared" si="37"/>
        <v>4</v>
      </c>
      <c r="F827" t="str">
        <f t="shared" si="38"/>
        <v>2019 - 4</v>
      </c>
      <c r="G827" t="str">
        <f>Date[[#This Row],[Year]]&amp;IF(Date[[#This Row],[Month]]&lt;10,"0"&amp;Date[[#This Row],[Month]],Date[[#This Row],[Month]])</f>
        <v>201904</v>
      </c>
      <c r="H827" t="str">
        <f>Date[[#This Row],[Year]]&amp;" "&amp;Date[[#This Row],[Month Name]]</f>
        <v>2019 Apr</v>
      </c>
      <c r="I827" t="str">
        <f>IF(AND(Date[[#This Row],[Month]]=5,Date[[#This Row],[Year]]=2021),"True","False")</f>
        <v>False</v>
      </c>
      <c r="J827" t="str">
        <f>IF(AND(Date[[#This Row],[Month]]&lt;=5,Date[[#This Row],[Month]]&gt;=4,Date[[#This Row],[Year]]=2021),"True","False")</f>
        <v>False</v>
      </c>
      <c r="K827" t="str">
        <f>IF(Date[[#This Row],[Year]]=2021,"True","False")</f>
        <v>False</v>
      </c>
      <c r="L827" t="s">
        <v>79</v>
      </c>
      <c r="M827" t="s">
        <v>79</v>
      </c>
      <c r="N827" t="s">
        <v>79</v>
      </c>
      <c r="O827" t="s">
        <v>79</v>
      </c>
      <c r="P827" t="s">
        <v>79</v>
      </c>
    </row>
    <row r="828" spans="1:16" x14ac:dyDescent="0.25">
      <c r="A828" s="32">
        <v>43562</v>
      </c>
      <c r="B828">
        <f t="shared" si="36"/>
        <v>2019</v>
      </c>
      <c r="C828" t="s">
        <v>82</v>
      </c>
      <c r="D828" t="s">
        <v>83</v>
      </c>
      <c r="E828">
        <f t="shared" si="37"/>
        <v>4</v>
      </c>
      <c r="F828" t="str">
        <f t="shared" si="38"/>
        <v>2019 - 4</v>
      </c>
      <c r="G828" t="str">
        <f>Date[[#This Row],[Year]]&amp;IF(Date[[#This Row],[Month]]&lt;10,"0"&amp;Date[[#This Row],[Month]],Date[[#This Row],[Month]])</f>
        <v>201904</v>
      </c>
      <c r="H828" t="str">
        <f>Date[[#This Row],[Year]]&amp;" "&amp;Date[[#This Row],[Month Name]]</f>
        <v>2019 Apr</v>
      </c>
      <c r="I828" t="str">
        <f>IF(AND(Date[[#This Row],[Month]]=5,Date[[#This Row],[Year]]=2021),"True","False")</f>
        <v>False</v>
      </c>
      <c r="J828" t="str">
        <f>IF(AND(Date[[#This Row],[Month]]&lt;=5,Date[[#This Row],[Month]]&gt;=4,Date[[#This Row],[Year]]=2021),"True","False")</f>
        <v>False</v>
      </c>
      <c r="K828" t="str">
        <f>IF(Date[[#This Row],[Year]]=2021,"True","False")</f>
        <v>False</v>
      </c>
      <c r="L828" t="s">
        <v>79</v>
      </c>
      <c r="M828" t="s">
        <v>79</v>
      </c>
      <c r="N828" t="s">
        <v>79</v>
      </c>
      <c r="O828" t="s">
        <v>79</v>
      </c>
      <c r="P828" t="s">
        <v>79</v>
      </c>
    </row>
    <row r="829" spans="1:16" x14ac:dyDescent="0.25">
      <c r="A829" s="32">
        <v>43563</v>
      </c>
      <c r="B829">
        <f t="shared" si="36"/>
        <v>2019</v>
      </c>
      <c r="C829" t="s">
        <v>82</v>
      </c>
      <c r="D829" t="s">
        <v>83</v>
      </c>
      <c r="E829">
        <f t="shared" si="37"/>
        <v>4</v>
      </c>
      <c r="F829" t="str">
        <f t="shared" si="38"/>
        <v>2019 - 4</v>
      </c>
      <c r="G829" t="str">
        <f>Date[[#This Row],[Year]]&amp;IF(Date[[#This Row],[Month]]&lt;10,"0"&amp;Date[[#This Row],[Month]],Date[[#This Row],[Month]])</f>
        <v>201904</v>
      </c>
      <c r="H829" t="str">
        <f>Date[[#This Row],[Year]]&amp;" "&amp;Date[[#This Row],[Month Name]]</f>
        <v>2019 Apr</v>
      </c>
      <c r="I829" t="str">
        <f>IF(AND(Date[[#This Row],[Month]]=5,Date[[#This Row],[Year]]=2021),"True","False")</f>
        <v>False</v>
      </c>
      <c r="J829" t="str">
        <f>IF(AND(Date[[#This Row],[Month]]&lt;=5,Date[[#This Row],[Month]]&gt;=4,Date[[#This Row],[Year]]=2021),"True","False")</f>
        <v>False</v>
      </c>
      <c r="K829" t="str">
        <f>IF(Date[[#This Row],[Year]]=2021,"True","False")</f>
        <v>False</v>
      </c>
      <c r="L829" t="s">
        <v>79</v>
      </c>
      <c r="M829" t="s">
        <v>79</v>
      </c>
      <c r="N829" t="s">
        <v>79</v>
      </c>
      <c r="O829" t="s">
        <v>79</v>
      </c>
      <c r="P829" t="s">
        <v>79</v>
      </c>
    </row>
    <row r="830" spans="1:16" x14ac:dyDescent="0.25">
      <c r="A830" s="32">
        <v>43564</v>
      </c>
      <c r="B830">
        <f t="shared" si="36"/>
        <v>2019</v>
      </c>
      <c r="C830" t="s">
        <v>82</v>
      </c>
      <c r="D830" t="s">
        <v>83</v>
      </c>
      <c r="E830">
        <f t="shared" si="37"/>
        <v>4</v>
      </c>
      <c r="F830" t="str">
        <f t="shared" si="38"/>
        <v>2019 - 4</v>
      </c>
      <c r="G830" t="str">
        <f>Date[[#This Row],[Year]]&amp;IF(Date[[#This Row],[Month]]&lt;10,"0"&amp;Date[[#This Row],[Month]],Date[[#This Row],[Month]])</f>
        <v>201904</v>
      </c>
      <c r="H830" t="str">
        <f>Date[[#This Row],[Year]]&amp;" "&amp;Date[[#This Row],[Month Name]]</f>
        <v>2019 Apr</v>
      </c>
      <c r="I830" t="str">
        <f>IF(AND(Date[[#This Row],[Month]]=5,Date[[#This Row],[Year]]=2021),"True","False")</f>
        <v>False</v>
      </c>
      <c r="J830" t="str">
        <f>IF(AND(Date[[#This Row],[Month]]&lt;=5,Date[[#This Row],[Month]]&gt;=4,Date[[#This Row],[Year]]=2021),"True","False")</f>
        <v>False</v>
      </c>
      <c r="K830" t="str">
        <f>IF(Date[[#This Row],[Year]]=2021,"True","False")</f>
        <v>False</v>
      </c>
      <c r="L830" t="s">
        <v>79</v>
      </c>
      <c r="M830" t="s">
        <v>79</v>
      </c>
      <c r="N830" t="s">
        <v>79</v>
      </c>
      <c r="O830" t="s">
        <v>79</v>
      </c>
      <c r="P830" t="s">
        <v>79</v>
      </c>
    </row>
    <row r="831" spans="1:16" x14ac:dyDescent="0.25">
      <c r="A831" s="32">
        <v>43565</v>
      </c>
      <c r="B831">
        <f t="shared" si="36"/>
        <v>2019</v>
      </c>
      <c r="C831" t="s">
        <v>82</v>
      </c>
      <c r="D831" t="s">
        <v>83</v>
      </c>
      <c r="E831">
        <f t="shared" si="37"/>
        <v>4</v>
      </c>
      <c r="F831" t="str">
        <f t="shared" si="38"/>
        <v>2019 - 4</v>
      </c>
      <c r="G831" t="str">
        <f>Date[[#This Row],[Year]]&amp;IF(Date[[#This Row],[Month]]&lt;10,"0"&amp;Date[[#This Row],[Month]],Date[[#This Row],[Month]])</f>
        <v>201904</v>
      </c>
      <c r="H831" t="str">
        <f>Date[[#This Row],[Year]]&amp;" "&amp;Date[[#This Row],[Month Name]]</f>
        <v>2019 Apr</v>
      </c>
      <c r="I831" t="str">
        <f>IF(AND(Date[[#This Row],[Month]]=5,Date[[#This Row],[Year]]=2021),"True","False")</f>
        <v>False</v>
      </c>
      <c r="J831" t="str">
        <f>IF(AND(Date[[#This Row],[Month]]&lt;=5,Date[[#This Row],[Month]]&gt;=4,Date[[#This Row],[Year]]=2021),"True","False")</f>
        <v>False</v>
      </c>
      <c r="K831" t="str">
        <f>IF(Date[[#This Row],[Year]]=2021,"True","False")</f>
        <v>False</v>
      </c>
      <c r="L831" t="s">
        <v>79</v>
      </c>
      <c r="M831" t="s">
        <v>79</v>
      </c>
      <c r="N831" t="s">
        <v>79</v>
      </c>
      <c r="O831" t="s">
        <v>79</v>
      </c>
      <c r="P831" t="s">
        <v>79</v>
      </c>
    </row>
    <row r="832" spans="1:16" x14ac:dyDescent="0.25">
      <c r="A832" s="32">
        <v>43566</v>
      </c>
      <c r="B832">
        <f t="shared" si="36"/>
        <v>2019</v>
      </c>
      <c r="C832" t="s">
        <v>82</v>
      </c>
      <c r="D832" t="s">
        <v>83</v>
      </c>
      <c r="E832">
        <f t="shared" si="37"/>
        <v>4</v>
      </c>
      <c r="F832" t="str">
        <f t="shared" si="38"/>
        <v>2019 - 4</v>
      </c>
      <c r="G832" t="str">
        <f>Date[[#This Row],[Year]]&amp;IF(Date[[#This Row],[Month]]&lt;10,"0"&amp;Date[[#This Row],[Month]],Date[[#This Row],[Month]])</f>
        <v>201904</v>
      </c>
      <c r="H832" t="str">
        <f>Date[[#This Row],[Year]]&amp;" "&amp;Date[[#This Row],[Month Name]]</f>
        <v>2019 Apr</v>
      </c>
      <c r="I832" t="str">
        <f>IF(AND(Date[[#This Row],[Month]]=5,Date[[#This Row],[Year]]=2021),"True","False")</f>
        <v>False</v>
      </c>
      <c r="J832" t="str">
        <f>IF(AND(Date[[#This Row],[Month]]&lt;=5,Date[[#This Row],[Month]]&gt;=4,Date[[#This Row],[Year]]=2021),"True","False")</f>
        <v>False</v>
      </c>
      <c r="K832" t="str">
        <f>IF(Date[[#This Row],[Year]]=2021,"True","False")</f>
        <v>False</v>
      </c>
      <c r="L832" t="s">
        <v>79</v>
      </c>
      <c r="M832" t="s">
        <v>79</v>
      </c>
      <c r="N832" t="s">
        <v>79</v>
      </c>
      <c r="O832" t="s">
        <v>79</v>
      </c>
      <c r="P832" t="s">
        <v>79</v>
      </c>
    </row>
    <row r="833" spans="1:16" x14ac:dyDescent="0.25">
      <c r="A833" s="32">
        <v>43567</v>
      </c>
      <c r="B833">
        <f t="shared" si="36"/>
        <v>2019</v>
      </c>
      <c r="C833" t="s">
        <v>82</v>
      </c>
      <c r="D833" t="s">
        <v>83</v>
      </c>
      <c r="E833">
        <f t="shared" si="37"/>
        <v>4</v>
      </c>
      <c r="F833" t="str">
        <f t="shared" si="38"/>
        <v>2019 - 4</v>
      </c>
      <c r="G833" t="str">
        <f>Date[[#This Row],[Year]]&amp;IF(Date[[#This Row],[Month]]&lt;10,"0"&amp;Date[[#This Row],[Month]],Date[[#This Row],[Month]])</f>
        <v>201904</v>
      </c>
      <c r="H833" t="str">
        <f>Date[[#This Row],[Year]]&amp;" "&amp;Date[[#This Row],[Month Name]]</f>
        <v>2019 Apr</v>
      </c>
      <c r="I833" t="str">
        <f>IF(AND(Date[[#This Row],[Month]]=5,Date[[#This Row],[Year]]=2021),"True","False")</f>
        <v>False</v>
      </c>
      <c r="J833" t="str">
        <f>IF(AND(Date[[#This Row],[Month]]&lt;=5,Date[[#This Row],[Month]]&gt;=4,Date[[#This Row],[Year]]=2021),"True","False")</f>
        <v>False</v>
      </c>
      <c r="K833" t="str">
        <f>IF(Date[[#This Row],[Year]]=2021,"True","False")</f>
        <v>False</v>
      </c>
      <c r="L833" t="s">
        <v>79</v>
      </c>
      <c r="M833" t="s">
        <v>79</v>
      </c>
      <c r="N833" t="s">
        <v>79</v>
      </c>
      <c r="O833" t="s">
        <v>79</v>
      </c>
      <c r="P833" t="s">
        <v>79</v>
      </c>
    </row>
    <row r="834" spans="1:16" x14ac:dyDescent="0.25">
      <c r="A834" s="32">
        <v>43568</v>
      </c>
      <c r="B834">
        <f t="shared" si="36"/>
        <v>2019</v>
      </c>
      <c r="C834" t="s">
        <v>82</v>
      </c>
      <c r="D834" t="s">
        <v>83</v>
      </c>
      <c r="E834">
        <f t="shared" si="37"/>
        <v>4</v>
      </c>
      <c r="F834" t="str">
        <f t="shared" si="38"/>
        <v>2019 - 4</v>
      </c>
      <c r="G834" t="str">
        <f>Date[[#This Row],[Year]]&amp;IF(Date[[#This Row],[Month]]&lt;10,"0"&amp;Date[[#This Row],[Month]],Date[[#This Row],[Month]])</f>
        <v>201904</v>
      </c>
      <c r="H834" t="str">
        <f>Date[[#This Row],[Year]]&amp;" "&amp;Date[[#This Row],[Month Name]]</f>
        <v>2019 Apr</v>
      </c>
      <c r="I834" t="str">
        <f>IF(AND(Date[[#This Row],[Month]]=5,Date[[#This Row],[Year]]=2021),"True","False")</f>
        <v>False</v>
      </c>
      <c r="J834" t="str">
        <f>IF(AND(Date[[#This Row],[Month]]&lt;=5,Date[[#This Row],[Month]]&gt;=4,Date[[#This Row],[Year]]=2021),"True","False")</f>
        <v>False</v>
      </c>
      <c r="K834" t="str">
        <f>IF(Date[[#This Row],[Year]]=2021,"True","False")</f>
        <v>False</v>
      </c>
      <c r="L834" t="s">
        <v>79</v>
      </c>
      <c r="M834" t="s">
        <v>79</v>
      </c>
      <c r="N834" t="s">
        <v>79</v>
      </c>
      <c r="O834" t="s">
        <v>79</v>
      </c>
      <c r="P834" t="s">
        <v>79</v>
      </c>
    </row>
    <row r="835" spans="1:16" x14ac:dyDescent="0.25">
      <c r="A835" s="32">
        <v>43569</v>
      </c>
      <c r="B835">
        <f t="shared" ref="B835:B898" si="39">YEAR(A835)</f>
        <v>2019</v>
      </c>
      <c r="C835" t="s">
        <v>82</v>
      </c>
      <c r="D835" t="s">
        <v>83</v>
      </c>
      <c r="E835">
        <f t="shared" ref="E835:E898" si="40">MONTH(A835)</f>
        <v>4</v>
      </c>
      <c r="F835" t="str">
        <f t="shared" ref="F835:F898" si="41">B835&amp;" - " &amp;E835</f>
        <v>2019 - 4</v>
      </c>
      <c r="G835" t="str">
        <f>Date[[#This Row],[Year]]&amp;IF(Date[[#This Row],[Month]]&lt;10,"0"&amp;Date[[#This Row],[Month]],Date[[#This Row],[Month]])</f>
        <v>201904</v>
      </c>
      <c r="H835" t="str">
        <f>Date[[#This Row],[Year]]&amp;" "&amp;Date[[#This Row],[Month Name]]</f>
        <v>2019 Apr</v>
      </c>
      <c r="I835" t="str">
        <f>IF(AND(Date[[#This Row],[Month]]=5,Date[[#This Row],[Year]]=2021),"True","False")</f>
        <v>False</v>
      </c>
      <c r="J835" t="str">
        <f>IF(AND(Date[[#This Row],[Month]]&lt;=5,Date[[#This Row],[Month]]&gt;=4,Date[[#This Row],[Year]]=2021),"True","False")</f>
        <v>False</v>
      </c>
      <c r="K835" t="str">
        <f>IF(Date[[#This Row],[Year]]=2021,"True","False")</f>
        <v>False</v>
      </c>
      <c r="L835" t="s">
        <v>79</v>
      </c>
      <c r="M835" t="s">
        <v>79</v>
      </c>
      <c r="N835" t="s">
        <v>79</v>
      </c>
      <c r="O835" t="s">
        <v>79</v>
      </c>
      <c r="P835" t="s">
        <v>79</v>
      </c>
    </row>
    <row r="836" spans="1:16" x14ac:dyDescent="0.25">
      <c r="A836" s="32">
        <v>43570</v>
      </c>
      <c r="B836">
        <f t="shared" si="39"/>
        <v>2019</v>
      </c>
      <c r="C836" t="s">
        <v>82</v>
      </c>
      <c r="D836" t="s">
        <v>83</v>
      </c>
      <c r="E836">
        <f t="shared" si="40"/>
        <v>4</v>
      </c>
      <c r="F836" t="str">
        <f t="shared" si="41"/>
        <v>2019 - 4</v>
      </c>
      <c r="G836" t="str">
        <f>Date[[#This Row],[Year]]&amp;IF(Date[[#This Row],[Month]]&lt;10,"0"&amp;Date[[#This Row],[Month]],Date[[#This Row],[Month]])</f>
        <v>201904</v>
      </c>
      <c r="H836" t="str">
        <f>Date[[#This Row],[Year]]&amp;" "&amp;Date[[#This Row],[Month Name]]</f>
        <v>2019 Apr</v>
      </c>
      <c r="I836" t="str">
        <f>IF(AND(Date[[#This Row],[Month]]=5,Date[[#This Row],[Year]]=2021),"True","False")</f>
        <v>False</v>
      </c>
      <c r="J836" t="str">
        <f>IF(AND(Date[[#This Row],[Month]]&lt;=5,Date[[#This Row],[Month]]&gt;=4,Date[[#This Row],[Year]]=2021),"True","False")</f>
        <v>False</v>
      </c>
      <c r="K836" t="str">
        <f>IF(Date[[#This Row],[Year]]=2021,"True","False")</f>
        <v>False</v>
      </c>
      <c r="L836" t="s">
        <v>79</v>
      </c>
      <c r="M836" t="s">
        <v>79</v>
      </c>
      <c r="N836" t="s">
        <v>79</v>
      </c>
      <c r="O836" t="s">
        <v>79</v>
      </c>
      <c r="P836" t="s">
        <v>79</v>
      </c>
    </row>
    <row r="837" spans="1:16" x14ac:dyDescent="0.25">
      <c r="A837" s="32">
        <v>43571</v>
      </c>
      <c r="B837">
        <f t="shared" si="39"/>
        <v>2019</v>
      </c>
      <c r="C837" t="s">
        <v>82</v>
      </c>
      <c r="D837" t="s">
        <v>83</v>
      </c>
      <c r="E837">
        <f t="shared" si="40"/>
        <v>4</v>
      </c>
      <c r="F837" t="str">
        <f t="shared" si="41"/>
        <v>2019 - 4</v>
      </c>
      <c r="G837" t="str">
        <f>Date[[#This Row],[Year]]&amp;IF(Date[[#This Row],[Month]]&lt;10,"0"&amp;Date[[#This Row],[Month]],Date[[#This Row],[Month]])</f>
        <v>201904</v>
      </c>
      <c r="H837" t="str">
        <f>Date[[#This Row],[Year]]&amp;" "&amp;Date[[#This Row],[Month Name]]</f>
        <v>2019 Apr</v>
      </c>
      <c r="I837" t="str">
        <f>IF(AND(Date[[#This Row],[Month]]=5,Date[[#This Row],[Year]]=2021),"True","False")</f>
        <v>False</v>
      </c>
      <c r="J837" t="str">
        <f>IF(AND(Date[[#This Row],[Month]]&lt;=5,Date[[#This Row],[Month]]&gt;=4,Date[[#This Row],[Year]]=2021),"True","False")</f>
        <v>False</v>
      </c>
      <c r="K837" t="str">
        <f>IF(Date[[#This Row],[Year]]=2021,"True","False")</f>
        <v>False</v>
      </c>
      <c r="L837" t="s">
        <v>79</v>
      </c>
      <c r="M837" t="s">
        <v>79</v>
      </c>
      <c r="N837" t="s">
        <v>79</v>
      </c>
      <c r="O837" t="s">
        <v>79</v>
      </c>
      <c r="P837" t="s">
        <v>79</v>
      </c>
    </row>
    <row r="838" spans="1:16" x14ac:dyDescent="0.25">
      <c r="A838" s="32">
        <v>43572</v>
      </c>
      <c r="B838">
        <f t="shared" si="39"/>
        <v>2019</v>
      </c>
      <c r="C838" t="s">
        <v>82</v>
      </c>
      <c r="D838" t="s">
        <v>83</v>
      </c>
      <c r="E838">
        <f t="shared" si="40"/>
        <v>4</v>
      </c>
      <c r="F838" t="str">
        <f t="shared" si="41"/>
        <v>2019 - 4</v>
      </c>
      <c r="G838" t="str">
        <f>Date[[#This Row],[Year]]&amp;IF(Date[[#This Row],[Month]]&lt;10,"0"&amp;Date[[#This Row],[Month]],Date[[#This Row],[Month]])</f>
        <v>201904</v>
      </c>
      <c r="H838" t="str">
        <f>Date[[#This Row],[Year]]&amp;" "&amp;Date[[#This Row],[Month Name]]</f>
        <v>2019 Apr</v>
      </c>
      <c r="I838" t="str">
        <f>IF(AND(Date[[#This Row],[Month]]=5,Date[[#This Row],[Year]]=2021),"True","False")</f>
        <v>False</v>
      </c>
      <c r="J838" t="str">
        <f>IF(AND(Date[[#This Row],[Month]]&lt;=5,Date[[#This Row],[Month]]&gt;=4,Date[[#This Row],[Year]]=2021),"True","False")</f>
        <v>False</v>
      </c>
      <c r="K838" t="str">
        <f>IF(Date[[#This Row],[Year]]=2021,"True","False")</f>
        <v>False</v>
      </c>
      <c r="L838" t="s">
        <v>79</v>
      </c>
      <c r="M838" t="s">
        <v>79</v>
      </c>
      <c r="N838" t="s">
        <v>79</v>
      </c>
      <c r="O838" t="s">
        <v>79</v>
      </c>
      <c r="P838" t="s">
        <v>79</v>
      </c>
    </row>
    <row r="839" spans="1:16" x14ac:dyDescent="0.25">
      <c r="A839" s="32">
        <v>43573</v>
      </c>
      <c r="B839">
        <f t="shared" si="39"/>
        <v>2019</v>
      </c>
      <c r="C839" t="s">
        <v>82</v>
      </c>
      <c r="D839" t="s">
        <v>83</v>
      </c>
      <c r="E839">
        <f t="shared" si="40"/>
        <v>4</v>
      </c>
      <c r="F839" t="str">
        <f t="shared" si="41"/>
        <v>2019 - 4</v>
      </c>
      <c r="G839" t="str">
        <f>Date[[#This Row],[Year]]&amp;IF(Date[[#This Row],[Month]]&lt;10,"0"&amp;Date[[#This Row],[Month]],Date[[#This Row],[Month]])</f>
        <v>201904</v>
      </c>
      <c r="H839" t="str">
        <f>Date[[#This Row],[Year]]&amp;" "&amp;Date[[#This Row],[Month Name]]</f>
        <v>2019 Apr</v>
      </c>
      <c r="I839" t="str">
        <f>IF(AND(Date[[#This Row],[Month]]=5,Date[[#This Row],[Year]]=2021),"True","False")</f>
        <v>False</v>
      </c>
      <c r="J839" t="str">
        <f>IF(AND(Date[[#This Row],[Month]]&lt;=5,Date[[#This Row],[Month]]&gt;=4,Date[[#This Row],[Year]]=2021),"True","False")</f>
        <v>False</v>
      </c>
      <c r="K839" t="str">
        <f>IF(Date[[#This Row],[Year]]=2021,"True","False")</f>
        <v>False</v>
      </c>
      <c r="L839" t="s">
        <v>79</v>
      </c>
      <c r="M839" t="s">
        <v>79</v>
      </c>
      <c r="N839" t="s">
        <v>79</v>
      </c>
      <c r="O839" t="s">
        <v>79</v>
      </c>
      <c r="P839" t="s">
        <v>79</v>
      </c>
    </row>
    <row r="840" spans="1:16" x14ac:dyDescent="0.25">
      <c r="A840" s="32">
        <v>43574</v>
      </c>
      <c r="B840">
        <f t="shared" si="39"/>
        <v>2019</v>
      </c>
      <c r="C840" t="s">
        <v>82</v>
      </c>
      <c r="D840" t="s">
        <v>83</v>
      </c>
      <c r="E840">
        <f t="shared" si="40"/>
        <v>4</v>
      </c>
      <c r="F840" t="str">
        <f t="shared" si="41"/>
        <v>2019 - 4</v>
      </c>
      <c r="G840" t="str">
        <f>Date[[#This Row],[Year]]&amp;IF(Date[[#This Row],[Month]]&lt;10,"0"&amp;Date[[#This Row],[Month]],Date[[#This Row],[Month]])</f>
        <v>201904</v>
      </c>
      <c r="H840" t="str">
        <f>Date[[#This Row],[Year]]&amp;" "&amp;Date[[#This Row],[Month Name]]</f>
        <v>2019 Apr</v>
      </c>
      <c r="I840" t="str">
        <f>IF(AND(Date[[#This Row],[Month]]=5,Date[[#This Row],[Year]]=2021),"True","False")</f>
        <v>False</v>
      </c>
      <c r="J840" t="str">
        <f>IF(AND(Date[[#This Row],[Month]]&lt;=5,Date[[#This Row],[Month]]&gt;=4,Date[[#This Row],[Year]]=2021),"True","False")</f>
        <v>False</v>
      </c>
      <c r="K840" t="str">
        <f>IF(Date[[#This Row],[Year]]=2021,"True","False")</f>
        <v>False</v>
      </c>
      <c r="L840" t="s">
        <v>79</v>
      </c>
      <c r="M840" t="s">
        <v>79</v>
      </c>
      <c r="N840" t="s">
        <v>79</v>
      </c>
      <c r="O840" t="s">
        <v>79</v>
      </c>
      <c r="P840" t="s">
        <v>79</v>
      </c>
    </row>
    <row r="841" spans="1:16" x14ac:dyDescent="0.25">
      <c r="A841" s="32">
        <v>43575</v>
      </c>
      <c r="B841">
        <f t="shared" si="39"/>
        <v>2019</v>
      </c>
      <c r="C841" t="s">
        <v>82</v>
      </c>
      <c r="D841" t="s">
        <v>83</v>
      </c>
      <c r="E841">
        <f t="shared" si="40"/>
        <v>4</v>
      </c>
      <c r="F841" t="str">
        <f t="shared" si="41"/>
        <v>2019 - 4</v>
      </c>
      <c r="G841" t="str">
        <f>Date[[#This Row],[Year]]&amp;IF(Date[[#This Row],[Month]]&lt;10,"0"&amp;Date[[#This Row],[Month]],Date[[#This Row],[Month]])</f>
        <v>201904</v>
      </c>
      <c r="H841" t="str">
        <f>Date[[#This Row],[Year]]&amp;" "&amp;Date[[#This Row],[Month Name]]</f>
        <v>2019 Apr</v>
      </c>
      <c r="I841" t="str">
        <f>IF(AND(Date[[#This Row],[Month]]=5,Date[[#This Row],[Year]]=2021),"True","False")</f>
        <v>False</v>
      </c>
      <c r="J841" t="str">
        <f>IF(AND(Date[[#This Row],[Month]]&lt;=5,Date[[#This Row],[Month]]&gt;=4,Date[[#This Row],[Year]]=2021),"True","False")</f>
        <v>False</v>
      </c>
      <c r="K841" t="str">
        <f>IF(Date[[#This Row],[Year]]=2021,"True","False")</f>
        <v>False</v>
      </c>
      <c r="L841" t="s">
        <v>79</v>
      </c>
      <c r="M841" t="s">
        <v>79</v>
      </c>
      <c r="N841" t="s">
        <v>79</v>
      </c>
      <c r="O841" t="s">
        <v>79</v>
      </c>
      <c r="P841" t="s">
        <v>79</v>
      </c>
    </row>
    <row r="842" spans="1:16" x14ac:dyDescent="0.25">
      <c r="A842" s="32">
        <v>43576</v>
      </c>
      <c r="B842">
        <f t="shared" si="39"/>
        <v>2019</v>
      </c>
      <c r="C842" t="s">
        <v>82</v>
      </c>
      <c r="D842" t="s">
        <v>83</v>
      </c>
      <c r="E842">
        <f t="shared" si="40"/>
        <v>4</v>
      </c>
      <c r="F842" t="str">
        <f t="shared" si="41"/>
        <v>2019 - 4</v>
      </c>
      <c r="G842" t="str">
        <f>Date[[#This Row],[Year]]&amp;IF(Date[[#This Row],[Month]]&lt;10,"0"&amp;Date[[#This Row],[Month]],Date[[#This Row],[Month]])</f>
        <v>201904</v>
      </c>
      <c r="H842" t="str">
        <f>Date[[#This Row],[Year]]&amp;" "&amp;Date[[#This Row],[Month Name]]</f>
        <v>2019 Apr</v>
      </c>
      <c r="I842" t="str">
        <f>IF(AND(Date[[#This Row],[Month]]=5,Date[[#This Row],[Year]]=2021),"True","False")</f>
        <v>False</v>
      </c>
      <c r="J842" t="str">
        <f>IF(AND(Date[[#This Row],[Month]]&lt;=5,Date[[#This Row],[Month]]&gt;=4,Date[[#This Row],[Year]]=2021),"True","False")</f>
        <v>False</v>
      </c>
      <c r="K842" t="str">
        <f>IF(Date[[#This Row],[Year]]=2021,"True","False")</f>
        <v>False</v>
      </c>
      <c r="L842" t="s">
        <v>79</v>
      </c>
      <c r="M842" t="s">
        <v>79</v>
      </c>
      <c r="N842" t="s">
        <v>79</v>
      </c>
      <c r="O842" t="s">
        <v>79</v>
      </c>
      <c r="P842" t="s">
        <v>79</v>
      </c>
    </row>
    <row r="843" spans="1:16" x14ac:dyDescent="0.25">
      <c r="A843" s="32">
        <v>43577</v>
      </c>
      <c r="B843">
        <f t="shared" si="39"/>
        <v>2019</v>
      </c>
      <c r="C843" t="s">
        <v>82</v>
      </c>
      <c r="D843" t="s">
        <v>83</v>
      </c>
      <c r="E843">
        <f t="shared" si="40"/>
        <v>4</v>
      </c>
      <c r="F843" t="str">
        <f t="shared" si="41"/>
        <v>2019 - 4</v>
      </c>
      <c r="G843" t="str">
        <f>Date[[#This Row],[Year]]&amp;IF(Date[[#This Row],[Month]]&lt;10,"0"&amp;Date[[#This Row],[Month]],Date[[#This Row],[Month]])</f>
        <v>201904</v>
      </c>
      <c r="H843" t="str">
        <f>Date[[#This Row],[Year]]&amp;" "&amp;Date[[#This Row],[Month Name]]</f>
        <v>2019 Apr</v>
      </c>
      <c r="I843" t="str">
        <f>IF(AND(Date[[#This Row],[Month]]=5,Date[[#This Row],[Year]]=2021),"True","False")</f>
        <v>False</v>
      </c>
      <c r="J843" t="str">
        <f>IF(AND(Date[[#This Row],[Month]]&lt;=5,Date[[#This Row],[Month]]&gt;=4,Date[[#This Row],[Year]]=2021),"True","False")</f>
        <v>False</v>
      </c>
      <c r="K843" t="str">
        <f>IF(Date[[#This Row],[Year]]=2021,"True","False")</f>
        <v>False</v>
      </c>
      <c r="L843" t="s">
        <v>79</v>
      </c>
      <c r="M843" t="s">
        <v>79</v>
      </c>
      <c r="N843" t="s">
        <v>79</v>
      </c>
      <c r="O843" t="s">
        <v>79</v>
      </c>
      <c r="P843" t="s">
        <v>79</v>
      </c>
    </row>
    <row r="844" spans="1:16" x14ac:dyDescent="0.25">
      <c r="A844" s="32">
        <v>43578</v>
      </c>
      <c r="B844">
        <f t="shared" si="39"/>
        <v>2019</v>
      </c>
      <c r="C844" t="s">
        <v>82</v>
      </c>
      <c r="D844" t="s">
        <v>83</v>
      </c>
      <c r="E844">
        <f t="shared" si="40"/>
        <v>4</v>
      </c>
      <c r="F844" t="str">
        <f t="shared" si="41"/>
        <v>2019 - 4</v>
      </c>
      <c r="G844" t="str">
        <f>Date[[#This Row],[Year]]&amp;IF(Date[[#This Row],[Month]]&lt;10,"0"&amp;Date[[#This Row],[Month]],Date[[#This Row],[Month]])</f>
        <v>201904</v>
      </c>
      <c r="H844" t="str">
        <f>Date[[#This Row],[Year]]&amp;" "&amp;Date[[#This Row],[Month Name]]</f>
        <v>2019 Apr</v>
      </c>
      <c r="I844" t="str">
        <f>IF(AND(Date[[#This Row],[Month]]=5,Date[[#This Row],[Year]]=2021),"True","False")</f>
        <v>False</v>
      </c>
      <c r="J844" t="str">
        <f>IF(AND(Date[[#This Row],[Month]]&lt;=5,Date[[#This Row],[Month]]&gt;=4,Date[[#This Row],[Year]]=2021),"True","False")</f>
        <v>False</v>
      </c>
      <c r="K844" t="str">
        <f>IF(Date[[#This Row],[Year]]=2021,"True","False")</f>
        <v>False</v>
      </c>
      <c r="L844" t="s">
        <v>79</v>
      </c>
      <c r="M844" t="s">
        <v>79</v>
      </c>
      <c r="N844" t="s">
        <v>79</v>
      </c>
      <c r="O844" t="s">
        <v>79</v>
      </c>
      <c r="P844" t="s">
        <v>79</v>
      </c>
    </row>
    <row r="845" spans="1:16" x14ac:dyDescent="0.25">
      <c r="A845" s="32">
        <v>43579</v>
      </c>
      <c r="B845">
        <f t="shared" si="39"/>
        <v>2019</v>
      </c>
      <c r="C845" t="s">
        <v>82</v>
      </c>
      <c r="D845" t="s">
        <v>83</v>
      </c>
      <c r="E845">
        <f t="shared" si="40"/>
        <v>4</v>
      </c>
      <c r="F845" t="str">
        <f t="shared" si="41"/>
        <v>2019 - 4</v>
      </c>
      <c r="G845" t="str">
        <f>Date[[#This Row],[Year]]&amp;IF(Date[[#This Row],[Month]]&lt;10,"0"&amp;Date[[#This Row],[Month]],Date[[#This Row],[Month]])</f>
        <v>201904</v>
      </c>
      <c r="H845" t="str">
        <f>Date[[#This Row],[Year]]&amp;" "&amp;Date[[#This Row],[Month Name]]</f>
        <v>2019 Apr</v>
      </c>
      <c r="I845" t="str">
        <f>IF(AND(Date[[#This Row],[Month]]=5,Date[[#This Row],[Year]]=2021),"True","False")</f>
        <v>False</v>
      </c>
      <c r="J845" t="str">
        <f>IF(AND(Date[[#This Row],[Month]]&lt;=5,Date[[#This Row],[Month]]&gt;=4,Date[[#This Row],[Year]]=2021),"True","False")</f>
        <v>False</v>
      </c>
      <c r="K845" t="str">
        <f>IF(Date[[#This Row],[Year]]=2021,"True","False")</f>
        <v>False</v>
      </c>
      <c r="L845" t="s">
        <v>79</v>
      </c>
      <c r="M845" t="s">
        <v>79</v>
      </c>
      <c r="N845" t="s">
        <v>79</v>
      </c>
      <c r="O845" t="s">
        <v>79</v>
      </c>
      <c r="P845" t="s">
        <v>79</v>
      </c>
    </row>
    <row r="846" spans="1:16" x14ac:dyDescent="0.25">
      <c r="A846" s="32">
        <v>43580</v>
      </c>
      <c r="B846">
        <f t="shared" si="39"/>
        <v>2019</v>
      </c>
      <c r="C846" t="s">
        <v>82</v>
      </c>
      <c r="D846" t="s">
        <v>83</v>
      </c>
      <c r="E846">
        <f t="shared" si="40"/>
        <v>4</v>
      </c>
      <c r="F846" t="str">
        <f t="shared" si="41"/>
        <v>2019 - 4</v>
      </c>
      <c r="G846" t="str">
        <f>Date[[#This Row],[Year]]&amp;IF(Date[[#This Row],[Month]]&lt;10,"0"&amp;Date[[#This Row],[Month]],Date[[#This Row],[Month]])</f>
        <v>201904</v>
      </c>
      <c r="H846" t="str">
        <f>Date[[#This Row],[Year]]&amp;" "&amp;Date[[#This Row],[Month Name]]</f>
        <v>2019 Apr</v>
      </c>
      <c r="I846" t="str">
        <f>IF(AND(Date[[#This Row],[Month]]=5,Date[[#This Row],[Year]]=2021),"True","False")</f>
        <v>False</v>
      </c>
      <c r="J846" t="str">
        <f>IF(AND(Date[[#This Row],[Month]]&lt;=5,Date[[#This Row],[Month]]&gt;=4,Date[[#This Row],[Year]]=2021),"True","False")</f>
        <v>False</v>
      </c>
      <c r="K846" t="str">
        <f>IF(Date[[#This Row],[Year]]=2021,"True","False")</f>
        <v>False</v>
      </c>
      <c r="L846" t="s">
        <v>79</v>
      </c>
      <c r="M846" t="s">
        <v>79</v>
      </c>
      <c r="N846" t="s">
        <v>79</v>
      </c>
      <c r="O846" t="s">
        <v>79</v>
      </c>
      <c r="P846" t="s">
        <v>79</v>
      </c>
    </row>
    <row r="847" spans="1:16" x14ac:dyDescent="0.25">
      <c r="A847" s="32">
        <v>43581</v>
      </c>
      <c r="B847">
        <f t="shared" si="39"/>
        <v>2019</v>
      </c>
      <c r="C847" t="s">
        <v>82</v>
      </c>
      <c r="D847" t="s">
        <v>83</v>
      </c>
      <c r="E847">
        <f t="shared" si="40"/>
        <v>4</v>
      </c>
      <c r="F847" t="str">
        <f t="shared" si="41"/>
        <v>2019 - 4</v>
      </c>
      <c r="G847" t="str">
        <f>Date[[#This Row],[Year]]&amp;IF(Date[[#This Row],[Month]]&lt;10,"0"&amp;Date[[#This Row],[Month]],Date[[#This Row],[Month]])</f>
        <v>201904</v>
      </c>
      <c r="H847" t="str">
        <f>Date[[#This Row],[Year]]&amp;" "&amp;Date[[#This Row],[Month Name]]</f>
        <v>2019 Apr</v>
      </c>
      <c r="I847" t="str">
        <f>IF(AND(Date[[#This Row],[Month]]=5,Date[[#This Row],[Year]]=2021),"True","False")</f>
        <v>False</v>
      </c>
      <c r="J847" t="str">
        <f>IF(AND(Date[[#This Row],[Month]]&lt;=5,Date[[#This Row],[Month]]&gt;=4,Date[[#This Row],[Year]]=2021),"True","False")</f>
        <v>False</v>
      </c>
      <c r="K847" t="str">
        <f>IF(Date[[#This Row],[Year]]=2021,"True","False")</f>
        <v>False</v>
      </c>
      <c r="L847" t="s">
        <v>79</v>
      </c>
      <c r="M847" t="s">
        <v>79</v>
      </c>
      <c r="N847" t="s">
        <v>79</v>
      </c>
      <c r="O847" t="s">
        <v>79</v>
      </c>
      <c r="P847" t="s">
        <v>79</v>
      </c>
    </row>
    <row r="848" spans="1:16" x14ac:dyDescent="0.25">
      <c r="A848" s="32">
        <v>43582</v>
      </c>
      <c r="B848">
        <f t="shared" si="39"/>
        <v>2019</v>
      </c>
      <c r="C848" t="s">
        <v>82</v>
      </c>
      <c r="D848" t="s">
        <v>83</v>
      </c>
      <c r="E848">
        <f t="shared" si="40"/>
        <v>4</v>
      </c>
      <c r="F848" t="str">
        <f t="shared" si="41"/>
        <v>2019 - 4</v>
      </c>
      <c r="G848" t="str">
        <f>Date[[#This Row],[Year]]&amp;IF(Date[[#This Row],[Month]]&lt;10,"0"&amp;Date[[#This Row],[Month]],Date[[#This Row],[Month]])</f>
        <v>201904</v>
      </c>
      <c r="H848" t="str">
        <f>Date[[#This Row],[Year]]&amp;" "&amp;Date[[#This Row],[Month Name]]</f>
        <v>2019 Apr</v>
      </c>
      <c r="I848" t="str">
        <f>IF(AND(Date[[#This Row],[Month]]=5,Date[[#This Row],[Year]]=2021),"True","False")</f>
        <v>False</v>
      </c>
      <c r="J848" t="str">
        <f>IF(AND(Date[[#This Row],[Month]]&lt;=5,Date[[#This Row],[Month]]&gt;=4,Date[[#This Row],[Year]]=2021),"True","False")</f>
        <v>False</v>
      </c>
      <c r="K848" t="str">
        <f>IF(Date[[#This Row],[Year]]=2021,"True","False")</f>
        <v>False</v>
      </c>
      <c r="L848" t="s">
        <v>79</v>
      </c>
      <c r="M848" t="s">
        <v>79</v>
      </c>
      <c r="N848" t="s">
        <v>79</v>
      </c>
      <c r="O848" t="s">
        <v>79</v>
      </c>
      <c r="P848" t="s">
        <v>79</v>
      </c>
    </row>
    <row r="849" spans="1:16" x14ac:dyDescent="0.25">
      <c r="A849" s="32">
        <v>43583</v>
      </c>
      <c r="B849">
        <f t="shared" si="39"/>
        <v>2019</v>
      </c>
      <c r="C849" t="s">
        <v>82</v>
      </c>
      <c r="D849" t="s">
        <v>83</v>
      </c>
      <c r="E849">
        <f t="shared" si="40"/>
        <v>4</v>
      </c>
      <c r="F849" t="str">
        <f t="shared" si="41"/>
        <v>2019 - 4</v>
      </c>
      <c r="G849" t="str">
        <f>Date[[#This Row],[Year]]&amp;IF(Date[[#This Row],[Month]]&lt;10,"0"&amp;Date[[#This Row],[Month]],Date[[#This Row],[Month]])</f>
        <v>201904</v>
      </c>
      <c r="H849" t="str">
        <f>Date[[#This Row],[Year]]&amp;" "&amp;Date[[#This Row],[Month Name]]</f>
        <v>2019 Apr</v>
      </c>
      <c r="I849" t="str">
        <f>IF(AND(Date[[#This Row],[Month]]=5,Date[[#This Row],[Year]]=2021),"True","False")</f>
        <v>False</v>
      </c>
      <c r="J849" t="str">
        <f>IF(AND(Date[[#This Row],[Month]]&lt;=5,Date[[#This Row],[Month]]&gt;=4,Date[[#This Row],[Year]]=2021),"True","False")</f>
        <v>False</v>
      </c>
      <c r="K849" t="str">
        <f>IF(Date[[#This Row],[Year]]=2021,"True","False")</f>
        <v>False</v>
      </c>
      <c r="L849" t="s">
        <v>79</v>
      </c>
      <c r="M849" t="s">
        <v>79</v>
      </c>
      <c r="N849" t="s">
        <v>79</v>
      </c>
      <c r="O849" t="s">
        <v>79</v>
      </c>
      <c r="P849" t="s">
        <v>79</v>
      </c>
    </row>
    <row r="850" spans="1:16" x14ac:dyDescent="0.25">
      <c r="A850" s="32">
        <v>43584</v>
      </c>
      <c r="B850">
        <f t="shared" si="39"/>
        <v>2019</v>
      </c>
      <c r="C850" t="s">
        <v>82</v>
      </c>
      <c r="D850" t="s">
        <v>83</v>
      </c>
      <c r="E850">
        <f t="shared" si="40"/>
        <v>4</v>
      </c>
      <c r="F850" t="str">
        <f t="shared" si="41"/>
        <v>2019 - 4</v>
      </c>
      <c r="G850" t="str">
        <f>Date[[#This Row],[Year]]&amp;IF(Date[[#This Row],[Month]]&lt;10,"0"&amp;Date[[#This Row],[Month]],Date[[#This Row],[Month]])</f>
        <v>201904</v>
      </c>
      <c r="H850" t="str">
        <f>Date[[#This Row],[Year]]&amp;" "&amp;Date[[#This Row],[Month Name]]</f>
        <v>2019 Apr</v>
      </c>
      <c r="I850" t="str">
        <f>IF(AND(Date[[#This Row],[Month]]=5,Date[[#This Row],[Year]]=2021),"True","False")</f>
        <v>False</v>
      </c>
      <c r="J850" t="str">
        <f>IF(AND(Date[[#This Row],[Month]]&lt;=5,Date[[#This Row],[Month]]&gt;=4,Date[[#This Row],[Year]]=2021),"True","False")</f>
        <v>False</v>
      </c>
      <c r="K850" t="str">
        <f>IF(Date[[#This Row],[Year]]=2021,"True","False")</f>
        <v>False</v>
      </c>
      <c r="L850" t="s">
        <v>79</v>
      </c>
      <c r="M850" t="s">
        <v>79</v>
      </c>
      <c r="N850" t="s">
        <v>79</v>
      </c>
      <c r="O850" t="s">
        <v>79</v>
      </c>
      <c r="P850" t="s">
        <v>79</v>
      </c>
    </row>
    <row r="851" spans="1:16" x14ac:dyDescent="0.25">
      <c r="A851" s="32">
        <v>43585</v>
      </c>
      <c r="B851">
        <f t="shared" si="39"/>
        <v>2019</v>
      </c>
      <c r="C851" t="s">
        <v>82</v>
      </c>
      <c r="D851" t="s">
        <v>83</v>
      </c>
      <c r="E851">
        <f t="shared" si="40"/>
        <v>4</v>
      </c>
      <c r="F851" t="str">
        <f t="shared" si="41"/>
        <v>2019 - 4</v>
      </c>
      <c r="G851" t="str">
        <f>Date[[#This Row],[Year]]&amp;IF(Date[[#This Row],[Month]]&lt;10,"0"&amp;Date[[#This Row],[Month]],Date[[#This Row],[Month]])</f>
        <v>201904</v>
      </c>
      <c r="H851" t="str">
        <f>Date[[#This Row],[Year]]&amp;" "&amp;Date[[#This Row],[Month Name]]</f>
        <v>2019 Apr</v>
      </c>
      <c r="I851" t="str">
        <f>IF(AND(Date[[#This Row],[Month]]=5,Date[[#This Row],[Year]]=2021),"True","False")</f>
        <v>False</v>
      </c>
      <c r="J851" t="str">
        <f>IF(AND(Date[[#This Row],[Month]]&lt;=5,Date[[#This Row],[Month]]&gt;=4,Date[[#This Row],[Year]]=2021),"True","False")</f>
        <v>False</v>
      </c>
      <c r="K851" t="str">
        <f>IF(Date[[#This Row],[Year]]=2021,"True","False")</f>
        <v>False</v>
      </c>
      <c r="L851" t="s">
        <v>79</v>
      </c>
      <c r="M851" t="s">
        <v>79</v>
      </c>
      <c r="N851" t="s">
        <v>79</v>
      </c>
      <c r="O851" t="s">
        <v>79</v>
      </c>
      <c r="P851" t="s">
        <v>79</v>
      </c>
    </row>
    <row r="852" spans="1:16" x14ac:dyDescent="0.25">
      <c r="A852" s="32">
        <v>43586</v>
      </c>
      <c r="B852">
        <f t="shared" si="39"/>
        <v>2019</v>
      </c>
      <c r="C852" t="s">
        <v>84</v>
      </c>
      <c r="D852" t="s">
        <v>83</v>
      </c>
      <c r="E852">
        <f t="shared" si="40"/>
        <v>5</v>
      </c>
      <c r="F852" t="str">
        <f t="shared" si="41"/>
        <v>2019 - 5</v>
      </c>
      <c r="G852" t="str">
        <f>Date[[#This Row],[Year]]&amp;IF(Date[[#This Row],[Month]]&lt;10,"0"&amp;Date[[#This Row],[Month]],Date[[#This Row],[Month]])</f>
        <v>201905</v>
      </c>
      <c r="H852" t="str">
        <f>Date[[#This Row],[Year]]&amp;" "&amp;Date[[#This Row],[Month Name]]</f>
        <v>2019 May</v>
      </c>
      <c r="I852" t="str">
        <f>IF(AND(Date[[#This Row],[Month]]=5,Date[[#This Row],[Year]]=2021),"True","False")</f>
        <v>False</v>
      </c>
      <c r="J852" t="str">
        <f>IF(AND(Date[[#This Row],[Month]]&lt;=5,Date[[#This Row],[Month]]&gt;=4,Date[[#This Row],[Year]]=2021),"True","False")</f>
        <v>False</v>
      </c>
      <c r="K852" t="str">
        <f>IF(Date[[#This Row],[Year]]=2021,"True","False")</f>
        <v>False</v>
      </c>
      <c r="L852" t="s">
        <v>79</v>
      </c>
      <c r="M852" t="s">
        <v>79</v>
      </c>
      <c r="N852" t="s">
        <v>79</v>
      </c>
      <c r="O852" t="s">
        <v>79</v>
      </c>
      <c r="P852" t="s">
        <v>79</v>
      </c>
    </row>
    <row r="853" spans="1:16" x14ac:dyDescent="0.25">
      <c r="A853" s="32">
        <v>43587</v>
      </c>
      <c r="B853">
        <f t="shared" si="39"/>
        <v>2019</v>
      </c>
      <c r="C853" t="s">
        <v>84</v>
      </c>
      <c r="D853" t="s">
        <v>83</v>
      </c>
      <c r="E853">
        <f t="shared" si="40"/>
        <v>5</v>
      </c>
      <c r="F853" t="str">
        <f t="shared" si="41"/>
        <v>2019 - 5</v>
      </c>
      <c r="G853" t="str">
        <f>Date[[#This Row],[Year]]&amp;IF(Date[[#This Row],[Month]]&lt;10,"0"&amp;Date[[#This Row],[Month]],Date[[#This Row],[Month]])</f>
        <v>201905</v>
      </c>
      <c r="H853" t="str">
        <f>Date[[#This Row],[Year]]&amp;" "&amp;Date[[#This Row],[Month Name]]</f>
        <v>2019 May</v>
      </c>
      <c r="I853" t="str">
        <f>IF(AND(Date[[#This Row],[Month]]=5,Date[[#This Row],[Year]]=2021),"True","False")</f>
        <v>False</v>
      </c>
      <c r="J853" t="str">
        <f>IF(AND(Date[[#This Row],[Month]]&lt;=5,Date[[#This Row],[Month]]&gt;=4,Date[[#This Row],[Year]]=2021),"True","False")</f>
        <v>False</v>
      </c>
      <c r="K853" t="str">
        <f>IF(Date[[#This Row],[Year]]=2021,"True","False")</f>
        <v>False</v>
      </c>
      <c r="L853" t="s">
        <v>79</v>
      </c>
      <c r="M853" t="s">
        <v>79</v>
      </c>
      <c r="N853" t="s">
        <v>79</v>
      </c>
      <c r="O853" t="s">
        <v>79</v>
      </c>
      <c r="P853" t="s">
        <v>79</v>
      </c>
    </row>
    <row r="854" spans="1:16" x14ac:dyDescent="0.25">
      <c r="A854" s="32">
        <v>43588</v>
      </c>
      <c r="B854">
        <f t="shared" si="39"/>
        <v>2019</v>
      </c>
      <c r="C854" t="s">
        <v>84</v>
      </c>
      <c r="D854" t="s">
        <v>83</v>
      </c>
      <c r="E854">
        <f t="shared" si="40"/>
        <v>5</v>
      </c>
      <c r="F854" t="str">
        <f t="shared" si="41"/>
        <v>2019 - 5</v>
      </c>
      <c r="G854" t="str">
        <f>Date[[#This Row],[Year]]&amp;IF(Date[[#This Row],[Month]]&lt;10,"0"&amp;Date[[#This Row],[Month]],Date[[#This Row],[Month]])</f>
        <v>201905</v>
      </c>
      <c r="H854" t="str">
        <f>Date[[#This Row],[Year]]&amp;" "&amp;Date[[#This Row],[Month Name]]</f>
        <v>2019 May</v>
      </c>
      <c r="I854" t="str">
        <f>IF(AND(Date[[#This Row],[Month]]=5,Date[[#This Row],[Year]]=2021),"True","False")</f>
        <v>False</v>
      </c>
      <c r="J854" t="str">
        <f>IF(AND(Date[[#This Row],[Month]]&lt;=5,Date[[#This Row],[Month]]&gt;=4,Date[[#This Row],[Year]]=2021),"True","False")</f>
        <v>False</v>
      </c>
      <c r="K854" t="str">
        <f>IF(Date[[#This Row],[Year]]=2021,"True","False")</f>
        <v>False</v>
      </c>
      <c r="L854" t="s">
        <v>79</v>
      </c>
      <c r="M854" t="s">
        <v>79</v>
      </c>
      <c r="N854" t="s">
        <v>79</v>
      </c>
      <c r="O854" t="s">
        <v>79</v>
      </c>
      <c r="P854" t="s">
        <v>79</v>
      </c>
    </row>
    <row r="855" spans="1:16" x14ac:dyDescent="0.25">
      <c r="A855" s="32">
        <v>43589</v>
      </c>
      <c r="B855">
        <f t="shared" si="39"/>
        <v>2019</v>
      </c>
      <c r="C855" t="s">
        <v>84</v>
      </c>
      <c r="D855" t="s">
        <v>83</v>
      </c>
      <c r="E855">
        <f t="shared" si="40"/>
        <v>5</v>
      </c>
      <c r="F855" t="str">
        <f t="shared" si="41"/>
        <v>2019 - 5</v>
      </c>
      <c r="G855" t="str">
        <f>Date[[#This Row],[Year]]&amp;IF(Date[[#This Row],[Month]]&lt;10,"0"&amp;Date[[#This Row],[Month]],Date[[#This Row],[Month]])</f>
        <v>201905</v>
      </c>
      <c r="H855" t="str">
        <f>Date[[#This Row],[Year]]&amp;" "&amp;Date[[#This Row],[Month Name]]</f>
        <v>2019 May</v>
      </c>
      <c r="I855" t="str">
        <f>IF(AND(Date[[#This Row],[Month]]=5,Date[[#This Row],[Year]]=2021),"True","False")</f>
        <v>False</v>
      </c>
      <c r="J855" t="str">
        <f>IF(AND(Date[[#This Row],[Month]]&lt;=5,Date[[#This Row],[Month]]&gt;=4,Date[[#This Row],[Year]]=2021),"True","False")</f>
        <v>False</v>
      </c>
      <c r="K855" t="str">
        <f>IF(Date[[#This Row],[Year]]=2021,"True","False")</f>
        <v>False</v>
      </c>
      <c r="L855" t="s">
        <v>79</v>
      </c>
      <c r="M855" t="s">
        <v>79</v>
      </c>
      <c r="N855" t="s">
        <v>79</v>
      </c>
      <c r="O855" t="s">
        <v>79</v>
      </c>
      <c r="P855" t="s">
        <v>79</v>
      </c>
    </row>
    <row r="856" spans="1:16" x14ac:dyDescent="0.25">
      <c r="A856" s="32">
        <v>43590</v>
      </c>
      <c r="B856">
        <f t="shared" si="39"/>
        <v>2019</v>
      </c>
      <c r="C856" t="s">
        <v>84</v>
      </c>
      <c r="D856" t="s">
        <v>83</v>
      </c>
      <c r="E856">
        <f t="shared" si="40"/>
        <v>5</v>
      </c>
      <c r="F856" t="str">
        <f t="shared" si="41"/>
        <v>2019 - 5</v>
      </c>
      <c r="G856" t="str">
        <f>Date[[#This Row],[Year]]&amp;IF(Date[[#This Row],[Month]]&lt;10,"0"&amp;Date[[#This Row],[Month]],Date[[#This Row],[Month]])</f>
        <v>201905</v>
      </c>
      <c r="H856" t="str">
        <f>Date[[#This Row],[Year]]&amp;" "&amp;Date[[#This Row],[Month Name]]</f>
        <v>2019 May</v>
      </c>
      <c r="I856" t="str">
        <f>IF(AND(Date[[#This Row],[Month]]=5,Date[[#This Row],[Year]]=2021),"True","False")</f>
        <v>False</v>
      </c>
      <c r="J856" t="str">
        <f>IF(AND(Date[[#This Row],[Month]]&lt;=5,Date[[#This Row],[Month]]&gt;=4,Date[[#This Row],[Year]]=2021),"True","False")</f>
        <v>False</v>
      </c>
      <c r="K856" t="str">
        <f>IF(Date[[#This Row],[Year]]=2021,"True","False")</f>
        <v>False</v>
      </c>
      <c r="L856" t="s">
        <v>79</v>
      </c>
      <c r="M856" t="s">
        <v>79</v>
      </c>
      <c r="N856" t="s">
        <v>79</v>
      </c>
      <c r="O856" t="s">
        <v>79</v>
      </c>
      <c r="P856" t="s">
        <v>79</v>
      </c>
    </row>
    <row r="857" spans="1:16" x14ac:dyDescent="0.25">
      <c r="A857" s="32">
        <v>43591</v>
      </c>
      <c r="B857">
        <f t="shared" si="39"/>
        <v>2019</v>
      </c>
      <c r="C857" t="s">
        <v>84</v>
      </c>
      <c r="D857" t="s">
        <v>83</v>
      </c>
      <c r="E857">
        <f t="shared" si="40"/>
        <v>5</v>
      </c>
      <c r="F857" t="str">
        <f t="shared" si="41"/>
        <v>2019 - 5</v>
      </c>
      <c r="G857" t="str">
        <f>Date[[#This Row],[Year]]&amp;IF(Date[[#This Row],[Month]]&lt;10,"0"&amp;Date[[#This Row],[Month]],Date[[#This Row],[Month]])</f>
        <v>201905</v>
      </c>
      <c r="H857" t="str">
        <f>Date[[#This Row],[Year]]&amp;" "&amp;Date[[#This Row],[Month Name]]</f>
        <v>2019 May</v>
      </c>
      <c r="I857" t="str">
        <f>IF(AND(Date[[#This Row],[Month]]=5,Date[[#This Row],[Year]]=2021),"True","False")</f>
        <v>False</v>
      </c>
      <c r="J857" t="str">
        <f>IF(AND(Date[[#This Row],[Month]]&lt;=5,Date[[#This Row],[Month]]&gt;=4,Date[[#This Row],[Year]]=2021),"True","False")</f>
        <v>False</v>
      </c>
      <c r="K857" t="str">
        <f>IF(Date[[#This Row],[Year]]=2021,"True","False")</f>
        <v>False</v>
      </c>
      <c r="L857" t="s">
        <v>79</v>
      </c>
      <c r="M857" t="s">
        <v>79</v>
      </c>
      <c r="N857" t="s">
        <v>79</v>
      </c>
      <c r="O857" t="s">
        <v>79</v>
      </c>
      <c r="P857" t="s">
        <v>79</v>
      </c>
    </row>
    <row r="858" spans="1:16" x14ac:dyDescent="0.25">
      <c r="A858" s="32">
        <v>43592</v>
      </c>
      <c r="B858">
        <f t="shared" si="39"/>
        <v>2019</v>
      </c>
      <c r="C858" t="s">
        <v>84</v>
      </c>
      <c r="D858" t="s">
        <v>83</v>
      </c>
      <c r="E858">
        <f t="shared" si="40"/>
        <v>5</v>
      </c>
      <c r="F858" t="str">
        <f t="shared" si="41"/>
        <v>2019 - 5</v>
      </c>
      <c r="G858" t="str">
        <f>Date[[#This Row],[Year]]&amp;IF(Date[[#This Row],[Month]]&lt;10,"0"&amp;Date[[#This Row],[Month]],Date[[#This Row],[Month]])</f>
        <v>201905</v>
      </c>
      <c r="H858" t="str">
        <f>Date[[#This Row],[Year]]&amp;" "&amp;Date[[#This Row],[Month Name]]</f>
        <v>2019 May</v>
      </c>
      <c r="I858" t="str">
        <f>IF(AND(Date[[#This Row],[Month]]=5,Date[[#This Row],[Year]]=2021),"True","False")</f>
        <v>False</v>
      </c>
      <c r="J858" t="str">
        <f>IF(AND(Date[[#This Row],[Month]]&lt;=5,Date[[#This Row],[Month]]&gt;=4,Date[[#This Row],[Year]]=2021),"True","False")</f>
        <v>False</v>
      </c>
      <c r="K858" t="str">
        <f>IF(Date[[#This Row],[Year]]=2021,"True","False")</f>
        <v>False</v>
      </c>
      <c r="L858" t="s">
        <v>79</v>
      </c>
      <c r="M858" t="s">
        <v>79</v>
      </c>
      <c r="N858" t="s">
        <v>79</v>
      </c>
      <c r="O858" t="s">
        <v>79</v>
      </c>
      <c r="P858" t="s">
        <v>79</v>
      </c>
    </row>
    <row r="859" spans="1:16" x14ac:dyDescent="0.25">
      <c r="A859" s="32">
        <v>43593</v>
      </c>
      <c r="B859">
        <f t="shared" si="39"/>
        <v>2019</v>
      </c>
      <c r="C859" t="s">
        <v>84</v>
      </c>
      <c r="D859" t="s">
        <v>83</v>
      </c>
      <c r="E859">
        <f t="shared" si="40"/>
        <v>5</v>
      </c>
      <c r="F859" t="str">
        <f t="shared" si="41"/>
        <v>2019 - 5</v>
      </c>
      <c r="G859" t="str">
        <f>Date[[#This Row],[Year]]&amp;IF(Date[[#This Row],[Month]]&lt;10,"0"&amp;Date[[#This Row],[Month]],Date[[#This Row],[Month]])</f>
        <v>201905</v>
      </c>
      <c r="H859" t="str">
        <f>Date[[#This Row],[Year]]&amp;" "&amp;Date[[#This Row],[Month Name]]</f>
        <v>2019 May</v>
      </c>
      <c r="I859" t="str">
        <f>IF(AND(Date[[#This Row],[Month]]=5,Date[[#This Row],[Year]]=2021),"True","False")</f>
        <v>False</v>
      </c>
      <c r="J859" t="str">
        <f>IF(AND(Date[[#This Row],[Month]]&lt;=5,Date[[#This Row],[Month]]&gt;=4,Date[[#This Row],[Year]]=2021),"True","False")</f>
        <v>False</v>
      </c>
      <c r="K859" t="str">
        <f>IF(Date[[#This Row],[Year]]=2021,"True","False")</f>
        <v>False</v>
      </c>
      <c r="L859" t="s">
        <v>79</v>
      </c>
      <c r="M859" t="s">
        <v>79</v>
      </c>
      <c r="N859" t="s">
        <v>79</v>
      </c>
      <c r="O859" t="s">
        <v>79</v>
      </c>
      <c r="P859" t="s">
        <v>79</v>
      </c>
    </row>
    <row r="860" spans="1:16" x14ac:dyDescent="0.25">
      <c r="A860" s="32">
        <v>43594</v>
      </c>
      <c r="B860">
        <f t="shared" si="39"/>
        <v>2019</v>
      </c>
      <c r="C860" t="s">
        <v>84</v>
      </c>
      <c r="D860" t="s">
        <v>83</v>
      </c>
      <c r="E860">
        <f t="shared" si="40"/>
        <v>5</v>
      </c>
      <c r="F860" t="str">
        <f t="shared" si="41"/>
        <v>2019 - 5</v>
      </c>
      <c r="G860" t="str">
        <f>Date[[#This Row],[Year]]&amp;IF(Date[[#This Row],[Month]]&lt;10,"0"&amp;Date[[#This Row],[Month]],Date[[#This Row],[Month]])</f>
        <v>201905</v>
      </c>
      <c r="H860" t="str">
        <f>Date[[#This Row],[Year]]&amp;" "&amp;Date[[#This Row],[Month Name]]</f>
        <v>2019 May</v>
      </c>
      <c r="I860" t="str">
        <f>IF(AND(Date[[#This Row],[Month]]=5,Date[[#This Row],[Year]]=2021),"True","False")</f>
        <v>False</v>
      </c>
      <c r="J860" t="str">
        <f>IF(AND(Date[[#This Row],[Month]]&lt;=5,Date[[#This Row],[Month]]&gt;=4,Date[[#This Row],[Year]]=2021),"True","False")</f>
        <v>False</v>
      </c>
      <c r="K860" t="str">
        <f>IF(Date[[#This Row],[Year]]=2021,"True","False")</f>
        <v>False</v>
      </c>
      <c r="L860" t="s">
        <v>79</v>
      </c>
      <c r="M860" t="s">
        <v>79</v>
      </c>
      <c r="N860" t="s">
        <v>79</v>
      </c>
      <c r="O860" t="s">
        <v>79</v>
      </c>
      <c r="P860" t="s">
        <v>79</v>
      </c>
    </row>
    <row r="861" spans="1:16" x14ac:dyDescent="0.25">
      <c r="A861" s="32">
        <v>43595</v>
      </c>
      <c r="B861">
        <f t="shared" si="39"/>
        <v>2019</v>
      </c>
      <c r="C861" t="s">
        <v>84</v>
      </c>
      <c r="D861" t="s">
        <v>83</v>
      </c>
      <c r="E861">
        <f t="shared" si="40"/>
        <v>5</v>
      </c>
      <c r="F861" t="str">
        <f t="shared" si="41"/>
        <v>2019 - 5</v>
      </c>
      <c r="G861" t="str">
        <f>Date[[#This Row],[Year]]&amp;IF(Date[[#This Row],[Month]]&lt;10,"0"&amp;Date[[#This Row],[Month]],Date[[#This Row],[Month]])</f>
        <v>201905</v>
      </c>
      <c r="H861" t="str">
        <f>Date[[#This Row],[Year]]&amp;" "&amp;Date[[#This Row],[Month Name]]</f>
        <v>2019 May</v>
      </c>
      <c r="I861" t="str">
        <f>IF(AND(Date[[#This Row],[Month]]=5,Date[[#This Row],[Year]]=2021),"True","False")</f>
        <v>False</v>
      </c>
      <c r="J861" t="str">
        <f>IF(AND(Date[[#This Row],[Month]]&lt;=5,Date[[#This Row],[Month]]&gt;=4,Date[[#This Row],[Year]]=2021),"True","False")</f>
        <v>False</v>
      </c>
      <c r="K861" t="str">
        <f>IF(Date[[#This Row],[Year]]=2021,"True","False")</f>
        <v>False</v>
      </c>
      <c r="L861" t="s">
        <v>79</v>
      </c>
      <c r="M861" t="s">
        <v>79</v>
      </c>
      <c r="N861" t="s">
        <v>79</v>
      </c>
      <c r="O861" t="s">
        <v>79</v>
      </c>
      <c r="P861" t="s">
        <v>79</v>
      </c>
    </row>
    <row r="862" spans="1:16" x14ac:dyDescent="0.25">
      <c r="A862" s="32">
        <v>43596</v>
      </c>
      <c r="B862">
        <f t="shared" si="39"/>
        <v>2019</v>
      </c>
      <c r="C862" t="s">
        <v>84</v>
      </c>
      <c r="D862" t="s">
        <v>83</v>
      </c>
      <c r="E862">
        <f t="shared" si="40"/>
        <v>5</v>
      </c>
      <c r="F862" t="str">
        <f t="shared" si="41"/>
        <v>2019 - 5</v>
      </c>
      <c r="G862" t="str">
        <f>Date[[#This Row],[Year]]&amp;IF(Date[[#This Row],[Month]]&lt;10,"0"&amp;Date[[#This Row],[Month]],Date[[#This Row],[Month]])</f>
        <v>201905</v>
      </c>
      <c r="H862" t="str">
        <f>Date[[#This Row],[Year]]&amp;" "&amp;Date[[#This Row],[Month Name]]</f>
        <v>2019 May</v>
      </c>
      <c r="I862" t="str">
        <f>IF(AND(Date[[#This Row],[Month]]=5,Date[[#This Row],[Year]]=2021),"True","False")</f>
        <v>False</v>
      </c>
      <c r="J862" t="str">
        <f>IF(AND(Date[[#This Row],[Month]]&lt;=5,Date[[#This Row],[Month]]&gt;=4,Date[[#This Row],[Year]]=2021),"True","False")</f>
        <v>False</v>
      </c>
      <c r="K862" t="str">
        <f>IF(Date[[#This Row],[Year]]=2021,"True","False")</f>
        <v>False</v>
      </c>
      <c r="L862" t="s">
        <v>79</v>
      </c>
      <c r="M862" t="s">
        <v>79</v>
      </c>
      <c r="N862" t="s">
        <v>79</v>
      </c>
      <c r="O862" t="s">
        <v>79</v>
      </c>
      <c r="P862" t="s">
        <v>79</v>
      </c>
    </row>
    <row r="863" spans="1:16" x14ac:dyDescent="0.25">
      <c r="A863" s="32">
        <v>43597</v>
      </c>
      <c r="B863">
        <f t="shared" si="39"/>
        <v>2019</v>
      </c>
      <c r="C863" t="s">
        <v>84</v>
      </c>
      <c r="D863" t="s">
        <v>83</v>
      </c>
      <c r="E863">
        <f t="shared" si="40"/>
        <v>5</v>
      </c>
      <c r="F863" t="str">
        <f t="shared" si="41"/>
        <v>2019 - 5</v>
      </c>
      <c r="G863" t="str">
        <f>Date[[#This Row],[Year]]&amp;IF(Date[[#This Row],[Month]]&lt;10,"0"&amp;Date[[#This Row],[Month]],Date[[#This Row],[Month]])</f>
        <v>201905</v>
      </c>
      <c r="H863" t="str">
        <f>Date[[#This Row],[Year]]&amp;" "&amp;Date[[#This Row],[Month Name]]</f>
        <v>2019 May</v>
      </c>
      <c r="I863" t="str">
        <f>IF(AND(Date[[#This Row],[Month]]=5,Date[[#This Row],[Year]]=2021),"True","False")</f>
        <v>False</v>
      </c>
      <c r="J863" t="str">
        <f>IF(AND(Date[[#This Row],[Month]]&lt;=5,Date[[#This Row],[Month]]&gt;=4,Date[[#This Row],[Year]]=2021),"True","False")</f>
        <v>False</v>
      </c>
      <c r="K863" t="str">
        <f>IF(Date[[#This Row],[Year]]=2021,"True","False")</f>
        <v>False</v>
      </c>
      <c r="L863" t="s">
        <v>79</v>
      </c>
      <c r="M863" t="s">
        <v>79</v>
      </c>
      <c r="N863" t="s">
        <v>79</v>
      </c>
      <c r="O863" t="s">
        <v>79</v>
      </c>
      <c r="P863" t="s">
        <v>79</v>
      </c>
    </row>
    <row r="864" spans="1:16" x14ac:dyDescent="0.25">
      <c r="A864" s="32">
        <v>43598</v>
      </c>
      <c r="B864">
        <f t="shared" si="39"/>
        <v>2019</v>
      </c>
      <c r="C864" t="s">
        <v>84</v>
      </c>
      <c r="D864" t="s">
        <v>83</v>
      </c>
      <c r="E864">
        <f t="shared" si="40"/>
        <v>5</v>
      </c>
      <c r="F864" t="str">
        <f t="shared" si="41"/>
        <v>2019 - 5</v>
      </c>
      <c r="G864" t="str">
        <f>Date[[#This Row],[Year]]&amp;IF(Date[[#This Row],[Month]]&lt;10,"0"&amp;Date[[#This Row],[Month]],Date[[#This Row],[Month]])</f>
        <v>201905</v>
      </c>
      <c r="H864" t="str">
        <f>Date[[#This Row],[Year]]&amp;" "&amp;Date[[#This Row],[Month Name]]</f>
        <v>2019 May</v>
      </c>
      <c r="I864" t="str">
        <f>IF(AND(Date[[#This Row],[Month]]=5,Date[[#This Row],[Year]]=2021),"True","False")</f>
        <v>False</v>
      </c>
      <c r="J864" t="str">
        <f>IF(AND(Date[[#This Row],[Month]]&lt;=5,Date[[#This Row],[Month]]&gt;=4,Date[[#This Row],[Year]]=2021),"True","False")</f>
        <v>False</v>
      </c>
      <c r="K864" t="str">
        <f>IF(Date[[#This Row],[Year]]=2021,"True","False")</f>
        <v>False</v>
      </c>
      <c r="L864" t="s">
        <v>79</v>
      </c>
      <c r="M864" t="s">
        <v>79</v>
      </c>
      <c r="N864" t="s">
        <v>79</v>
      </c>
      <c r="O864" t="s">
        <v>79</v>
      </c>
      <c r="P864" t="s">
        <v>79</v>
      </c>
    </row>
    <row r="865" spans="1:16" x14ac:dyDescent="0.25">
      <c r="A865" s="32">
        <v>43599</v>
      </c>
      <c r="B865">
        <f t="shared" si="39"/>
        <v>2019</v>
      </c>
      <c r="C865" t="s">
        <v>84</v>
      </c>
      <c r="D865" t="s">
        <v>83</v>
      </c>
      <c r="E865">
        <f t="shared" si="40"/>
        <v>5</v>
      </c>
      <c r="F865" t="str">
        <f t="shared" si="41"/>
        <v>2019 - 5</v>
      </c>
      <c r="G865" t="str">
        <f>Date[[#This Row],[Year]]&amp;IF(Date[[#This Row],[Month]]&lt;10,"0"&amp;Date[[#This Row],[Month]],Date[[#This Row],[Month]])</f>
        <v>201905</v>
      </c>
      <c r="H865" t="str">
        <f>Date[[#This Row],[Year]]&amp;" "&amp;Date[[#This Row],[Month Name]]</f>
        <v>2019 May</v>
      </c>
      <c r="I865" t="str">
        <f>IF(AND(Date[[#This Row],[Month]]=5,Date[[#This Row],[Year]]=2021),"True","False")</f>
        <v>False</v>
      </c>
      <c r="J865" t="str">
        <f>IF(AND(Date[[#This Row],[Month]]&lt;=5,Date[[#This Row],[Month]]&gt;=4,Date[[#This Row],[Year]]=2021),"True","False")</f>
        <v>False</v>
      </c>
      <c r="K865" t="str">
        <f>IF(Date[[#This Row],[Year]]=2021,"True","False")</f>
        <v>False</v>
      </c>
      <c r="L865" t="s">
        <v>79</v>
      </c>
      <c r="M865" t="s">
        <v>79</v>
      </c>
      <c r="N865" t="s">
        <v>79</v>
      </c>
      <c r="O865" t="s">
        <v>79</v>
      </c>
      <c r="P865" t="s">
        <v>79</v>
      </c>
    </row>
    <row r="866" spans="1:16" x14ac:dyDescent="0.25">
      <c r="A866" s="32">
        <v>43600</v>
      </c>
      <c r="B866">
        <f t="shared" si="39"/>
        <v>2019</v>
      </c>
      <c r="C866" t="s">
        <v>84</v>
      </c>
      <c r="D866" t="s">
        <v>83</v>
      </c>
      <c r="E866">
        <f t="shared" si="40"/>
        <v>5</v>
      </c>
      <c r="F866" t="str">
        <f t="shared" si="41"/>
        <v>2019 - 5</v>
      </c>
      <c r="G866" t="str">
        <f>Date[[#This Row],[Year]]&amp;IF(Date[[#This Row],[Month]]&lt;10,"0"&amp;Date[[#This Row],[Month]],Date[[#This Row],[Month]])</f>
        <v>201905</v>
      </c>
      <c r="H866" t="str">
        <f>Date[[#This Row],[Year]]&amp;" "&amp;Date[[#This Row],[Month Name]]</f>
        <v>2019 May</v>
      </c>
      <c r="I866" t="str">
        <f>IF(AND(Date[[#This Row],[Month]]=5,Date[[#This Row],[Year]]=2021),"True","False")</f>
        <v>False</v>
      </c>
      <c r="J866" t="str">
        <f>IF(AND(Date[[#This Row],[Month]]&lt;=5,Date[[#This Row],[Month]]&gt;=4,Date[[#This Row],[Year]]=2021),"True","False")</f>
        <v>False</v>
      </c>
      <c r="K866" t="str">
        <f>IF(Date[[#This Row],[Year]]=2021,"True","False")</f>
        <v>False</v>
      </c>
      <c r="L866" t="s">
        <v>79</v>
      </c>
      <c r="M866" t="s">
        <v>79</v>
      </c>
      <c r="N866" t="s">
        <v>79</v>
      </c>
      <c r="O866" t="s">
        <v>79</v>
      </c>
      <c r="P866" t="s">
        <v>79</v>
      </c>
    </row>
    <row r="867" spans="1:16" x14ac:dyDescent="0.25">
      <c r="A867" s="32">
        <v>43601</v>
      </c>
      <c r="B867">
        <f t="shared" si="39"/>
        <v>2019</v>
      </c>
      <c r="C867" t="s">
        <v>84</v>
      </c>
      <c r="D867" t="s">
        <v>83</v>
      </c>
      <c r="E867">
        <f t="shared" si="40"/>
        <v>5</v>
      </c>
      <c r="F867" t="str">
        <f t="shared" si="41"/>
        <v>2019 - 5</v>
      </c>
      <c r="G867" t="str">
        <f>Date[[#This Row],[Year]]&amp;IF(Date[[#This Row],[Month]]&lt;10,"0"&amp;Date[[#This Row],[Month]],Date[[#This Row],[Month]])</f>
        <v>201905</v>
      </c>
      <c r="H867" t="str">
        <f>Date[[#This Row],[Year]]&amp;" "&amp;Date[[#This Row],[Month Name]]</f>
        <v>2019 May</v>
      </c>
      <c r="I867" t="str">
        <f>IF(AND(Date[[#This Row],[Month]]=5,Date[[#This Row],[Year]]=2021),"True","False")</f>
        <v>False</v>
      </c>
      <c r="J867" t="str">
        <f>IF(AND(Date[[#This Row],[Month]]&lt;=5,Date[[#This Row],[Month]]&gt;=4,Date[[#This Row],[Year]]=2021),"True","False")</f>
        <v>False</v>
      </c>
      <c r="K867" t="str">
        <f>IF(Date[[#This Row],[Year]]=2021,"True","False")</f>
        <v>False</v>
      </c>
      <c r="L867" t="s">
        <v>79</v>
      </c>
      <c r="M867" t="s">
        <v>79</v>
      </c>
      <c r="N867" t="s">
        <v>79</v>
      </c>
      <c r="O867" t="s">
        <v>79</v>
      </c>
      <c r="P867" t="s">
        <v>79</v>
      </c>
    </row>
    <row r="868" spans="1:16" x14ac:dyDescent="0.25">
      <c r="A868" s="32">
        <v>43602</v>
      </c>
      <c r="B868">
        <f t="shared" si="39"/>
        <v>2019</v>
      </c>
      <c r="C868" t="s">
        <v>84</v>
      </c>
      <c r="D868" t="s">
        <v>83</v>
      </c>
      <c r="E868">
        <f t="shared" si="40"/>
        <v>5</v>
      </c>
      <c r="F868" t="str">
        <f t="shared" si="41"/>
        <v>2019 - 5</v>
      </c>
      <c r="G868" t="str">
        <f>Date[[#This Row],[Year]]&amp;IF(Date[[#This Row],[Month]]&lt;10,"0"&amp;Date[[#This Row],[Month]],Date[[#This Row],[Month]])</f>
        <v>201905</v>
      </c>
      <c r="H868" t="str">
        <f>Date[[#This Row],[Year]]&amp;" "&amp;Date[[#This Row],[Month Name]]</f>
        <v>2019 May</v>
      </c>
      <c r="I868" t="str">
        <f>IF(AND(Date[[#This Row],[Month]]=5,Date[[#This Row],[Year]]=2021),"True","False")</f>
        <v>False</v>
      </c>
      <c r="J868" t="str">
        <f>IF(AND(Date[[#This Row],[Month]]&lt;=5,Date[[#This Row],[Month]]&gt;=4,Date[[#This Row],[Year]]=2021),"True","False")</f>
        <v>False</v>
      </c>
      <c r="K868" t="str">
        <f>IF(Date[[#This Row],[Year]]=2021,"True","False")</f>
        <v>False</v>
      </c>
      <c r="L868" t="s">
        <v>79</v>
      </c>
      <c r="M868" t="s">
        <v>79</v>
      </c>
      <c r="N868" t="s">
        <v>79</v>
      </c>
      <c r="O868" t="s">
        <v>79</v>
      </c>
      <c r="P868" t="s">
        <v>79</v>
      </c>
    </row>
    <row r="869" spans="1:16" x14ac:dyDescent="0.25">
      <c r="A869" s="32">
        <v>43603</v>
      </c>
      <c r="B869">
        <f t="shared" si="39"/>
        <v>2019</v>
      </c>
      <c r="C869" t="s">
        <v>84</v>
      </c>
      <c r="D869" t="s">
        <v>83</v>
      </c>
      <c r="E869">
        <f t="shared" si="40"/>
        <v>5</v>
      </c>
      <c r="F869" t="str">
        <f t="shared" si="41"/>
        <v>2019 - 5</v>
      </c>
      <c r="G869" t="str">
        <f>Date[[#This Row],[Year]]&amp;IF(Date[[#This Row],[Month]]&lt;10,"0"&amp;Date[[#This Row],[Month]],Date[[#This Row],[Month]])</f>
        <v>201905</v>
      </c>
      <c r="H869" t="str">
        <f>Date[[#This Row],[Year]]&amp;" "&amp;Date[[#This Row],[Month Name]]</f>
        <v>2019 May</v>
      </c>
      <c r="I869" t="str">
        <f>IF(AND(Date[[#This Row],[Month]]=5,Date[[#This Row],[Year]]=2021),"True","False")</f>
        <v>False</v>
      </c>
      <c r="J869" t="str">
        <f>IF(AND(Date[[#This Row],[Month]]&lt;=5,Date[[#This Row],[Month]]&gt;=4,Date[[#This Row],[Year]]=2021),"True","False")</f>
        <v>False</v>
      </c>
      <c r="K869" t="str">
        <f>IF(Date[[#This Row],[Year]]=2021,"True","False")</f>
        <v>False</v>
      </c>
      <c r="L869" t="s">
        <v>79</v>
      </c>
      <c r="M869" t="s">
        <v>79</v>
      </c>
      <c r="N869" t="s">
        <v>79</v>
      </c>
      <c r="O869" t="s">
        <v>79</v>
      </c>
      <c r="P869" t="s">
        <v>79</v>
      </c>
    </row>
    <row r="870" spans="1:16" x14ac:dyDescent="0.25">
      <c r="A870" s="32">
        <v>43604</v>
      </c>
      <c r="B870">
        <f t="shared" si="39"/>
        <v>2019</v>
      </c>
      <c r="C870" t="s">
        <v>84</v>
      </c>
      <c r="D870" t="s">
        <v>83</v>
      </c>
      <c r="E870">
        <f t="shared" si="40"/>
        <v>5</v>
      </c>
      <c r="F870" t="str">
        <f t="shared" si="41"/>
        <v>2019 - 5</v>
      </c>
      <c r="G870" t="str">
        <f>Date[[#This Row],[Year]]&amp;IF(Date[[#This Row],[Month]]&lt;10,"0"&amp;Date[[#This Row],[Month]],Date[[#This Row],[Month]])</f>
        <v>201905</v>
      </c>
      <c r="H870" t="str">
        <f>Date[[#This Row],[Year]]&amp;" "&amp;Date[[#This Row],[Month Name]]</f>
        <v>2019 May</v>
      </c>
      <c r="I870" t="str">
        <f>IF(AND(Date[[#This Row],[Month]]=5,Date[[#This Row],[Year]]=2021),"True","False")</f>
        <v>False</v>
      </c>
      <c r="J870" t="str">
        <f>IF(AND(Date[[#This Row],[Month]]&lt;=5,Date[[#This Row],[Month]]&gt;=4,Date[[#This Row],[Year]]=2021),"True","False")</f>
        <v>False</v>
      </c>
      <c r="K870" t="str">
        <f>IF(Date[[#This Row],[Year]]=2021,"True","False")</f>
        <v>False</v>
      </c>
      <c r="L870" t="s">
        <v>79</v>
      </c>
      <c r="M870" t="s">
        <v>79</v>
      </c>
      <c r="N870" t="s">
        <v>79</v>
      </c>
      <c r="O870" t="s">
        <v>79</v>
      </c>
      <c r="P870" t="s">
        <v>79</v>
      </c>
    </row>
    <row r="871" spans="1:16" x14ac:dyDescent="0.25">
      <c r="A871" s="32">
        <v>43605</v>
      </c>
      <c r="B871">
        <f t="shared" si="39"/>
        <v>2019</v>
      </c>
      <c r="C871" t="s">
        <v>84</v>
      </c>
      <c r="D871" t="s">
        <v>83</v>
      </c>
      <c r="E871">
        <f t="shared" si="40"/>
        <v>5</v>
      </c>
      <c r="F871" t="str">
        <f t="shared" si="41"/>
        <v>2019 - 5</v>
      </c>
      <c r="G871" t="str">
        <f>Date[[#This Row],[Year]]&amp;IF(Date[[#This Row],[Month]]&lt;10,"0"&amp;Date[[#This Row],[Month]],Date[[#This Row],[Month]])</f>
        <v>201905</v>
      </c>
      <c r="H871" t="str">
        <f>Date[[#This Row],[Year]]&amp;" "&amp;Date[[#This Row],[Month Name]]</f>
        <v>2019 May</v>
      </c>
      <c r="I871" t="str">
        <f>IF(AND(Date[[#This Row],[Month]]=5,Date[[#This Row],[Year]]=2021),"True","False")</f>
        <v>False</v>
      </c>
      <c r="J871" t="str">
        <f>IF(AND(Date[[#This Row],[Month]]&lt;=5,Date[[#This Row],[Month]]&gt;=4,Date[[#This Row],[Year]]=2021),"True","False")</f>
        <v>False</v>
      </c>
      <c r="K871" t="str">
        <f>IF(Date[[#This Row],[Year]]=2021,"True","False")</f>
        <v>False</v>
      </c>
      <c r="L871" t="s">
        <v>79</v>
      </c>
      <c r="M871" t="s">
        <v>79</v>
      </c>
      <c r="N871" t="s">
        <v>79</v>
      </c>
      <c r="O871" t="s">
        <v>79</v>
      </c>
      <c r="P871" t="s">
        <v>79</v>
      </c>
    </row>
    <row r="872" spans="1:16" x14ac:dyDescent="0.25">
      <c r="A872" s="32">
        <v>43606</v>
      </c>
      <c r="B872">
        <f t="shared" si="39"/>
        <v>2019</v>
      </c>
      <c r="C872" t="s">
        <v>84</v>
      </c>
      <c r="D872" t="s">
        <v>83</v>
      </c>
      <c r="E872">
        <f t="shared" si="40"/>
        <v>5</v>
      </c>
      <c r="F872" t="str">
        <f t="shared" si="41"/>
        <v>2019 - 5</v>
      </c>
      <c r="G872" t="str">
        <f>Date[[#This Row],[Year]]&amp;IF(Date[[#This Row],[Month]]&lt;10,"0"&amp;Date[[#This Row],[Month]],Date[[#This Row],[Month]])</f>
        <v>201905</v>
      </c>
      <c r="H872" t="str">
        <f>Date[[#This Row],[Year]]&amp;" "&amp;Date[[#This Row],[Month Name]]</f>
        <v>2019 May</v>
      </c>
      <c r="I872" t="str">
        <f>IF(AND(Date[[#This Row],[Month]]=5,Date[[#This Row],[Year]]=2021),"True","False")</f>
        <v>False</v>
      </c>
      <c r="J872" t="str">
        <f>IF(AND(Date[[#This Row],[Month]]&lt;=5,Date[[#This Row],[Month]]&gt;=4,Date[[#This Row],[Year]]=2021),"True","False")</f>
        <v>False</v>
      </c>
      <c r="K872" t="str">
        <f>IF(Date[[#This Row],[Year]]=2021,"True","False")</f>
        <v>False</v>
      </c>
      <c r="L872" t="s">
        <v>79</v>
      </c>
      <c r="M872" t="s">
        <v>79</v>
      </c>
      <c r="N872" t="s">
        <v>79</v>
      </c>
      <c r="O872" t="s">
        <v>79</v>
      </c>
      <c r="P872" t="s">
        <v>79</v>
      </c>
    </row>
    <row r="873" spans="1:16" x14ac:dyDescent="0.25">
      <c r="A873" s="32">
        <v>43607</v>
      </c>
      <c r="B873">
        <f t="shared" si="39"/>
        <v>2019</v>
      </c>
      <c r="C873" t="s">
        <v>84</v>
      </c>
      <c r="D873" t="s">
        <v>83</v>
      </c>
      <c r="E873">
        <f t="shared" si="40"/>
        <v>5</v>
      </c>
      <c r="F873" t="str">
        <f t="shared" si="41"/>
        <v>2019 - 5</v>
      </c>
      <c r="G873" t="str">
        <f>Date[[#This Row],[Year]]&amp;IF(Date[[#This Row],[Month]]&lt;10,"0"&amp;Date[[#This Row],[Month]],Date[[#This Row],[Month]])</f>
        <v>201905</v>
      </c>
      <c r="H873" t="str">
        <f>Date[[#This Row],[Year]]&amp;" "&amp;Date[[#This Row],[Month Name]]</f>
        <v>2019 May</v>
      </c>
      <c r="I873" t="str">
        <f>IF(AND(Date[[#This Row],[Month]]=5,Date[[#This Row],[Year]]=2021),"True","False")</f>
        <v>False</v>
      </c>
      <c r="J873" t="str">
        <f>IF(AND(Date[[#This Row],[Month]]&lt;=5,Date[[#This Row],[Month]]&gt;=4,Date[[#This Row],[Year]]=2021),"True","False")</f>
        <v>False</v>
      </c>
      <c r="K873" t="str">
        <f>IF(Date[[#This Row],[Year]]=2021,"True","False")</f>
        <v>False</v>
      </c>
      <c r="L873" t="s">
        <v>79</v>
      </c>
      <c r="M873" t="s">
        <v>79</v>
      </c>
      <c r="N873" t="s">
        <v>79</v>
      </c>
      <c r="O873" t="s">
        <v>79</v>
      </c>
      <c r="P873" t="s">
        <v>79</v>
      </c>
    </row>
    <row r="874" spans="1:16" x14ac:dyDescent="0.25">
      <c r="A874" s="32">
        <v>43608</v>
      </c>
      <c r="B874">
        <f t="shared" si="39"/>
        <v>2019</v>
      </c>
      <c r="C874" t="s">
        <v>84</v>
      </c>
      <c r="D874" t="s">
        <v>83</v>
      </c>
      <c r="E874">
        <f t="shared" si="40"/>
        <v>5</v>
      </c>
      <c r="F874" t="str">
        <f t="shared" si="41"/>
        <v>2019 - 5</v>
      </c>
      <c r="G874" t="str">
        <f>Date[[#This Row],[Year]]&amp;IF(Date[[#This Row],[Month]]&lt;10,"0"&amp;Date[[#This Row],[Month]],Date[[#This Row],[Month]])</f>
        <v>201905</v>
      </c>
      <c r="H874" t="str">
        <f>Date[[#This Row],[Year]]&amp;" "&amp;Date[[#This Row],[Month Name]]</f>
        <v>2019 May</v>
      </c>
      <c r="I874" t="str">
        <f>IF(AND(Date[[#This Row],[Month]]=5,Date[[#This Row],[Year]]=2021),"True","False")</f>
        <v>False</v>
      </c>
      <c r="J874" t="str">
        <f>IF(AND(Date[[#This Row],[Month]]&lt;=5,Date[[#This Row],[Month]]&gt;=4,Date[[#This Row],[Year]]=2021),"True","False")</f>
        <v>False</v>
      </c>
      <c r="K874" t="str">
        <f>IF(Date[[#This Row],[Year]]=2021,"True","False")</f>
        <v>False</v>
      </c>
      <c r="L874" t="s">
        <v>79</v>
      </c>
      <c r="M874" t="s">
        <v>79</v>
      </c>
      <c r="N874" t="s">
        <v>79</v>
      </c>
      <c r="O874" t="s">
        <v>79</v>
      </c>
      <c r="P874" t="s">
        <v>79</v>
      </c>
    </row>
    <row r="875" spans="1:16" x14ac:dyDescent="0.25">
      <c r="A875" s="32">
        <v>43609</v>
      </c>
      <c r="B875">
        <f t="shared" si="39"/>
        <v>2019</v>
      </c>
      <c r="C875" t="s">
        <v>84</v>
      </c>
      <c r="D875" t="s">
        <v>83</v>
      </c>
      <c r="E875">
        <f t="shared" si="40"/>
        <v>5</v>
      </c>
      <c r="F875" t="str">
        <f t="shared" si="41"/>
        <v>2019 - 5</v>
      </c>
      <c r="G875" t="str">
        <f>Date[[#This Row],[Year]]&amp;IF(Date[[#This Row],[Month]]&lt;10,"0"&amp;Date[[#This Row],[Month]],Date[[#This Row],[Month]])</f>
        <v>201905</v>
      </c>
      <c r="H875" t="str">
        <f>Date[[#This Row],[Year]]&amp;" "&amp;Date[[#This Row],[Month Name]]</f>
        <v>2019 May</v>
      </c>
      <c r="I875" t="str">
        <f>IF(AND(Date[[#This Row],[Month]]=5,Date[[#This Row],[Year]]=2021),"True","False")</f>
        <v>False</v>
      </c>
      <c r="J875" t="str">
        <f>IF(AND(Date[[#This Row],[Month]]&lt;=5,Date[[#This Row],[Month]]&gt;=4,Date[[#This Row],[Year]]=2021),"True","False")</f>
        <v>False</v>
      </c>
      <c r="K875" t="str">
        <f>IF(Date[[#This Row],[Year]]=2021,"True","False")</f>
        <v>False</v>
      </c>
      <c r="L875" t="s">
        <v>79</v>
      </c>
      <c r="M875" t="s">
        <v>79</v>
      </c>
      <c r="N875" t="s">
        <v>79</v>
      </c>
      <c r="O875" t="s">
        <v>79</v>
      </c>
      <c r="P875" t="s">
        <v>79</v>
      </c>
    </row>
    <row r="876" spans="1:16" x14ac:dyDescent="0.25">
      <c r="A876" s="32">
        <v>43610</v>
      </c>
      <c r="B876">
        <f t="shared" si="39"/>
        <v>2019</v>
      </c>
      <c r="C876" t="s">
        <v>84</v>
      </c>
      <c r="D876" t="s">
        <v>83</v>
      </c>
      <c r="E876">
        <f t="shared" si="40"/>
        <v>5</v>
      </c>
      <c r="F876" t="str">
        <f t="shared" si="41"/>
        <v>2019 - 5</v>
      </c>
      <c r="G876" t="str">
        <f>Date[[#This Row],[Year]]&amp;IF(Date[[#This Row],[Month]]&lt;10,"0"&amp;Date[[#This Row],[Month]],Date[[#This Row],[Month]])</f>
        <v>201905</v>
      </c>
      <c r="H876" t="str">
        <f>Date[[#This Row],[Year]]&amp;" "&amp;Date[[#This Row],[Month Name]]</f>
        <v>2019 May</v>
      </c>
      <c r="I876" t="str">
        <f>IF(AND(Date[[#This Row],[Month]]=5,Date[[#This Row],[Year]]=2021),"True","False")</f>
        <v>False</v>
      </c>
      <c r="J876" t="str">
        <f>IF(AND(Date[[#This Row],[Month]]&lt;=5,Date[[#This Row],[Month]]&gt;=4,Date[[#This Row],[Year]]=2021),"True","False")</f>
        <v>False</v>
      </c>
      <c r="K876" t="str">
        <f>IF(Date[[#This Row],[Year]]=2021,"True","False")</f>
        <v>False</v>
      </c>
      <c r="L876" t="s">
        <v>79</v>
      </c>
      <c r="M876" t="s">
        <v>79</v>
      </c>
      <c r="N876" t="s">
        <v>79</v>
      </c>
      <c r="O876" t="s">
        <v>79</v>
      </c>
      <c r="P876" t="s">
        <v>79</v>
      </c>
    </row>
    <row r="877" spans="1:16" x14ac:dyDescent="0.25">
      <c r="A877" s="32">
        <v>43611</v>
      </c>
      <c r="B877">
        <f t="shared" si="39"/>
        <v>2019</v>
      </c>
      <c r="C877" t="s">
        <v>84</v>
      </c>
      <c r="D877" t="s">
        <v>83</v>
      </c>
      <c r="E877">
        <f t="shared" si="40"/>
        <v>5</v>
      </c>
      <c r="F877" t="str">
        <f t="shared" si="41"/>
        <v>2019 - 5</v>
      </c>
      <c r="G877" t="str">
        <f>Date[[#This Row],[Year]]&amp;IF(Date[[#This Row],[Month]]&lt;10,"0"&amp;Date[[#This Row],[Month]],Date[[#This Row],[Month]])</f>
        <v>201905</v>
      </c>
      <c r="H877" t="str">
        <f>Date[[#This Row],[Year]]&amp;" "&amp;Date[[#This Row],[Month Name]]</f>
        <v>2019 May</v>
      </c>
      <c r="I877" t="str">
        <f>IF(AND(Date[[#This Row],[Month]]=5,Date[[#This Row],[Year]]=2021),"True","False")</f>
        <v>False</v>
      </c>
      <c r="J877" t="str">
        <f>IF(AND(Date[[#This Row],[Month]]&lt;=5,Date[[#This Row],[Month]]&gt;=4,Date[[#This Row],[Year]]=2021),"True","False")</f>
        <v>False</v>
      </c>
      <c r="K877" t="str">
        <f>IF(Date[[#This Row],[Year]]=2021,"True","False")</f>
        <v>False</v>
      </c>
      <c r="L877" t="s">
        <v>79</v>
      </c>
      <c r="M877" t="s">
        <v>79</v>
      </c>
      <c r="N877" t="s">
        <v>79</v>
      </c>
      <c r="O877" t="s">
        <v>79</v>
      </c>
      <c r="P877" t="s">
        <v>79</v>
      </c>
    </row>
    <row r="878" spans="1:16" x14ac:dyDescent="0.25">
      <c r="A878" s="32">
        <v>43612</v>
      </c>
      <c r="B878">
        <f t="shared" si="39"/>
        <v>2019</v>
      </c>
      <c r="C878" t="s">
        <v>84</v>
      </c>
      <c r="D878" t="s">
        <v>83</v>
      </c>
      <c r="E878">
        <f t="shared" si="40"/>
        <v>5</v>
      </c>
      <c r="F878" t="str">
        <f t="shared" si="41"/>
        <v>2019 - 5</v>
      </c>
      <c r="G878" t="str">
        <f>Date[[#This Row],[Year]]&amp;IF(Date[[#This Row],[Month]]&lt;10,"0"&amp;Date[[#This Row],[Month]],Date[[#This Row],[Month]])</f>
        <v>201905</v>
      </c>
      <c r="H878" t="str">
        <f>Date[[#This Row],[Year]]&amp;" "&amp;Date[[#This Row],[Month Name]]</f>
        <v>2019 May</v>
      </c>
      <c r="I878" t="str">
        <f>IF(AND(Date[[#This Row],[Month]]=5,Date[[#This Row],[Year]]=2021),"True","False")</f>
        <v>False</v>
      </c>
      <c r="J878" t="str">
        <f>IF(AND(Date[[#This Row],[Month]]&lt;=5,Date[[#This Row],[Month]]&gt;=4,Date[[#This Row],[Year]]=2021),"True","False")</f>
        <v>False</v>
      </c>
      <c r="K878" t="str">
        <f>IF(Date[[#This Row],[Year]]=2021,"True","False")</f>
        <v>False</v>
      </c>
      <c r="L878" t="s">
        <v>79</v>
      </c>
      <c r="M878" t="s">
        <v>79</v>
      </c>
      <c r="N878" t="s">
        <v>79</v>
      </c>
      <c r="O878" t="s">
        <v>79</v>
      </c>
      <c r="P878" t="s">
        <v>79</v>
      </c>
    </row>
    <row r="879" spans="1:16" x14ac:dyDescent="0.25">
      <c r="A879" s="32">
        <v>43613</v>
      </c>
      <c r="B879">
        <f t="shared" si="39"/>
        <v>2019</v>
      </c>
      <c r="C879" t="s">
        <v>84</v>
      </c>
      <c r="D879" t="s">
        <v>83</v>
      </c>
      <c r="E879">
        <f t="shared" si="40"/>
        <v>5</v>
      </c>
      <c r="F879" t="str">
        <f t="shared" si="41"/>
        <v>2019 - 5</v>
      </c>
      <c r="G879" t="str">
        <f>Date[[#This Row],[Year]]&amp;IF(Date[[#This Row],[Month]]&lt;10,"0"&amp;Date[[#This Row],[Month]],Date[[#This Row],[Month]])</f>
        <v>201905</v>
      </c>
      <c r="H879" t="str">
        <f>Date[[#This Row],[Year]]&amp;" "&amp;Date[[#This Row],[Month Name]]</f>
        <v>2019 May</v>
      </c>
      <c r="I879" t="str">
        <f>IF(AND(Date[[#This Row],[Month]]=5,Date[[#This Row],[Year]]=2021),"True","False")</f>
        <v>False</v>
      </c>
      <c r="J879" t="str">
        <f>IF(AND(Date[[#This Row],[Month]]&lt;=5,Date[[#This Row],[Month]]&gt;=4,Date[[#This Row],[Year]]=2021),"True","False")</f>
        <v>False</v>
      </c>
      <c r="K879" t="str">
        <f>IF(Date[[#This Row],[Year]]=2021,"True","False")</f>
        <v>False</v>
      </c>
      <c r="L879" t="s">
        <v>79</v>
      </c>
      <c r="M879" t="s">
        <v>79</v>
      </c>
      <c r="N879" t="s">
        <v>79</v>
      </c>
      <c r="O879" t="s">
        <v>79</v>
      </c>
      <c r="P879" t="s">
        <v>79</v>
      </c>
    </row>
    <row r="880" spans="1:16" x14ac:dyDescent="0.25">
      <c r="A880" s="32">
        <v>43614</v>
      </c>
      <c r="B880">
        <f t="shared" si="39"/>
        <v>2019</v>
      </c>
      <c r="C880" t="s">
        <v>84</v>
      </c>
      <c r="D880" t="s">
        <v>83</v>
      </c>
      <c r="E880">
        <f t="shared" si="40"/>
        <v>5</v>
      </c>
      <c r="F880" t="str">
        <f t="shared" si="41"/>
        <v>2019 - 5</v>
      </c>
      <c r="G880" t="str">
        <f>Date[[#This Row],[Year]]&amp;IF(Date[[#This Row],[Month]]&lt;10,"0"&amp;Date[[#This Row],[Month]],Date[[#This Row],[Month]])</f>
        <v>201905</v>
      </c>
      <c r="H880" t="str">
        <f>Date[[#This Row],[Year]]&amp;" "&amp;Date[[#This Row],[Month Name]]</f>
        <v>2019 May</v>
      </c>
      <c r="I880" t="str">
        <f>IF(AND(Date[[#This Row],[Month]]=5,Date[[#This Row],[Year]]=2021),"True","False")</f>
        <v>False</v>
      </c>
      <c r="J880" t="str">
        <f>IF(AND(Date[[#This Row],[Month]]&lt;=5,Date[[#This Row],[Month]]&gt;=4,Date[[#This Row],[Year]]=2021),"True","False")</f>
        <v>False</v>
      </c>
      <c r="K880" t="str">
        <f>IF(Date[[#This Row],[Year]]=2021,"True","False")</f>
        <v>False</v>
      </c>
      <c r="L880" t="s">
        <v>79</v>
      </c>
      <c r="M880" t="s">
        <v>79</v>
      </c>
      <c r="N880" t="s">
        <v>79</v>
      </c>
      <c r="O880" t="s">
        <v>79</v>
      </c>
      <c r="P880" t="s">
        <v>79</v>
      </c>
    </row>
    <row r="881" spans="1:16" x14ac:dyDescent="0.25">
      <c r="A881" s="32">
        <v>43615</v>
      </c>
      <c r="B881">
        <f t="shared" si="39"/>
        <v>2019</v>
      </c>
      <c r="C881" t="s">
        <v>84</v>
      </c>
      <c r="D881" t="s">
        <v>83</v>
      </c>
      <c r="E881">
        <f t="shared" si="40"/>
        <v>5</v>
      </c>
      <c r="F881" t="str">
        <f t="shared" si="41"/>
        <v>2019 - 5</v>
      </c>
      <c r="G881" t="str">
        <f>Date[[#This Row],[Year]]&amp;IF(Date[[#This Row],[Month]]&lt;10,"0"&amp;Date[[#This Row],[Month]],Date[[#This Row],[Month]])</f>
        <v>201905</v>
      </c>
      <c r="H881" t="str">
        <f>Date[[#This Row],[Year]]&amp;" "&amp;Date[[#This Row],[Month Name]]</f>
        <v>2019 May</v>
      </c>
      <c r="I881" t="str">
        <f>IF(AND(Date[[#This Row],[Month]]=5,Date[[#This Row],[Year]]=2021),"True","False")</f>
        <v>False</v>
      </c>
      <c r="J881" t="str">
        <f>IF(AND(Date[[#This Row],[Month]]&lt;=5,Date[[#This Row],[Month]]&gt;=4,Date[[#This Row],[Year]]=2021),"True","False")</f>
        <v>False</v>
      </c>
      <c r="K881" t="str">
        <f>IF(Date[[#This Row],[Year]]=2021,"True","False")</f>
        <v>False</v>
      </c>
      <c r="L881" t="s">
        <v>79</v>
      </c>
      <c r="M881" t="s">
        <v>79</v>
      </c>
      <c r="N881" t="s">
        <v>79</v>
      </c>
      <c r="O881" t="s">
        <v>79</v>
      </c>
      <c r="P881" t="s">
        <v>79</v>
      </c>
    </row>
    <row r="882" spans="1:16" x14ac:dyDescent="0.25">
      <c r="A882" s="32">
        <v>43616</v>
      </c>
      <c r="B882">
        <f t="shared" si="39"/>
        <v>2019</v>
      </c>
      <c r="C882" t="s">
        <v>84</v>
      </c>
      <c r="D882" t="s">
        <v>83</v>
      </c>
      <c r="E882">
        <f t="shared" si="40"/>
        <v>5</v>
      </c>
      <c r="F882" t="str">
        <f t="shared" si="41"/>
        <v>2019 - 5</v>
      </c>
      <c r="G882" t="str">
        <f>Date[[#This Row],[Year]]&amp;IF(Date[[#This Row],[Month]]&lt;10,"0"&amp;Date[[#This Row],[Month]],Date[[#This Row],[Month]])</f>
        <v>201905</v>
      </c>
      <c r="H882" t="str">
        <f>Date[[#This Row],[Year]]&amp;" "&amp;Date[[#This Row],[Month Name]]</f>
        <v>2019 May</v>
      </c>
      <c r="I882" t="str">
        <f>IF(AND(Date[[#This Row],[Month]]=5,Date[[#This Row],[Year]]=2021),"True","False")</f>
        <v>False</v>
      </c>
      <c r="J882" t="str">
        <f>IF(AND(Date[[#This Row],[Month]]&lt;=5,Date[[#This Row],[Month]]&gt;=4,Date[[#This Row],[Year]]=2021),"True","False")</f>
        <v>False</v>
      </c>
      <c r="K882" t="str">
        <f>IF(Date[[#This Row],[Year]]=2021,"True","False")</f>
        <v>False</v>
      </c>
      <c r="L882" t="s">
        <v>79</v>
      </c>
      <c r="M882" t="s">
        <v>79</v>
      </c>
      <c r="N882" t="s">
        <v>79</v>
      </c>
      <c r="O882" t="s">
        <v>79</v>
      </c>
      <c r="P882" t="s">
        <v>79</v>
      </c>
    </row>
    <row r="883" spans="1:16" x14ac:dyDescent="0.25">
      <c r="A883" s="32">
        <v>43617</v>
      </c>
      <c r="B883">
        <f t="shared" si="39"/>
        <v>2019</v>
      </c>
      <c r="C883" t="s">
        <v>85</v>
      </c>
      <c r="D883" t="s">
        <v>83</v>
      </c>
      <c r="E883">
        <f t="shared" si="40"/>
        <v>6</v>
      </c>
      <c r="F883" t="str">
        <f t="shared" si="41"/>
        <v>2019 - 6</v>
      </c>
      <c r="G883" t="str">
        <f>Date[[#This Row],[Year]]&amp;IF(Date[[#This Row],[Month]]&lt;10,"0"&amp;Date[[#This Row],[Month]],Date[[#This Row],[Month]])</f>
        <v>201906</v>
      </c>
      <c r="H883" t="str">
        <f>Date[[#This Row],[Year]]&amp;" "&amp;Date[[#This Row],[Month Name]]</f>
        <v>2019 Jun</v>
      </c>
      <c r="I883" t="str">
        <f>IF(AND(Date[[#This Row],[Month]]=5,Date[[#This Row],[Year]]=2021),"True","False")</f>
        <v>False</v>
      </c>
      <c r="J883" t="str">
        <f>IF(AND(Date[[#This Row],[Month]]&lt;=5,Date[[#This Row],[Month]]&gt;=4,Date[[#This Row],[Year]]=2021),"True","False")</f>
        <v>False</v>
      </c>
      <c r="K883" t="str">
        <f>IF(Date[[#This Row],[Year]]=2021,"True","False")</f>
        <v>False</v>
      </c>
      <c r="L883" t="s">
        <v>79</v>
      </c>
      <c r="M883" t="s">
        <v>79</v>
      </c>
      <c r="N883" t="s">
        <v>79</v>
      </c>
      <c r="O883" t="s">
        <v>79</v>
      </c>
      <c r="P883" t="s">
        <v>79</v>
      </c>
    </row>
    <row r="884" spans="1:16" x14ac:dyDescent="0.25">
      <c r="A884" s="32">
        <v>43618</v>
      </c>
      <c r="B884">
        <f t="shared" si="39"/>
        <v>2019</v>
      </c>
      <c r="C884" t="s">
        <v>85</v>
      </c>
      <c r="D884" t="s">
        <v>83</v>
      </c>
      <c r="E884">
        <f t="shared" si="40"/>
        <v>6</v>
      </c>
      <c r="F884" t="str">
        <f t="shared" si="41"/>
        <v>2019 - 6</v>
      </c>
      <c r="G884" t="str">
        <f>Date[[#This Row],[Year]]&amp;IF(Date[[#This Row],[Month]]&lt;10,"0"&amp;Date[[#This Row],[Month]],Date[[#This Row],[Month]])</f>
        <v>201906</v>
      </c>
      <c r="H884" t="str">
        <f>Date[[#This Row],[Year]]&amp;" "&amp;Date[[#This Row],[Month Name]]</f>
        <v>2019 Jun</v>
      </c>
      <c r="I884" t="str">
        <f>IF(AND(Date[[#This Row],[Month]]=5,Date[[#This Row],[Year]]=2021),"True","False")</f>
        <v>False</v>
      </c>
      <c r="J884" t="str">
        <f>IF(AND(Date[[#This Row],[Month]]&lt;=5,Date[[#This Row],[Month]]&gt;=4,Date[[#This Row],[Year]]=2021),"True","False")</f>
        <v>False</v>
      </c>
      <c r="K884" t="str">
        <f>IF(Date[[#This Row],[Year]]=2021,"True","False")</f>
        <v>False</v>
      </c>
      <c r="L884" t="s">
        <v>79</v>
      </c>
      <c r="M884" t="s">
        <v>79</v>
      </c>
      <c r="N884" t="s">
        <v>79</v>
      </c>
      <c r="O884" t="s">
        <v>79</v>
      </c>
      <c r="P884" t="s">
        <v>79</v>
      </c>
    </row>
    <row r="885" spans="1:16" x14ac:dyDescent="0.25">
      <c r="A885" s="32">
        <v>43619</v>
      </c>
      <c r="B885">
        <f t="shared" si="39"/>
        <v>2019</v>
      </c>
      <c r="C885" t="s">
        <v>85</v>
      </c>
      <c r="D885" t="s">
        <v>83</v>
      </c>
      <c r="E885">
        <f t="shared" si="40"/>
        <v>6</v>
      </c>
      <c r="F885" t="str">
        <f t="shared" si="41"/>
        <v>2019 - 6</v>
      </c>
      <c r="G885" t="str">
        <f>Date[[#This Row],[Year]]&amp;IF(Date[[#This Row],[Month]]&lt;10,"0"&amp;Date[[#This Row],[Month]],Date[[#This Row],[Month]])</f>
        <v>201906</v>
      </c>
      <c r="H885" t="str">
        <f>Date[[#This Row],[Year]]&amp;" "&amp;Date[[#This Row],[Month Name]]</f>
        <v>2019 Jun</v>
      </c>
      <c r="I885" t="str">
        <f>IF(AND(Date[[#This Row],[Month]]=5,Date[[#This Row],[Year]]=2021),"True","False")</f>
        <v>False</v>
      </c>
      <c r="J885" t="str">
        <f>IF(AND(Date[[#This Row],[Month]]&lt;=5,Date[[#This Row],[Month]]&gt;=4,Date[[#This Row],[Year]]=2021),"True","False")</f>
        <v>False</v>
      </c>
      <c r="K885" t="str">
        <f>IF(Date[[#This Row],[Year]]=2021,"True","False")</f>
        <v>False</v>
      </c>
      <c r="L885" t="s">
        <v>79</v>
      </c>
      <c r="M885" t="s">
        <v>79</v>
      </c>
      <c r="N885" t="s">
        <v>79</v>
      </c>
      <c r="O885" t="s">
        <v>79</v>
      </c>
      <c r="P885" t="s">
        <v>79</v>
      </c>
    </row>
    <row r="886" spans="1:16" x14ac:dyDescent="0.25">
      <c r="A886" s="32">
        <v>43620</v>
      </c>
      <c r="B886">
        <f t="shared" si="39"/>
        <v>2019</v>
      </c>
      <c r="C886" t="s">
        <v>85</v>
      </c>
      <c r="D886" t="s">
        <v>83</v>
      </c>
      <c r="E886">
        <f t="shared" si="40"/>
        <v>6</v>
      </c>
      <c r="F886" t="str">
        <f t="shared" si="41"/>
        <v>2019 - 6</v>
      </c>
      <c r="G886" t="str">
        <f>Date[[#This Row],[Year]]&amp;IF(Date[[#This Row],[Month]]&lt;10,"0"&amp;Date[[#This Row],[Month]],Date[[#This Row],[Month]])</f>
        <v>201906</v>
      </c>
      <c r="H886" t="str">
        <f>Date[[#This Row],[Year]]&amp;" "&amp;Date[[#This Row],[Month Name]]</f>
        <v>2019 Jun</v>
      </c>
      <c r="I886" t="str">
        <f>IF(AND(Date[[#This Row],[Month]]=5,Date[[#This Row],[Year]]=2021),"True","False")</f>
        <v>False</v>
      </c>
      <c r="J886" t="str">
        <f>IF(AND(Date[[#This Row],[Month]]&lt;=5,Date[[#This Row],[Month]]&gt;=4,Date[[#This Row],[Year]]=2021),"True","False")</f>
        <v>False</v>
      </c>
      <c r="K886" t="str">
        <f>IF(Date[[#This Row],[Year]]=2021,"True","False")</f>
        <v>False</v>
      </c>
      <c r="L886" t="s">
        <v>79</v>
      </c>
      <c r="M886" t="s">
        <v>79</v>
      </c>
      <c r="N886" t="s">
        <v>79</v>
      </c>
      <c r="O886" t="s">
        <v>79</v>
      </c>
      <c r="P886" t="s">
        <v>79</v>
      </c>
    </row>
    <row r="887" spans="1:16" x14ac:dyDescent="0.25">
      <c r="A887" s="32">
        <v>43621</v>
      </c>
      <c r="B887">
        <f t="shared" si="39"/>
        <v>2019</v>
      </c>
      <c r="C887" t="s">
        <v>85</v>
      </c>
      <c r="D887" t="s">
        <v>83</v>
      </c>
      <c r="E887">
        <f t="shared" si="40"/>
        <v>6</v>
      </c>
      <c r="F887" t="str">
        <f t="shared" si="41"/>
        <v>2019 - 6</v>
      </c>
      <c r="G887" t="str">
        <f>Date[[#This Row],[Year]]&amp;IF(Date[[#This Row],[Month]]&lt;10,"0"&amp;Date[[#This Row],[Month]],Date[[#This Row],[Month]])</f>
        <v>201906</v>
      </c>
      <c r="H887" t="str">
        <f>Date[[#This Row],[Year]]&amp;" "&amp;Date[[#This Row],[Month Name]]</f>
        <v>2019 Jun</v>
      </c>
      <c r="I887" t="str">
        <f>IF(AND(Date[[#This Row],[Month]]=5,Date[[#This Row],[Year]]=2021),"True","False")</f>
        <v>False</v>
      </c>
      <c r="J887" t="str">
        <f>IF(AND(Date[[#This Row],[Month]]&lt;=5,Date[[#This Row],[Month]]&gt;=4,Date[[#This Row],[Year]]=2021),"True","False")</f>
        <v>False</v>
      </c>
      <c r="K887" t="str">
        <f>IF(Date[[#This Row],[Year]]=2021,"True","False")</f>
        <v>False</v>
      </c>
      <c r="L887" t="s">
        <v>79</v>
      </c>
      <c r="M887" t="s">
        <v>79</v>
      </c>
      <c r="N887" t="s">
        <v>79</v>
      </c>
      <c r="O887" t="s">
        <v>79</v>
      </c>
      <c r="P887" t="s">
        <v>79</v>
      </c>
    </row>
    <row r="888" spans="1:16" x14ac:dyDescent="0.25">
      <c r="A888" s="32">
        <v>43622</v>
      </c>
      <c r="B888">
        <f t="shared" si="39"/>
        <v>2019</v>
      </c>
      <c r="C888" t="s">
        <v>85</v>
      </c>
      <c r="D888" t="s">
        <v>83</v>
      </c>
      <c r="E888">
        <f t="shared" si="40"/>
        <v>6</v>
      </c>
      <c r="F888" t="str">
        <f t="shared" si="41"/>
        <v>2019 - 6</v>
      </c>
      <c r="G888" t="str">
        <f>Date[[#This Row],[Year]]&amp;IF(Date[[#This Row],[Month]]&lt;10,"0"&amp;Date[[#This Row],[Month]],Date[[#This Row],[Month]])</f>
        <v>201906</v>
      </c>
      <c r="H888" t="str">
        <f>Date[[#This Row],[Year]]&amp;" "&amp;Date[[#This Row],[Month Name]]</f>
        <v>2019 Jun</v>
      </c>
      <c r="I888" t="str">
        <f>IF(AND(Date[[#This Row],[Month]]=5,Date[[#This Row],[Year]]=2021),"True","False")</f>
        <v>False</v>
      </c>
      <c r="J888" t="str">
        <f>IF(AND(Date[[#This Row],[Month]]&lt;=5,Date[[#This Row],[Month]]&gt;=4,Date[[#This Row],[Year]]=2021),"True","False")</f>
        <v>False</v>
      </c>
      <c r="K888" t="str">
        <f>IF(Date[[#This Row],[Year]]=2021,"True","False")</f>
        <v>False</v>
      </c>
      <c r="L888" t="s">
        <v>79</v>
      </c>
      <c r="M888" t="s">
        <v>79</v>
      </c>
      <c r="N888" t="s">
        <v>79</v>
      </c>
      <c r="O888" t="s">
        <v>79</v>
      </c>
      <c r="P888" t="s">
        <v>79</v>
      </c>
    </row>
    <row r="889" spans="1:16" x14ac:dyDescent="0.25">
      <c r="A889" s="32">
        <v>43623</v>
      </c>
      <c r="B889">
        <f t="shared" si="39"/>
        <v>2019</v>
      </c>
      <c r="C889" t="s">
        <v>85</v>
      </c>
      <c r="D889" t="s">
        <v>83</v>
      </c>
      <c r="E889">
        <f t="shared" si="40"/>
        <v>6</v>
      </c>
      <c r="F889" t="str">
        <f t="shared" si="41"/>
        <v>2019 - 6</v>
      </c>
      <c r="G889" t="str">
        <f>Date[[#This Row],[Year]]&amp;IF(Date[[#This Row],[Month]]&lt;10,"0"&amp;Date[[#This Row],[Month]],Date[[#This Row],[Month]])</f>
        <v>201906</v>
      </c>
      <c r="H889" t="str">
        <f>Date[[#This Row],[Year]]&amp;" "&amp;Date[[#This Row],[Month Name]]</f>
        <v>2019 Jun</v>
      </c>
      <c r="I889" t="str">
        <f>IF(AND(Date[[#This Row],[Month]]=5,Date[[#This Row],[Year]]=2021),"True","False")</f>
        <v>False</v>
      </c>
      <c r="J889" t="str">
        <f>IF(AND(Date[[#This Row],[Month]]&lt;=5,Date[[#This Row],[Month]]&gt;=4,Date[[#This Row],[Year]]=2021),"True","False")</f>
        <v>False</v>
      </c>
      <c r="K889" t="str">
        <f>IF(Date[[#This Row],[Year]]=2021,"True","False")</f>
        <v>False</v>
      </c>
      <c r="L889" t="s">
        <v>79</v>
      </c>
      <c r="M889" t="s">
        <v>79</v>
      </c>
      <c r="N889" t="s">
        <v>79</v>
      </c>
      <c r="O889" t="s">
        <v>79</v>
      </c>
      <c r="P889" t="s">
        <v>79</v>
      </c>
    </row>
    <row r="890" spans="1:16" x14ac:dyDescent="0.25">
      <c r="A890" s="32">
        <v>43624</v>
      </c>
      <c r="B890">
        <f t="shared" si="39"/>
        <v>2019</v>
      </c>
      <c r="C890" t="s">
        <v>85</v>
      </c>
      <c r="D890" t="s">
        <v>83</v>
      </c>
      <c r="E890">
        <f t="shared" si="40"/>
        <v>6</v>
      </c>
      <c r="F890" t="str">
        <f t="shared" si="41"/>
        <v>2019 - 6</v>
      </c>
      <c r="G890" t="str">
        <f>Date[[#This Row],[Year]]&amp;IF(Date[[#This Row],[Month]]&lt;10,"0"&amp;Date[[#This Row],[Month]],Date[[#This Row],[Month]])</f>
        <v>201906</v>
      </c>
      <c r="H890" t="str">
        <f>Date[[#This Row],[Year]]&amp;" "&amp;Date[[#This Row],[Month Name]]</f>
        <v>2019 Jun</v>
      </c>
      <c r="I890" t="str">
        <f>IF(AND(Date[[#This Row],[Month]]=5,Date[[#This Row],[Year]]=2021),"True","False")</f>
        <v>False</v>
      </c>
      <c r="J890" t="str">
        <f>IF(AND(Date[[#This Row],[Month]]&lt;=5,Date[[#This Row],[Month]]&gt;=4,Date[[#This Row],[Year]]=2021),"True","False")</f>
        <v>False</v>
      </c>
      <c r="K890" t="str">
        <f>IF(Date[[#This Row],[Year]]=2021,"True","False")</f>
        <v>False</v>
      </c>
      <c r="L890" t="s">
        <v>79</v>
      </c>
      <c r="M890" t="s">
        <v>79</v>
      </c>
      <c r="N890" t="s">
        <v>79</v>
      </c>
      <c r="O890" t="s">
        <v>79</v>
      </c>
      <c r="P890" t="s">
        <v>79</v>
      </c>
    </row>
    <row r="891" spans="1:16" x14ac:dyDescent="0.25">
      <c r="A891" s="32">
        <v>43625</v>
      </c>
      <c r="B891">
        <f t="shared" si="39"/>
        <v>2019</v>
      </c>
      <c r="C891" t="s">
        <v>85</v>
      </c>
      <c r="D891" t="s">
        <v>83</v>
      </c>
      <c r="E891">
        <f t="shared" si="40"/>
        <v>6</v>
      </c>
      <c r="F891" t="str">
        <f t="shared" si="41"/>
        <v>2019 - 6</v>
      </c>
      <c r="G891" t="str">
        <f>Date[[#This Row],[Year]]&amp;IF(Date[[#This Row],[Month]]&lt;10,"0"&amp;Date[[#This Row],[Month]],Date[[#This Row],[Month]])</f>
        <v>201906</v>
      </c>
      <c r="H891" t="str">
        <f>Date[[#This Row],[Year]]&amp;" "&amp;Date[[#This Row],[Month Name]]</f>
        <v>2019 Jun</v>
      </c>
      <c r="I891" t="str">
        <f>IF(AND(Date[[#This Row],[Month]]=5,Date[[#This Row],[Year]]=2021),"True","False")</f>
        <v>False</v>
      </c>
      <c r="J891" t="str">
        <f>IF(AND(Date[[#This Row],[Month]]&lt;=5,Date[[#This Row],[Month]]&gt;=4,Date[[#This Row],[Year]]=2021),"True","False")</f>
        <v>False</v>
      </c>
      <c r="K891" t="str">
        <f>IF(Date[[#This Row],[Year]]=2021,"True","False")</f>
        <v>False</v>
      </c>
      <c r="L891" t="s">
        <v>79</v>
      </c>
      <c r="M891" t="s">
        <v>79</v>
      </c>
      <c r="N891" t="s">
        <v>79</v>
      </c>
      <c r="O891" t="s">
        <v>79</v>
      </c>
      <c r="P891" t="s">
        <v>79</v>
      </c>
    </row>
    <row r="892" spans="1:16" x14ac:dyDescent="0.25">
      <c r="A892" s="32">
        <v>43626</v>
      </c>
      <c r="B892">
        <f t="shared" si="39"/>
        <v>2019</v>
      </c>
      <c r="C892" t="s">
        <v>85</v>
      </c>
      <c r="D892" t="s">
        <v>83</v>
      </c>
      <c r="E892">
        <f t="shared" si="40"/>
        <v>6</v>
      </c>
      <c r="F892" t="str">
        <f t="shared" si="41"/>
        <v>2019 - 6</v>
      </c>
      <c r="G892" t="str">
        <f>Date[[#This Row],[Year]]&amp;IF(Date[[#This Row],[Month]]&lt;10,"0"&amp;Date[[#This Row],[Month]],Date[[#This Row],[Month]])</f>
        <v>201906</v>
      </c>
      <c r="H892" t="str">
        <f>Date[[#This Row],[Year]]&amp;" "&amp;Date[[#This Row],[Month Name]]</f>
        <v>2019 Jun</v>
      </c>
      <c r="I892" t="str">
        <f>IF(AND(Date[[#This Row],[Month]]=5,Date[[#This Row],[Year]]=2021),"True","False")</f>
        <v>False</v>
      </c>
      <c r="J892" t="str">
        <f>IF(AND(Date[[#This Row],[Month]]&lt;=5,Date[[#This Row],[Month]]&gt;=4,Date[[#This Row],[Year]]=2021),"True","False")</f>
        <v>False</v>
      </c>
      <c r="K892" t="str">
        <f>IF(Date[[#This Row],[Year]]=2021,"True","False")</f>
        <v>False</v>
      </c>
      <c r="L892" t="s">
        <v>79</v>
      </c>
      <c r="M892" t="s">
        <v>79</v>
      </c>
      <c r="N892" t="s">
        <v>79</v>
      </c>
      <c r="O892" t="s">
        <v>79</v>
      </c>
      <c r="P892" t="s">
        <v>79</v>
      </c>
    </row>
    <row r="893" spans="1:16" x14ac:dyDescent="0.25">
      <c r="A893" s="32">
        <v>43627</v>
      </c>
      <c r="B893">
        <f t="shared" si="39"/>
        <v>2019</v>
      </c>
      <c r="C893" t="s">
        <v>85</v>
      </c>
      <c r="D893" t="s">
        <v>83</v>
      </c>
      <c r="E893">
        <f t="shared" si="40"/>
        <v>6</v>
      </c>
      <c r="F893" t="str">
        <f t="shared" si="41"/>
        <v>2019 - 6</v>
      </c>
      <c r="G893" t="str">
        <f>Date[[#This Row],[Year]]&amp;IF(Date[[#This Row],[Month]]&lt;10,"0"&amp;Date[[#This Row],[Month]],Date[[#This Row],[Month]])</f>
        <v>201906</v>
      </c>
      <c r="H893" t="str">
        <f>Date[[#This Row],[Year]]&amp;" "&amp;Date[[#This Row],[Month Name]]</f>
        <v>2019 Jun</v>
      </c>
      <c r="I893" t="str">
        <f>IF(AND(Date[[#This Row],[Month]]=5,Date[[#This Row],[Year]]=2021),"True","False")</f>
        <v>False</v>
      </c>
      <c r="J893" t="str">
        <f>IF(AND(Date[[#This Row],[Month]]&lt;=5,Date[[#This Row],[Month]]&gt;=4,Date[[#This Row],[Year]]=2021),"True","False")</f>
        <v>False</v>
      </c>
      <c r="K893" t="str">
        <f>IF(Date[[#This Row],[Year]]=2021,"True","False")</f>
        <v>False</v>
      </c>
      <c r="L893" t="s">
        <v>79</v>
      </c>
      <c r="M893" t="s">
        <v>79</v>
      </c>
      <c r="N893" t="s">
        <v>79</v>
      </c>
      <c r="O893" t="s">
        <v>79</v>
      </c>
      <c r="P893" t="s">
        <v>79</v>
      </c>
    </row>
    <row r="894" spans="1:16" x14ac:dyDescent="0.25">
      <c r="A894" s="32">
        <v>43628</v>
      </c>
      <c r="B894">
        <f t="shared" si="39"/>
        <v>2019</v>
      </c>
      <c r="C894" t="s">
        <v>85</v>
      </c>
      <c r="D894" t="s">
        <v>83</v>
      </c>
      <c r="E894">
        <f t="shared" si="40"/>
        <v>6</v>
      </c>
      <c r="F894" t="str">
        <f t="shared" si="41"/>
        <v>2019 - 6</v>
      </c>
      <c r="G894" t="str">
        <f>Date[[#This Row],[Year]]&amp;IF(Date[[#This Row],[Month]]&lt;10,"0"&amp;Date[[#This Row],[Month]],Date[[#This Row],[Month]])</f>
        <v>201906</v>
      </c>
      <c r="H894" t="str">
        <f>Date[[#This Row],[Year]]&amp;" "&amp;Date[[#This Row],[Month Name]]</f>
        <v>2019 Jun</v>
      </c>
      <c r="I894" t="str">
        <f>IF(AND(Date[[#This Row],[Month]]=5,Date[[#This Row],[Year]]=2021),"True","False")</f>
        <v>False</v>
      </c>
      <c r="J894" t="str">
        <f>IF(AND(Date[[#This Row],[Month]]&lt;=5,Date[[#This Row],[Month]]&gt;=4,Date[[#This Row],[Year]]=2021),"True","False")</f>
        <v>False</v>
      </c>
      <c r="K894" t="str">
        <f>IF(Date[[#This Row],[Year]]=2021,"True","False")</f>
        <v>False</v>
      </c>
      <c r="L894" t="s">
        <v>79</v>
      </c>
      <c r="M894" t="s">
        <v>79</v>
      </c>
      <c r="N894" t="s">
        <v>79</v>
      </c>
      <c r="O894" t="s">
        <v>79</v>
      </c>
      <c r="P894" t="s">
        <v>79</v>
      </c>
    </row>
    <row r="895" spans="1:16" x14ac:dyDescent="0.25">
      <c r="A895" s="32">
        <v>43629</v>
      </c>
      <c r="B895">
        <f t="shared" si="39"/>
        <v>2019</v>
      </c>
      <c r="C895" t="s">
        <v>85</v>
      </c>
      <c r="D895" t="s">
        <v>83</v>
      </c>
      <c r="E895">
        <f t="shared" si="40"/>
        <v>6</v>
      </c>
      <c r="F895" t="str">
        <f t="shared" si="41"/>
        <v>2019 - 6</v>
      </c>
      <c r="G895" t="str">
        <f>Date[[#This Row],[Year]]&amp;IF(Date[[#This Row],[Month]]&lt;10,"0"&amp;Date[[#This Row],[Month]],Date[[#This Row],[Month]])</f>
        <v>201906</v>
      </c>
      <c r="H895" t="str">
        <f>Date[[#This Row],[Year]]&amp;" "&amp;Date[[#This Row],[Month Name]]</f>
        <v>2019 Jun</v>
      </c>
      <c r="I895" t="str">
        <f>IF(AND(Date[[#This Row],[Month]]=5,Date[[#This Row],[Year]]=2021),"True","False")</f>
        <v>False</v>
      </c>
      <c r="J895" t="str">
        <f>IF(AND(Date[[#This Row],[Month]]&lt;=5,Date[[#This Row],[Month]]&gt;=4,Date[[#This Row],[Year]]=2021),"True","False")</f>
        <v>False</v>
      </c>
      <c r="K895" t="str">
        <f>IF(Date[[#This Row],[Year]]=2021,"True","False")</f>
        <v>False</v>
      </c>
      <c r="L895" t="s">
        <v>79</v>
      </c>
      <c r="M895" t="s">
        <v>79</v>
      </c>
      <c r="N895" t="s">
        <v>79</v>
      </c>
      <c r="O895" t="s">
        <v>79</v>
      </c>
      <c r="P895" t="s">
        <v>79</v>
      </c>
    </row>
    <row r="896" spans="1:16" x14ac:dyDescent="0.25">
      <c r="A896" s="32">
        <v>43630</v>
      </c>
      <c r="B896">
        <f t="shared" si="39"/>
        <v>2019</v>
      </c>
      <c r="C896" t="s">
        <v>85</v>
      </c>
      <c r="D896" t="s">
        <v>83</v>
      </c>
      <c r="E896">
        <f t="shared" si="40"/>
        <v>6</v>
      </c>
      <c r="F896" t="str">
        <f t="shared" si="41"/>
        <v>2019 - 6</v>
      </c>
      <c r="G896" t="str">
        <f>Date[[#This Row],[Year]]&amp;IF(Date[[#This Row],[Month]]&lt;10,"0"&amp;Date[[#This Row],[Month]],Date[[#This Row],[Month]])</f>
        <v>201906</v>
      </c>
      <c r="H896" t="str">
        <f>Date[[#This Row],[Year]]&amp;" "&amp;Date[[#This Row],[Month Name]]</f>
        <v>2019 Jun</v>
      </c>
      <c r="I896" t="str">
        <f>IF(AND(Date[[#This Row],[Month]]=5,Date[[#This Row],[Year]]=2021),"True","False")</f>
        <v>False</v>
      </c>
      <c r="J896" t="str">
        <f>IF(AND(Date[[#This Row],[Month]]&lt;=5,Date[[#This Row],[Month]]&gt;=4,Date[[#This Row],[Year]]=2021),"True","False")</f>
        <v>False</v>
      </c>
      <c r="K896" t="str">
        <f>IF(Date[[#This Row],[Year]]=2021,"True","False")</f>
        <v>False</v>
      </c>
      <c r="L896" t="s">
        <v>79</v>
      </c>
      <c r="M896" t="s">
        <v>79</v>
      </c>
      <c r="N896" t="s">
        <v>79</v>
      </c>
      <c r="O896" t="s">
        <v>79</v>
      </c>
      <c r="P896" t="s">
        <v>79</v>
      </c>
    </row>
    <row r="897" spans="1:16" x14ac:dyDescent="0.25">
      <c r="A897" s="32">
        <v>43631</v>
      </c>
      <c r="B897">
        <f t="shared" si="39"/>
        <v>2019</v>
      </c>
      <c r="C897" t="s">
        <v>85</v>
      </c>
      <c r="D897" t="s">
        <v>83</v>
      </c>
      <c r="E897">
        <f t="shared" si="40"/>
        <v>6</v>
      </c>
      <c r="F897" t="str">
        <f t="shared" si="41"/>
        <v>2019 - 6</v>
      </c>
      <c r="G897" t="str">
        <f>Date[[#This Row],[Year]]&amp;IF(Date[[#This Row],[Month]]&lt;10,"0"&amp;Date[[#This Row],[Month]],Date[[#This Row],[Month]])</f>
        <v>201906</v>
      </c>
      <c r="H897" t="str">
        <f>Date[[#This Row],[Year]]&amp;" "&amp;Date[[#This Row],[Month Name]]</f>
        <v>2019 Jun</v>
      </c>
      <c r="I897" t="str">
        <f>IF(AND(Date[[#This Row],[Month]]=5,Date[[#This Row],[Year]]=2021),"True","False")</f>
        <v>False</v>
      </c>
      <c r="J897" t="str">
        <f>IF(AND(Date[[#This Row],[Month]]&lt;=5,Date[[#This Row],[Month]]&gt;=4,Date[[#This Row],[Year]]=2021),"True","False")</f>
        <v>False</v>
      </c>
      <c r="K897" t="str">
        <f>IF(Date[[#This Row],[Year]]=2021,"True","False")</f>
        <v>False</v>
      </c>
      <c r="L897" t="s">
        <v>79</v>
      </c>
      <c r="M897" t="s">
        <v>79</v>
      </c>
      <c r="N897" t="s">
        <v>79</v>
      </c>
      <c r="O897" t="s">
        <v>79</v>
      </c>
      <c r="P897" t="s">
        <v>79</v>
      </c>
    </row>
    <row r="898" spans="1:16" x14ac:dyDescent="0.25">
      <c r="A898" s="32">
        <v>43632</v>
      </c>
      <c r="B898">
        <f t="shared" si="39"/>
        <v>2019</v>
      </c>
      <c r="C898" t="s">
        <v>85</v>
      </c>
      <c r="D898" t="s">
        <v>83</v>
      </c>
      <c r="E898">
        <f t="shared" si="40"/>
        <v>6</v>
      </c>
      <c r="F898" t="str">
        <f t="shared" si="41"/>
        <v>2019 - 6</v>
      </c>
      <c r="G898" t="str">
        <f>Date[[#This Row],[Year]]&amp;IF(Date[[#This Row],[Month]]&lt;10,"0"&amp;Date[[#This Row],[Month]],Date[[#This Row],[Month]])</f>
        <v>201906</v>
      </c>
      <c r="H898" t="str">
        <f>Date[[#This Row],[Year]]&amp;" "&amp;Date[[#This Row],[Month Name]]</f>
        <v>2019 Jun</v>
      </c>
      <c r="I898" t="str">
        <f>IF(AND(Date[[#This Row],[Month]]=5,Date[[#This Row],[Year]]=2021),"True","False")</f>
        <v>False</v>
      </c>
      <c r="J898" t="str">
        <f>IF(AND(Date[[#This Row],[Month]]&lt;=5,Date[[#This Row],[Month]]&gt;=4,Date[[#This Row],[Year]]=2021),"True","False")</f>
        <v>False</v>
      </c>
      <c r="K898" t="str">
        <f>IF(Date[[#This Row],[Year]]=2021,"True","False")</f>
        <v>False</v>
      </c>
      <c r="L898" t="s">
        <v>79</v>
      </c>
      <c r="M898" t="s">
        <v>79</v>
      </c>
      <c r="N898" t="s">
        <v>79</v>
      </c>
      <c r="O898" t="s">
        <v>79</v>
      </c>
      <c r="P898" t="s">
        <v>79</v>
      </c>
    </row>
    <row r="899" spans="1:16" x14ac:dyDescent="0.25">
      <c r="A899" s="32">
        <v>43633</v>
      </c>
      <c r="B899">
        <f t="shared" ref="B899:B962" si="42">YEAR(A899)</f>
        <v>2019</v>
      </c>
      <c r="C899" t="s">
        <v>85</v>
      </c>
      <c r="D899" t="s">
        <v>83</v>
      </c>
      <c r="E899">
        <f t="shared" ref="E899:E962" si="43">MONTH(A899)</f>
        <v>6</v>
      </c>
      <c r="F899" t="str">
        <f t="shared" ref="F899:F962" si="44">B899&amp;" - " &amp;E899</f>
        <v>2019 - 6</v>
      </c>
      <c r="G899" t="str">
        <f>Date[[#This Row],[Year]]&amp;IF(Date[[#This Row],[Month]]&lt;10,"0"&amp;Date[[#This Row],[Month]],Date[[#This Row],[Month]])</f>
        <v>201906</v>
      </c>
      <c r="H899" t="str">
        <f>Date[[#This Row],[Year]]&amp;" "&amp;Date[[#This Row],[Month Name]]</f>
        <v>2019 Jun</v>
      </c>
      <c r="I899" t="str">
        <f>IF(AND(Date[[#This Row],[Month]]=5,Date[[#This Row],[Year]]=2021),"True","False")</f>
        <v>False</v>
      </c>
      <c r="J899" t="str">
        <f>IF(AND(Date[[#This Row],[Month]]&lt;=5,Date[[#This Row],[Month]]&gt;=4,Date[[#This Row],[Year]]=2021),"True","False")</f>
        <v>False</v>
      </c>
      <c r="K899" t="str">
        <f>IF(Date[[#This Row],[Year]]=2021,"True","False")</f>
        <v>False</v>
      </c>
      <c r="L899" t="s">
        <v>79</v>
      </c>
      <c r="M899" t="s">
        <v>79</v>
      </c>
      <c r="N899" t="s">
        <v>79</v>
      </c>
      <c r="O899" t="s">
        <v>79</v>
      </c>
      <c r="P899" t="s">
        <v>79</v>
      </c>
    </row>
    <row r="900" spans="1:16" x14ac:dyDescent="0.25">
      <c r="A900" s="32">
        <v>43634</v>
      </c>
      <c r="B900">
        <f t="shared" si="42"/>
        <v>2019</v>
      </c>
      <c r="C900" t="s">
        <v>85</v>
      </c>
      <c r="D900" t="s">
        <v>83</v>
      </c>
      <c r="E900">
        <f t="shared" si="43"/>
        <v>6</v>
      </c>
      <c r="F900" t="str">
        <f t="shared" si="44"/>
        <v>2019 - 6</v>
      </c>
      <c r="G900" t="str">
        <f>Date[[#This Row],[Year]]&amp;IF(Date[[#This Row],[Month]]&lt;10,"0"&amp;Date[[#This Row],[Month]],Date[[#This Row],[Month]])</f>
        <v>201906</v>
      </c>
      <c r="H900" t="str">
        <f>Date[[#This Row],[Year]]&amp;" "&amp;Date[[#This Row],[Month Name]]</f>
        <v>2019 Jun</v>
      </c>
      <c r="I900" t="str">
        <f>IF(AND(Date[[#This Row],[Month]]=5,Date[[#This Row],[Year]]=2021),"True","False")</f>
        <v>False</v>
      </c>
      <c r="J900" t="str">
        <f>IF(AND(Date[[#This Row],[Month]]&lt;=5,Date[[#This Row],[Month]]&gt;=4,Date[[#This Row],[Year]]=2021),"True","False")</f>
        <v>False</v>
      </c>
      <c r="K900" t="str">
        <f>IF(Date[[#This Row],[Year]]=2021,"True","False")</f>
        <v>False</v>
      </c>
      <c r="L900" t="s">
        <v>79</v>
      </c>
      <c r="M900" t="s">
        <v>79</v>
      </c>
      <c r="N900" t="s">
        <v>79</v>
      </c>
      <c r="O900" t="s">
        <v>79</v>
      </c>
      <c r="P900" t="s">
        <v>79</v>
      </c>
    </row>
    <row r="901" spans="1:16" x14ac:dyDescent="0.25">
      <c r="A901" s="32">
        <v>43635</v>
      </c>
      <c r="B901">
        <f t="shared" si="42"/>
        <v>2019</v>
      </c>
      <c r="C901" t="s">
        <v>85</v>
      </c>
      <c r="D901" t="s">
        <v>83</v>
      </c>
      <c r="E901">
        <f t="shared" si="43"/>
        <v>6</v>
      </c>
      <c r="F901" t="str">
        <f t="shared" si="44"/>
        <v>2019 - 6</v>
      </c>
      <c r="G901" t="str">
        <f>Date[[#This Row],[Year]]&amp;IF(Date[[#This Row],[Month]]&lt;10,"0"&amp;Date[[#This Row],[Month]],Date[[#This Row],[Month]])</f>
        <v>201906</v>
      </c>
      <c r="H901" t="str">
        <f>Date[[#This Row],[Year]]&amp;" "&amp;Date[[#This Row],[Month Name]]</f>
        <v>2019 Jun</v>
      </c>
      <c r="I901" t="str">
        <f>IF(AND(Date[[#This Row],[Month]]=5,Date[[#This Row],[Year]]=2021),"True","False")</f>
        <v>False</v>
      </c>
      <c r="J901" t="str">
        <f>IF(AND(Date[[#This Row],[Month]]&lt;=5,Date[[#This Row],[Month]]&gt;=4,Date[[#This Row],[Year]]=2021),"True","False")</f>
        <v>False</v>
      </c>
      <c r="K901" t="str">
        <f>IF(Date[[#This Row],[Year]]=2021,"True","False")</f>
        <v>False</v>
      </c>
      <c r="L901" t="s">
        <v>79</v>
      </c>
      <c r="M901" t="s">
        <v>79</v>
      </c>
      <c r="N901" t="s">
        <v>79</v>
      </c>
      <c r="O901" t="s">
        <v>79</v>
      </c>
      <c r="P901" t="s">
        <v>79</v>
      </c>
    </row>
    <row r="902" spans="1:16" x14ac:dyDescent="0.25">
      <c r="A902" s="32">
        <v>43636</v>
      </c>
      <c r="B902">
        <f t="shared" si="42"/>
        <v>2019</v>
      </c>
      <c r="C902" t="s">
        <v>85</v>
      </c>
      <c r="D902" t="s">
        <v>83</v>
      </c>
      <c r="E902">
        <f t="shared" si="43"/>
        <v>6</v>
      </c>
      <c r="F902" t="str">
        <f t="shared" si="44"/>
        <v>2019 - 6</v>
      </c>
      <c r="G902" t="str">
        <f>Date[[#This Row],[Year]]&amp;IF(Date[[#This Row],[Month]]&lt;10,"0"&amp;Date[[#This Row],[Month]],Date[[#This Row],[Month]])</f>
        <v>201906</v>
      </c>
      <c r="H902" t="str">
        <f>Date[[#This Row],[Year]]&amp;" "&amp;Date[[#This Row],[Month Name]]</f>
        <v>2019 Jun</v>
      </c>
      <c r="I902" t="str">
        <f>IF(AND(Date[[#This Row],[Month]]=5,Date[[#This Row],[Year]]=2021),"True","False")</f>
        <v>False</v>
      </c>
      <c r="J902" t="str">
        <f>IF(AND(Date[[#This Row],[Month]]&lt;=5,Date[[#This Row],[Month]]&gt;=4,Date[[#This Row],[Year]]=2021),"True","False")</f>
        <v>False</v>
      </c>
      <c r="K902" t="str">
        <f>IF(Date[[#This Row],[Year]]=2021,"True","False")</f>
        <v>False</v>
      </c>
      <c r="L902" t="s">
        <v>79</v>
      </c>
      <c r="M902" t="s">
        <v>79</v>
      </c>
      <c r="N902" t="s">
        <v>79</v>
      </c>
      <c r="O902" t="s">
        <v>79</v>
      </c>
      <c r="P902" t="s">
        <v>79</v>
      </c>
    </row>
    <row r="903" spans="1:16" x14ac:dyDescent="0.25">
      <c r="A903" s="32">
        <v>43637</v>
      </c>
      <c r="B903">
        <f t="shared" si="42"/>
        <v>2019</v>
      </c>
      <c r="C903" t="s">
        <v>85</v>
      </c>
      <c r="D903" t="s">
        <v>83</v>
      </c>
      <c r="E903">
        <f t="shared" si="43"/>
        <v>6</v>
      </c>
      <c r="F903" t="str">
        <f t="shared" si="44"/>
        <v>2019 - 6</v>
      </c>
      <c r="G903" t="str">
        <f>Date[[#This Row],[Year]]&amp;IF(Date[[#This Row],[Month]]&lt;10,"0"&amp;Date[[#This Row],[Month]],Date[[#This Row],[Month]])</f>
        <v>201906</v>
      </c>
      <c r="H903" t="str">
        <f>Date[[#This Row],[Year]]&amp;" "&amp;Date[[#This Row],[Month Name]]</f>
        <v>2019 Jun</v>
      </c>
      <c r="I903" t="str">
        <f>IF(AND(Date[[#This Row],[Month]]=5,Date[[#This Row],[Year]]=2021),"True","False")</f>
        <v>False</v>
      </c>
      <c r="J903" t="str">
        <f>IF(AND(Date[[#This Row],[Month]]&lt;=5,Date[[#This Row],[Month]]&gt;=4,Date[[#This Row],[Year]]=2021),"True","False")</f>
        <v>False</v>
      </c>
      <c r="K903" t="str">
        <f>IF(Date[[#This Row],[Year]]=2021,"True","False")</f>
        <v>False</v>
      </c>
      <c r="L903" t="s">
        <v>79</v>
      </c>
      <c r="M903" t="s">
        <v>79</v>
      </c>
      <c r="N903" t="s">
        <v>79</v>
      </c>
      <c r="O903" t="s">
        <v>79</v>
      </c>
      <c r="P903" t="s">
        <v>79</v>
      </c>
    </row>
    <row r="904" spans="1:16" x14ac:dyDescent="0.25">
      <c r="A904" s="32">
        <v>43638</v>
      </c>
      <c r="B904">
        <f t="shared" si="42"/>
        <v>2019</v>
      </c>
      <c r="C904" t="s">
        <v>85</v>
      </c>
      <c r="D904" t="s">
        <v>83</v>
      </c>
      <c r="E904">
        <f t="shared" si="43"/>
        <v>6</v>
      </c>
      <c r="F904" t="str">
        <f t="shared" si="44"/>
        <v>2019 - 6</v>
      </c>
      <c r="G904" t="str">
        <f>Date[[#This Row],[Year]]&amp;IF(Date[[#This Row],[Month]]&lt;10,"0"&amp;Date[[#This Row],[Month]],Date[[#This Row],[Month]])</f>
        <v>201906</v>
      </c>
      <c r="H904" t="str">
        <f>Date[[#This Row],[Year]]&amp;" "&amp;Date[[#This Row],[Month Name]]</f>
        <v>2019 Jun</v>
      </c>
      <c r="I904" t="str">
        <f>IF(AND(Date[[#This Row],[Month]]=5,Date[[#This Row],[Year]]=2021),"True","False")</f>
        <v>False</v>
      </c>
      <c r="J904" t="str">
        <f>IF(AND(Date[[#This Row],[Month]]&lt;=5,Date[[#This Row],[Month]]&gt;=4,Date[[#This Row],[Year]]=2021),"True","False")</f>
        <v>False</v>
      </c>
      <c r="K904" t="str">
        <f>IF(Date[[#This Row],[Year]]=2021,"True","False")</f>
        <v>False</v>
      </c>
      <c r="L904" t="s">
        <v>79</v>
      </c>
      <c r="M904" t="s">
        <v>79</v>
      </c>
      <c r="N904" t="s">
        <v>79</v>
      </c>
      <c r="O904" t="s">
        <v>79</v>
      </c>
      <c r="P904" t="s">
        <v>79</v>
      </c>
    </row>
    <row r="905" spans="1:16" x14ac:dyDescent="0.25">
      <c r="A905" s="32">
        <v>43639</v>
      </c>
      <c r="B905">
        <f t="shared" si="42"/>
        <v>2019</v>
      </c>
      <c r="C905" t="s">
        <v>85</v>
      </c>
      <c r="D905" t="s">
        <v>83</v>
      </c>
      <c r="E905">
        <f t="shared" si="43"/>
        <v>6</v>
      </c>
      <c r="F905" t="str">
        <f t="shared" si="44"/>
        <v>2019 - 6</v>
      </c>
      <c r="G905" t="str">
        <f>Date[[#This Row],[Year]]&amp;IF(Date[[#This Row],[Month]]&lt;10,"0"&amp;Date[[#This Row],[Month]],Date[[#This Row],[Month]])</f>
        <v>201906</v>
      </c>
      <c r="H905" t="str">
        <f>Date[[#This Row],[Year]]&amp;" "&amp;Date[[#This Row],[Month Name]]</f>
        <v>2019 Jun</v>
      </c>
      <c r="I905" t="str">
        <f>IF(AND(Date[[#This Row],[Month]]=5,Date[[#This Row],[Year]]=2021),"True","False")</f>
        <v>False</v>
      </c>
      <c r="J905" t="str">
        <f>IF(AND(Date[[#This Row],[Month]]&lt;=5,Date[[#This Row],[Month]]&gt;=4,Date[[#This Row],[Year]]=2021),"True","False")</f>
        <v>False</v>
      </c>
      <c r="K905" t="str">
        <f>IF(Date[[#This Row],[Year]]=2021,"True","False")</f>
        <v>False</v>
      </c>
      <c r="L905" t="s">
        <v>79</v>
      </c>
      <c r="M905" t="s">
        <v>79</v>
      </c>
      <c r="N905" t="s">
        <v>79</v>
      </c>
      <c r="O905" t="s">
        <v>79</v>
      </c>
      <c r="P905" t="s">
        <v>79</v>
      </c>
    </row>
    <row r="906" spans="1:16" x14ac:dyDescent="0.25">
      <c r="A906" s="32">
        <v>43640</v>
      </c>
      <c r="B906">
        <f t="shared" si="42"/>
        <v>2019</v>
      </c>
      <c r="C906" t="s">
        <v>85</v>
      </c>
      <c r="D906" t="s">
        <v>83</v>
      </c>
      <c r="E906">
        <f t="shared" si="43"/>
        <v>6</v>
      </c>
      <c r="F906" t="str">
        <f t="shared" si="44"/>
        <v>2019 - 6</v>
      </c>
      <c r="G906" t="str">
        <f>Date[[#This Row],[Year]]&amp;IF(Date[[#This Row],[Month]]&lt;10,"0"&amp;Date[[#This Row],[Month]],Date[[#This Row],[Month]])</f>
        <v>201906</v>
      </c>
      <c r="H906" t="str">
        <f>Date[[#This Row],[Year]]&amp;" "&amp;Date[[#This Row],[Month Name]]</f>
        <v>2019 Jun</v>
      </c>
      <c r="I906" t="str">
        <f>IF(AND(Date[[#This Row],[Month]]=5,Date[[#This Row],[Year]]=2021),"True","False")</f>
        <v>False</v>
      </c>
      <c r="J906" t="str">
        <f>IF(AND(Date[[#This Row],[Month]]&lt;=5,Date[[#This Row],[Month]]&gt;=4,Date[[#This Row],[Year]]=2021),"True","False")</f>
        <v>False</v>
      </c>
      <c r="K906" t="str">
        <f>IF(Date[[#This Row],[Year]]=2021,"True","False")</f>
        <v>False</v>
      </c>
      <c r="L906" t="s">
        <v>79</v>
      </c>
      <c r="M906" t="s">
        <v>79</v>
      </c>
      <c r="N906" t="s">
        <v>79</v>
      </c>
      <c r="O906" t="s">
        <v>79</v>
      </c>
      <c r="P906" t="s">
        <v>79</v>
      </c>
    </row>
    <row r="907" spans="1:16" x14ac:dyDescent="0.25">
      <c r="A907" s="32">
        <v>43641</v>
      </c>
      <c r="B907">
        <f t="shared" si="42"/>
        <v>2019</v>
      </c>
      <c r="C907" t="s">
        <v>85</v>
      </c>
      <c r="D907" t="s">
        <v>83</v>
      </c>
      <c r="E907">
        <f t="shared" si="43"/>
        <v>6</v>
      </c>
      <c r="F907" t="str">
        <f t="shared" si="44"/>
        <v>2019 - 6</v>
      </c>
      <c r="G907" t="str">
        <f>Date[[#This Row],[Year]]&amp;IF(Date[[#This Row],[Month]]&lt;10,"0"&amp;Date[[#This Row],[Month]],Date[[#This Row],[Month]])</f>
        <v>201906</v>
      </c>
      <c r="H907" t="str">
        <f>Date[[#This Row],[Year]]&amp;" "&amp;Date[[#This Row],[Month Name]]</f>
        <v>2019 Jun</v>
      </c>
      <c r="I907" t="str">
        <f>IF(AND(Date[[#This Row],[Month]]=5,Date[[#This Row],[Year]]=2021),"True","False")</f>
        <v>False</v>
      </c>
      <c r="J907" t="str">
        <f>IF(AND(Date[[#This Row],[Month]]&lt;=5,Date[[#This Row],[Month]]&gt;=4,Date[[#This Row],[Year]]=2021),"True","False")</f>
        <v>False</v>
      </c>
      <c r="K907" t="str">
        <f>IF(Date[[#This Row],[Year]]=2021,"True","False")</f>
        <v>False</v>
      </c>
      <c r="L907" t="s">
        <v>79</v>
      </c>
      <c r="M907" t="s">
        <v>79</v>
      </c>
      <c r="N907" t="s">
        <v>79</v>
      </c>
      <c r="O907" t="s">
        <v>79</v>
      </c>
      <c r="P907" t="s">
        <v>79</v>
      </c>
    </row>
    <row r="908" spans="1:16" x14ac:dyDescent="0.25">
      <c r="A908" s="32">
        <v>43642</v>
      </c>
      <c r="B908">
        <f t="shared" si="42"/>
        <v>2019</v>
      </c>
      <c r="C908" t="s">
        <v>85</v>
      </c>
      <c r="D908" t="s">
        <v>83</v>
      </c>
      <c r="E908">
        <f t="shared" si="43"/>
        <v>6</v>
      </c>
      <c r="F908" t="str">
        <f t="shared" si="44"/>
        <v>2019 - 6</v>
      </c>
      <c r="G908" t="str">
        <f>Date[[#This Row],[Year]]&amp;IF(Date[[#This Row],[Month]]&lt;10,"0"&amp;Date[[#This Row],[Month]],Date[[#This Row],[Month]])</f>
        <v>201906</v>
      </c>
      <c r="H908" t="str">
        <f>Date[[#This Row],[Year]]&amp;" "&amp;Date[[#This Row],[Month Name]]</f>
        <v>2019 Jun</v>
      </c>
      <c r="I908" t="str">
        <f>IF(AND(Date[[#This Row],[Month]]=5,Date[[#This Row],[Year]]=2021),"True","False")</f>
        <v>False</v>
      </c>
      <c r="J908" t="str">
        <f>IF(AND(Date[[#This Row],[Month]]&lt;=5,Date[[#This Row],[Month]]&gt;=4,Date[[#This Row],[Year]]=2021),"True","False")</f>
        <v>False</v>
      </c>
      <c r="K908" t="str">
        <f>IF(Date[[#This Row],[Year]]=2021,"True","False")</f>
        <v>False</v>
      </c>
      <c r="L908" t="s">
        <v>79</v>
      </c>
      <c r="M908" t="s">
        <v>79</v>
      </c>
      <c r="N908" t="s">
        <v>79</v>
      </c>
      <c r="O908" t="s">
        <v>79</v>
      </c>
      <c r="P908" t="s">
        <v>79</v>
      </c>
    </row>
    <row r="909" spans="1:16" x14ac:dyDescent="0.25">
      <c r="A909" s="32">
        <v>43643</v>
      </c>
      <c r="B909">
        <f t="shared" si="42"/>
        <v>2019</v>
      </c>
      <c r="C909" t="s">
        <v>85</v>
      </c>
      <c r="D909" t="s">
        <v>83</v>
      </c>
      <c r="E909">
        <f t="shared" si="43"/>
        <v>6</v>
      </c>
      <c r="F909" t="str">
        <f t="shared" si="44"/>
        <v>2019 - 6</v>
      </c>
      <c r="G909" t="str">
        <f>Date[[#This Row],[Year]]&amp;IF(Date[[#This Row],[Month]]&lt;10,"0"&amp;Date[[#This Row],[Month]],Date[[#This Row],[Month]])</f>
        <v>201906</v>
      </c>
      <c r="H909" t="str">
        <f>Date[[#This Row],[Year]]&amp;" "&amp;Date[[#This Row],[Month Name]]</f>
        <v>2019 Jun</v>
      </c>
      <c r="I909" t="str">
        <f>IF(AND(Date[[#This Row],[Month]]=5,Date[[#This Row],[Year]]=2021),"True","False")</f>
        <v>False</v>
      </c>
      <c r="J909" t="str">
        <f>IF(AND(Date[[#This Row],[Month]]&lt;=5,Date[[#This Row],[Month]]&gt;=4,Date[[#This Row],[Year]]=2021),"True","False")</f>
        <v>False</v>
      </c>
      <c r="K909" t="str">
        <f>IF(Date[[#This Row],[Year]]=2021,"True","False")</f>
        <v>False</v>
      </c>
      <c r="L909" t="s">
        <v>79</v>
      </c>
      <c r="M909" t="s">
        <v>79</v>
      </c>
      <c r="N909" t="s">
        <v>79</v>
      </c>
      <c r="O909" t="s">
        <v>79</v>
      </c>
      <c r="P909" t="s">
        <v>79</v>
      </c>
    </row>
    <row r="910" spans="1:16" x14ac:dyDescent="0.25">
      <c r="A910" s="32">
        <v>43644</v>
      </c>
      <c r="B910">
        <f t="shared" si="42"/>
        <v>2019</v>
      </c>
      <c r="C910" t="s">
        <v>85</v>
      </c>
      <c r="D910" t="s">
        <v>83</v>
      </c>
      <c r="E910">
        <f t="shared" si="43"/>
        <v>6</v>
      </c>
      <c r="F910" t="str">
        <f t="shared" si="44"/>
        <v>2019 - 6</v>
      </c>
      <c r="G910" t="str">
        <f>Date[[#This Row],[Year]]&amp;IF(Date[[#This Row],[Month]]&lt;10,"0"&amp;Date[[#This Row],[Month]],Date[[#This Row],[Month]])</f>
        <v>201906</v>
      </c>
      <c r="H910" t="str">
        <f>Date[[#This Row],[Year]]&amp;" "&amp;Date[[#This Row],[Month Name]]</f>
        <v>2019 Jun</v>
      </c>
      <c r="I910" t="str">
        <f>IF(AND(Date[[#This Row],[Month]]=5,Date[[#This Row],[Year]]=2021),"True","False")</f>
        <v>False</v>
      </c>
      <c r="J910" t="str">
        <f>IF(AND(Date[[#This Row],[Month]]&lt;=5,Date[[#This Row],[Month]]&gt;=4,Date[[#This Row],[Year]]=2021),"True","False")</f>
        <v>False</v>
      </c>
      <c r="K910" t="str">
        <f>IF(Date[[#This Row],[Year]]=2021,"True","False")</f>
        <v>False</v>
      </c>
      <c r="L910" t="s">
        <v>79</v>
      </c>
      <c r="M910" t="s">
        <v>79</v>
      </c>
      <c r="N910" t="s">
        <v>79</v>
      </c>
      <c r="O910" t="s">
        <v>79</v>
      </c>
      <c r="P910" t="s">
        <v>79</v>
      </c>
    </row>
    <row r="911" spans="1:16" x14ac:dyDescent="0.25">
      <c r="A911" s="32">
        <v>43645</v>
      </c>
      <c r="B911">
        <f t="shared" si="42"/>
        <v>2019</v>
      </c>
      <c r="C911" t="s">
        <v>85</v>
      </c>
      <c r="D911" t="s">
        <v>83</v>
      </c>
      <c r="E911">
        <f t="shared" si="43"/>
        <v>6</v>
      </c>
      <c r="F911" t="str">
        <f t="shared" si="44"/>
        <v>2019 - 6</v>
      </c>
      <c r="G911" t="str">
        <f>Date[[#This Row],[Year]]&amp;IF(Date[[#This Row],[Month]]&lt;10,"0"&amp;Date[[#This Row],[Month]],Date[[#This Row],[Month]])</f>
        <v>201906</v>
      </c>
      <c r="H911" t="str">
        <f>Date[[#This Row],[Year]]&amp;" "&amp;Date[[#This Row],[Month Name]]</f>
        <v>2019 Jun</v>
      </c>
      <c r="I911" t="str">
        <f>IF(AND(Date[[#This Row],[Month]]=5,Date[[#This Row],[Year]]=2021),"True","False")</f>
        <v>False</v>
      </c>
      <c r="J911" t="str">
        <f>IF(AND(Date[[#This Row],[Month]]&lt;=5,Date[[#This Row],[Month]]&gt;=4,Date[[#This Row],[Year]]=2021),"True","False")</f>
        <v>False</v>
      </c>
      <c r="K911" t="str">
        <f>IF(Date[[#This Row],[Year]]=2021,"True","False")</f>
        <v>False</v>
      </c>
      <c r="L911" t="s">
        <v>79</v>
      </c>
      <c r="M911" t="s">
        <v>79</v>
      </c>
      <c r="N911" t="s">
        <v>79</v>
      </c>
      <c r="O911" t="s">
        <v>79</v>
      </c>
      <c r="P911" t="s">
        <v>79</v>
      </c>
    </row>
    <row r="912" spans="1:16" x14ac:dyDescent="0.25">
      <c r="A912" s="32">
        <v>43646</v>
      </c>
      <c r="B912">
        <f t="shared" si="42"/>
        <v>2019</v>
      </c>
      <c r="C912" t="s">
        <v>85</v>
      </c>
      <c r="D912" t="s">
        <v>83</v>
      </c>
      <c r="E912">
        <f t="shared" si="43"/>
        <v>6</v>
      </c>
      <c r="F912" t="str">
        <f t="shared" si="44"/>
        <v>2019 - 6</v>
      </c>
      <c r="G912" t="str">
        <f>Date[[#This Row],[Year]]&amp;IF(Date[[#This Row],[Month]]&lt;10,"0"&amp;Date[[#This Row],[Month]],Date[[#This Row],[Month]])</f>
        <v>201906</v>
      </c>
      <c r="H912" t="str">
        <f>Date[[#This Row],[Year]]&amp;" "&amp;Date[[#This Row],[Month Name]]</f>
        <v>2019 Jun</v>
      </c>
      <c r="I912" t="str">
        <f>IF(AND(Date[[#This Row],[Month]]=5,Date[[#This Row],[Year]]=2021),"True","False")</f>
        <v>False</v>
      </c>
      <c r="J912" t="str">
        <f>IF(AND(Date[[#This Row],[Month]]&lt;=5,Date[[#This Row],[Month]]&gt;=4,Date[[#This Row],[Year]]=2021),"True","False")</f>
        <v>False</v>
      </c>
      <c r="K912" t="str">
        <f>IF(Date[[#This Row],[Year]]=2021,"True","False")</f>
        <v>False</v>
      </c>
      <c r="L912" t="s">
        <v>79</v>
      </c>
      <c r="M912" t="s">
        <v>79</v>
      </c>
      <c r="N912" t="s">
        <v>79</v>
      </c>
      <c r="O912" t="s">
        <v>79</v>
      </c>
      <c r="P912" t="s">
        <v>79</v>
      </c>
    </row>
    <row r="913" spans="1:16" x14ac:dyDescent="0.25">
      <c r="A913" s="32">
        <v>43647</v>
      </c>
      <c r="B913">
        <f t="shared" si="42"/>
        <v>2019</v>
      </c>
      <c r="C913" t="s">
        <v>86</v>
      </c>
      <c r="D913" t="s">
        <v>87</v>
      </c>
      <c r="E913">
        <f t="shared" si="43"/>
        <v>7</v>
      </c>
      <c r="F913" t="str">
        <f t="shared" si="44"/>
        <v>2019 - 7</v>
      </c>
      <c r="G913" t="str">
        <f>Date[[#This Row],[Year]]&amp;IF(Date[[#This Row],[Month]]&lt;10,"0"&amp;Date[[#This Row],[Month]],Date[[#This Row],[Month]])</f>
        <v>201907</v>
      </c>
      <c r="H913" t="str">
        <f>Date[[#This Row],[Year]]&amp;" "&amp;Date[[#This Row],[Month Name]]</f>
        <v>2019 Jul</v>
      </c>
      <c r="I913" t="str">
        <f>IF(AND(Date[[#This Row],[Month]]=5,Date[[#This Row],[Year]]=2021),"True","False")</f>
        <v>False</v>
      </c>
      <c r="J913" t="str">
        <f>IF(AND(Date[[#This Row],[Month]]&lt;=5,Date[[#This Row],[Month]]&gt;=4,Date[[#This Row],[Year]]=2021),"True","False")</f>
        <v>False</v>
      </c>
      <c r="K913" t="str">
        <f>IF(Date[[#This Row],[Year]]=2021,"True","False")</f>
        <v>False</v>
      </c>
      <c r="L913" t="s">
        <v>79</v>
      </c>
      <c r="M913" t="s">
        <v>79</v>
      </c>
      <c r="N913" t="s">
        <v>79</v>
      </c>
      <c r="O913" t="s">
        <v>79</v>
      </c>
      <c r="P913" t="s">
        <v>79</v>
      </c>
    </row>
    <row r="914" spans="1:16" x14ac:dyDescent="0.25">
      <c r="A914" s="32">
        <v>43648</v>
      </c>
      <c r="B914">
        <f t="shared" si="42"/>
        <v>2019</v>
      </c>
      <c r="C914" t="s">
        <v>86</v>
      </c>
      <c r="D914" t="s">
        <v>87</v>
      </c>
      <c r="E914">
        <f t="shared" si="43"/>
        <v>7</v>
      </c>
      <c r="F914" t="str">
        <f t="shared" si="44"/>
        <v>2019 - 7</v>
      </c>
      <c r="G914" t="str">
        <f>Date[[#This Row],[Year]]&amp;IF(Date[[#This Row],[Month]]&lt;10,"0"&amp;Date[[#This Row],[Month]],Date[[#This Row],[Month]])</f>
        <v>201907</v>
      </c>
      <c r="H914" t="str">
        <f>Date[[#This Row],[Year]]&amp;" "&amp;Date[[#This Row],[Month Name]]</f>
        <v>2019 Jul</v>
      </c>
      <c r="I914" t="str">
        <f>IF(AND(Date[[#This Row],[Month]]=5,Date[[#This Row],[Year]]=2021),"True","False")</f>
        <v>False</v>
      </c>
      <c r="J914" t="str">
        <f>IF(AND(Date[[#This Row],[Month]]&lt;=5,Date[[#This Row],[Month]]&gt;=4,Date[[#This Row],[Year]]=2021),"True","False")</f>
        <v>False</v>
      </c>
      <c r="K914" t="str">
        <f>IF(Date[[#This Row],[Year]]=2021,"True","False")</f>
        <v>False</v>
      </c>
      <c r="L914" t="s">
        <v>79</v>
      </c>
      <c r="M914" t="s">
        <v>79</v>
      </c>
      <c r="N914" t="s">
        <v>79</v>
      </c>
      <c r="O914" t="s">
        <v>79</v>
      </c>
      <c r="P914" t="s">
        <v>79</v>
      </c>
    </row>
    <row r="915" spans="1:16" x14ac:dyDescent="0.25">
      <c r="A915" s="32">
        <v>43649</v>
      </c>
      <c r="B915">
        <f t="shared" si="42"/>
        <v>2019</v>
      </c>
      <c r="C915" t="s">
        <v>86</v>
      </c>
      <c r="D915" t="s">
        <v>87</v>
      </c>
      <c r="E915">
        <f t="shared" si="43"/>
        <v>7</v>
      </c>
      <c r="F915" t="str">
        <f t="shared" si="44"/>
        <v>2019 - 7</v>
      </c>
      <c r="G915" t="str">
        <f>Date[[#This Row],[Year]]&amp;IF(Date[[#This Row],[Month]]&lt;10,"0"&amp;Date[[#This Row],[Month]],Date[[#This Row],[Month]])</f>
        <v>201907</v>
      </c>
      <c r="H915" t="str">
        <f>Date[[#This Row],[Year]]&amp;" "&amp;Date[[#This Row],[Month Name]]</f>
        <v>2019 Jul</v>
      </c>
      <c r="I915" t="str">
        <f>IF(AND(Date[[#This Row],[Month]]=5,Date[[#This Row],[Year]]=2021),"True","False")</f>
        <v>False</v>
      </c>
      <c r="J915" t="str">
        <f>IF(AND(Date[[#This Row],[Month]]&lt;=5,Date[[#This Row],[Month]]&gt;=4,Date[[#This Row],[Year]]=2021),"True","False")</f>
        <v>False</v>
      </c>
      <c r="K915" t="str">
        <f>IF(Date[[#This Row],[Year]]=2021,"True","False")</f>
        <v>False</v>
      </c>
      <c r="L915" t="s">
        <v>79</v>
      </c>
      <c r="M915" t="s">
        <v>79</v>
      </c>
      <c r="N915" t="s">
        <v>79</v>
      </c>
      <c r="O915" t="s">
        <v>79</v>
      </c>
      <c r="P915" t="s">
        <v>79</v>
      </c>
    </row>
    <row r="916" spans="1:16" x14ac:dyDescent="0.25">
      <c r="A916" s="32">
        <v>43650</v>
      </c>
      <c r="B916">
        <f t="shared" si="42"/>
        <v>2019</v>
      </c>
      <c r="C916" t="s">
        <v>86</v>
      </c>
      <c r="D916" t="s">
        <v>87</v>
      </c>
      <c r="E916">
        <f t="shared" si="43"/>
        <v>7</v>
      </c>
      <c r="F916" t="str">
        <f t="shared" si="44"/>
        <v>2019 - 7</v>
      </c>
      <c r="G916" t="str">
        <f>Date[[#This Row],[Year]]&amp;IF(Date[[#This Row],[Month]]&lt;10,"0"&amp;Date[[#This Row],[Month]],Date[[#This Row],[Month]])</f>
        <v>201907</v>
      </c>
      <c r="H916" t="str">
        <f>Date[[#This Row],[Year]]&amp;" "&amp;Date[[#This Row],[Month Name]]</f>
        <v>2019 Jul</v>
      </c>
      <c r="I916" t="str">
        <f>IF(AND(Date[[#This Row],[Month]]=5,Date[[#This Row],[Year]]=2021),"True","False")</f>
        <v>False</v>
      </c>
      <c r="J916" t="str">
        <f>IF(AND(Date[[#This Row],[Month]]&lt;=5,Date[[#This Row],[Month]]&gt;=4,Date[[#This Row],[Year]]=2021),"True","False")</f>
        <v>False</v>
      </c>
      <c r="K916" t="str">
        <f>IF(Date[[#This Row],[Year]]=2021,"True","False")</f>
        <v>False</v>
      </c>
      <c r="L916" t="s">
        <v>79</v>
      </c>
      <c r="M916" t="s">
        <v>79</v>
      </c>
      <c r="N916" t="s">
        <v>79</v>
      </c>
      <c r="O916" t="s">
        <v>79</v>
      </c>
      <c r="P916" t="s">
        <v>79</v>
      </c>
    </row>
    <row r="917" spans="1:16" x14ac:dyDescent="0.25">
      <c r="A917" s="32">
        <v>43651</v>
      </c>
      <c r="B917">
        <f t="shared" si="42"/>
        <v>2019</v>
      </c>
      <c r="C917" t="s">
        <v>86</v>
      </c>
      <c r="D917" t="s">
        <v>87</v>
      </c>
      <c r="E917">
        <f t="shared" si="43"/>
        <v>7</v>
      </c>
      <c r="F917" t="str">
        <f t="shared" si="44"/>
        <v>2019 - 7</v>
      </c>
      <c r="G917" t="str">
        <f>Date[[#This Row],[Year]]&amp;IF(Date[[#This Row],[Month]]&lt;10,"0"&amp;Date[[#This Row],[Month]],Date[[#This Row],[Month]])</f>
        <v>201907</v>
      </c>
      <c r="H917" t="str">
        <f>Date[[#This Row],[Year]]&amp;" "&amp;Date[[#This Row],[Month Name]]</f>
        <v>2019 Jul</v>
      </c>
      <c r="I917" t="str">
        <f>IF(AND(Date[[#This Row],[Month]]=5,Date[[#This Row],[Year]]=2021),"True","False")</f>
        <v>False</v>
      </c>
      <c r="J917" t="str">
        <f>IF(AND(Date[[#This Row],[Month]]&lt;=5,Date[[#This Row],[Month]]&gt;=4,Date[[#This Row],[Year]]=2021),"True","False")</f>
        <v>False</v>
      </c>
      <c r="K917" t="str">
        <f>IF(Date[[#This Row],[Year]]=2021,"True","False")</f>
        <v>False</v>
      </c>
      <c r="L917" t="s">
        <v>79</v>
      </c>
      <c r="M917" t="s">
        <v>79</v>
      </c>
      <c r="N917" t="s">
        <v>79</v>
      </c>
      <c r="O917" t="s">
        <v>79</v>
      </c>
      <c r="P917" t="s">
        <v>79</v>
      </c>
    </row>
    <row r="918" spans="1:16" x14ac:dyDescent="0.25">
      <c r="A918" s="32">
        <v>43652</v>
      </c>
      <c r="B918">
        <f t="shared" si="42"/>
        <v>2019</v>
      </c>
      <c r="C918" t="s">
        <v>86</v>
      </c>
      <c r="D918" t="s">
        <v>87</v>
      </c>
      <c r="E918">
        <f t="shared" si="43"/>
        <v>7</v>
      </c>
      <c r="F918" t="str">
        <f t="shared" si="44"/>
        <v>2019 - 7</v>
      </c>
      <c r="G918" t="str">
        <f>Date[[#This Row],[Year]]&amp;IF(Date[[#This Row],[Month]]&lt;10,"0"&amp;Date[[#This Row],[Month]],Date[[#This Row],[Month]])</f>
        <v>201907</v>
      </c>
      <c r="H918" t="str">
        <f>Date[[#This Row],[Year]]&amp;" "&amp;Date[[#This Row],[Month Name]]</f>
        <v>2019 Jul</v>
      </c>
      <c r="I918" t="str">
        <f>IF(AND(Date[[#This Row],[Month]]=5,Date[[#This Row],[Year]]=2021),"True","False")</f>
        <v>False</v>
      </c>
      <c r="J918" t="str">
        <f>IF(AND(Date[[#This Row],[Month]]&lt;=5,Date[[#This Row],[Month]]&gt;=4,Date[[#This Row],[Year]]=2021),"True","False")</f>
        <v>False</v>
      </c>
      <c r="K918" t="str">
        <f>IF(Date[[#This Row],[Year]]=2021,"True","False")</f>
        <v>False</v>
      </c>
      <c r="L918" t="s">
        <v>79</v>
      </c>
      <c r="M918" t="s">
        <v>79</v>
      </c>
      <c r="N918" t="s">
        <v>79</v>
      </c>
      <c r="O918" t="s">
        <v>79</v>
      </c>
      <c r="P918" t="s">
        <v>79</v>
      </c>
    </row>
    <row r="919" spans="1:16" x14ac:dyDescent="0.25">
      <c r="A919" s="32">
        <v>43653</v>
      </c>
      <c r="B919">
        <f t="shared" si="42"/>
        <v>2019</v>
      </c>
      <c r="C919" t="s">
        <v>86</v>
      </c>
      <c r="D919" t="s">
        <v>87</v>
      </c>
      <c r="E919">
        <f t="shared" si="43"/>
        <v>7</v>
      </c>
      <c r="F919" t="str">
        <f t="shared" si="44"/>
        <v>2019 - 7</v>
      </c>
      <c r="G919" t="str">
        <f>Date[[#This Row],[Year]]&amp;IF(Date[[#This Row],[Month]]&lt;10,"0"&amp;Date[[#This Row],[Month]],Date[[#This Row],[Month]])</f>
        <v>201907</v>
      </c>
      <c r="H919" t="str">
        <f>Date[[#This Row],[Year]]&amp;" "&amp;Date[[#This Row],[Month Name]]</f>
        <v>2019 Jul</v>
      </c>
      <c r="I919" t="str">
        <f>IF(AND(Date[[#This Row],[Month]]=5,Date[[#This Row],[Year]]=2021),"True","False")</f>
        <v>False</v>
      </c>
      <c r="J919" t="str">
        <f>IF(AND(Date[[#This Row],[Month]]&lt;=5,Date[[#This Row],[Month]]&gt;=4,Date[[#This Row],[Year]]=2021),"True","False")</f>
        <v>False</v>
      </c>
      <c r="K919" t="str">
        <f>IF(Date[[#This Row],[Year]]=2021,"True","False")</f>
        <v>False</v>
      </c>
      <c r="L919" t="s">
        <v>79</v>
      </c>
      <c r="M919" t="s">
        <v>79</v>
      </c>
      <c r="N919" t="s">
        <v>79</v>
      </c>
      <c r="O919" t="s">
        <v>79</v>
      </c>
      <c r="P919" t="s">
        <v>79</v>
      </c>
    </row>
    <row r="920" spans="1:16" x14ac:dyDescent="0.25">
      <c r="A920" s="32">
        <v>43654</v>
      </c>
      <c r="B920">
        <f t="shared" si="42"/>
        <v>2019</v>
      </c>
      <c r="C920" t="s">
        <v>86</v>
      </c>
      <c r="D920" t="s">
        <v>87</v>
      </c>
      <c r="E920">
        <f t="shared" si="43"/>
        <v>7</v>
      </c>
      <c r="F920" t="str">
        <f t="shared" si="44"/>
        <v>2019 - 7</v>
      </c>
      <c r="G920" t="str">
        <f>Date[[#This Row],[Year]]&amp;IF(Date[[#This Row],[Month]]&lt;10,"0"&amp;Date[[#This Row],[Month]],Date[[#This Row],[Month]])</f>
        <v>201907</v>
      </c>
      <c r="H920" t="str">
        <f>Date[[#This Row],[Year]]&amp;" "&amp;Date[[#This Row],[Month Name]]</f>
        <v>2019 Jul</v>
      </c>
      <c r="I920" t="str">
        <f>IF(AND(Date[[#This Row],[Month]]=5,Date[[#This Row],[Year]]=2021),"True","False")</f>
        <v>False</v>
      </c>
      <c r="J920" t="str">
        <f>IF(AND(Date[[#This Row],[Month]]&lt;=5,Date[[#This Row],[Month]]&gt;=4,Date[[#This Row],[Year]]=2021),"True","False")</f>
        <v>False</v>
      </c>
      <c r="K920" t="str">
        <f>IF(Date[[#This Row],[Year]]=2021,"True","False")</f>
        <v>False</v>
      </c>
      <c r="L920" t="s">
        <v>79</v>
      </c>
      <c r="M920" t="s">
        <v>79</v>
      </c>
      <c r="N920" t="s">
        <v>79</v>
      </c>
      <c r="O920" t="s">
        <v>79</v>
      </c>
      <c r="P920" t="s">
        <v>79</v>
      </c>
    </row>
    <row r="921" spans="1:16" x14ac:dyDescent="0.25">
      <c r="A921" s="32">
        <v>43655</v>
      </c>
      <c r="B921">
        <f t="shared" si="42"/>
        <v>2019</v>
      </c>
      <c r="C921" t="s">
        <v>86</v>
      </c>
      <c r="D921" t="s">
        <v>87</v>
      </c>
      <c r="E921">
        <f t="shared" si="43"/>
        <v>7</v>
      </c>
      <c r="F921" t="str">
        <f t="shared" si="44"/>
        <v>2019 - 7</v>
      </c>
      <c r="G921" t="str">
        <f>Date[[#This Row],[Year]]&amp;IF(Date[[#This Row],[Month]]&lt;10,"0"&amp;Date[[#This Row],[Month]],Date[[#This Row],[Month]])</f>
        <v>201907</v>
      </c>
      <c r="H921" t="str">
        <f>Date[[#This Row],[Year]]&amp;" "&amp;Date[[#This Row],[Month Name]]</f>
        <v>2019 Jul</v>
      </c>
      <c r="I921" t="str">
        <f>IF(AND(Date[[#This Row],[Month]]=5,Date[[#This Row],[Year]]=2021),"True","False")</f>
        <v>False</v>
      </c>
      <c r="J921" t="str">
        <f>IF(AND(Date[[#This Row],[Month]]&lt;=5,Date[[#This Row],[Month]]&gt;=4,Date[[#This Row],[Year]]=2021),"True","False")</f>
        <v>False</v>
      </c>
      <c r="K921" t="str">
        <f>IF(Date[[#This Row],[Year]]=2021,"True","False")</f>
        <v>False</v>
      </c>
      <c r="L921" t="s">
        <v>79</v>
      </c>
      <c r="M921" t="s">
        <v>79</v>
      </c>
      <c r="N921" t="s">
        <v>79</v>
      </c>
      <c r="O921" t="s">
        <v>79</v>
      </c>
      <c r="P921" t="s">
        <v>79</v>
      </c>
    </row>
    <row r="922" spans="1:16" x14ac:dyDescent="0.25">
      <c r="A922" s="32">
        <v>43656</v>
      </c>
      <c r="B922">
        <f t="shared" si="42"/>
        <v>2019</v>
      </c>
      <c r="C922" t="s">
        <v>86</v>
      </c>
      <c r="D922" t="s">
        <v>87</v>
      </c>
      <c r="E922">
        <f t="shared" si="43"/>
        <v>7</v>
      </c>
      <c r="F922" t="str">
        <f t="shared" si="44"/>
        <v>2019 - 7</v>
      </c>
      <c r="G922" t="str">
        <f>Date[[#This Row],[Year]]&amp;IF(Date[[#This Row],[Month]]&lt;10,"0"&amp;Date[[#This Row],[Month]],Date[[#This Row],[Month]])</f>
        <v>201907</v>
      </c>
      <c r="H922" t="str">
        <f>Date[[#This Row],[Year]]&amp;" "&amp;Date[[#This Row],[Month Name]]</f>
        <v>2019 Jul</v>
      </c>
      <c r="I922" t="str">
        <f>IF(AND(Date[[#This Row],[Month]]=5,Date[[#This Row],[Year]]=2021),"True","False")</f>
        <v>False</v>
      </c>
      <c r="J922" t="str">
        <f>IF(AND(Date[[#This Row],[Month]]&lt;=5,Date[[#This Row],[Month]]&gt;=4,Date[[#This Row],[Year]]=2021),"True","False")</f>
        <v>False</v>
      </c>
      <c r="K922" t="str">
        <f>IF(Date[[#This Row],[Year]]=2021,"True","False")</f>
        <v>False</v>
      </c>
      <c r="L922" t="s">
        <v>79</v>
      </c>
      <c r="M922" t="s">
        <v>79</v>
      </c>
      <c r="N922" t="s">
        <v>79</v>
      </c>
      <c r="O922" t="s">
        <v>79</v>
      </c>
      <c r="P922" t="s">
        <v>79</v>
      </c>
    </row>
    <row r="923" spans="1:16" x14ac:dyDescent="0.25">
      <c r="A923" s="32">
        <v>43657</v>
      </c>
      <c r="B923">
        <f t="shared" si="42"/>
        <v>2019</v>
      </c>
      <c r="C923" t="s">
        <v>86</v>
      </c>
      <c r="D923" t="s">
        <v>87</v>
      </c>
      <c r="E923">
        <f t="shared" si="43"/>
        <v>7</v>
      </c>
      <c r="F923" t="str">
        <f t="shared" si="44"/>
        <v>2019 - 7</v>
      </c>
      <c r="G923" t="str">
        <f>Date[[#This Row],[Year]]&amp;IF(Date[[#This Row],[Month]]&lt;10,"0"&amp;Date[[#This Row],[Month]],Date[[#This Row],[Month]])</f>
        <v>201907</v>
      </c>
      <c r="H923" t="str">
        <f>Date[[#This Row],[Year]]&amp;" "&amp;Date[[#This Row],[Month Name]]</f>
        <v>2019 Jul</v>
      </c>
      <c r="I923" t="str">
        <f>IF(AND(Date[[#This Row],[Month]]=5,Date[[#This Row],[Year]]=2021),"True","False")</f>
        <v>False</v>
      </c>
      <c r="J923" t="str">
        <f>IF(AND(Date[[#This Row],[Month]]&lt;=5,Date[[#This Row],[Month]]&gt;=4,Date[[#This Row],[Year]]=2021),"True","False")</f>
        <v>False</v>
      </c>
      <c r="K923" t="str">
        <f>IF(Date[[#This Row],[Year]]=2021,"True","False")</f>
        <v>False</v>
      </c>
      <c r="L923" t="s">
        <v>79</v>
      </c>
      <c r="M923" t="s">
        <v>79</v>
      </c>
      <c r="N923" t="s">
        <v>79</v>
      </c>
      <c r="O923" t="s">
        <v>79</v>
      </c>
      <c r="P923" t="s">
        <v>79</v>
      </c>
    </row>
    <row r="924" spans="1:16" x14ac:dyDescent="0.25">
      <c r="A924" s="32">
        <v>43658</v>
      </c>
      <c r="B924">
        <f t="shared" si="42"/>
        <v>2019</v>
      </c>
      <c r="C924" t="s">
        <v>86</v>
      </c>
      <c r="D924" t="s">
        <v>87</v>
      </c>
      <c r="E924">
        <f t="shared" si="43"/>
        <v>7</v>
      </c>
      <c r="F924" t="str">
        <f t="shared" si="44"/>
        <v>2019 - 7</v>
      </c>
      <c r="G924" t="str">
        <f>Date[[#This Row],[Year]]&amp;IF(Date[[#This Row],[Month]]&lt;10,"0"&amp;Date[[#This Row],[Month]],Date[[#This Row],[Month]])</f>
        <v>201907</v>
      </c>
      <c r="H924" t="str">
        <f>Date[[#This Row],[Year]]&amp;" "&amp;Date[[#This Row],[Month Name]]</f>
        <v>2019 Jul</v>
      </c>
      <c r="I924" t="str">
        <f>IF(AND(Date[[#This Row],[Month]]=5,Date[[#This Row],[Year]]=2021),"True","False")</f>
        <v>False</v>
      </c>
      <c r="J924" t="str">
        <f>IF(AND(Date[[#This Row],[Month]]&lt;=5,Date[[#This Row],[Month]]&gt;=4,Date[[#This Row],[Year]]=2021),"True","False")</f>
        <v>False</v>
      </c>
      <c r="K924" t="str">
        <f>IF(Date[[#This Row],[Year]]=2021,"True","False")</f>
        <v>False</v>
      </c>
      <c r="L924" t="s">
        <v>79</v>
      </c>
      <c r="M924" t="s">
        <v>79</v>
      </c>
      <c r="N924" t="s">
        <v>79</v>
      </c>
      <c r="O924" t="s">
        <v>79</v>
      </c>
      <c r="P924" t="s">
        <v>79</v>
      </c>
    </row>
    <row r="925" spans="1:16" x14ac:dyDescent="0.25">
      <c r="A925" s="32">
        <v>43659</v>
      </c>
      <c r="B925">
        <f t="shared" si="42"/>
        <v>2019</v>
      </c>
      <c r="C925" t="s">
        <v>86</v>
      </c>
      <c r="D925" t="s">
        <v>87</v>
      </c>
      <c r="E925">
        <f t="shared" si="43"/>
        <v>7</v>
      </c>
      <c r="F925" t="str">
        <f t="shared" si="44"/>
        <v>2019 - 7</v>
      </c>
      <c r="G925" t="str">
        <f>Date[[#This Row],[Year]]&amp;IF(Date[[#This Row],[Month]]&lt;10,"0"&amp;Date[[#This Row],[Month]],Date[[#This Row],[Month]])</f>
        <v>201907</v>
      </c>
      <c r="H925" t="str">
        <f>Date[[#This Row],[Year]]&amp;" "&amp;Date[[#This Row],[Month Name]]</f>
        <v>2019 Jul</v>
      </c>
      <c r="I925" t="str">
        <f>IF(AND(Date[[#This Row],[Month]]=5,Date[[#This Row],[Year]]=2021),"True","False")</f>
        <v>False</v>
      </c>
      <c r="J925" t="str">
        <f>IF(AND(Date[[#This Row],[Month]]&lt;=5,Date[[#This Row],[Month]]&gt;=4,Date[[#This Row],[Year]]=2021),"True","False")</f>
        <v>False</v>
      </c>
      <c r="K925" t="str">
        <f>IF(Date[[#This Row],[Year]]=2021,"True","False")</f>
        <v>False</v>
      </c>
      <c r="L925" t="s">
        <v>79</v>
      </c>
      <c r="M925" t="s">
        <v>79</v>
      </c>
      <c r="N925" t="s">
        <v>79</v>
      </c>
      <c r="O925" t="s">
        <v>79</v>
      </c>
      <c r="P925" t="s">
        <v>79</v>
      </c>
    </row>
    <row r="926" spans="1:16" x14ac:dyDescent="0.25">
      <c r="A926" s="32">
        <v>43660</v>
      </c>
      <c r="B926">
        <f t="shared" si="42"/>
        <v>2019</v>
      </c>
      <c r="C926" t="s">
        <v>86</v>
      </c>
      <c r="D926" t="s">
        <v>87</v>
      </c>
      <c r="E926">
        <f t="shared" si="43"/>
        <v>7</v>
      </c>
      <c r="F926" t="str">
        <f t="shared" si="44"/>
        <v>2019 - 7</v>
      </c>
      <c r="G926" t="str">
        <f>Date[[#This Row],[Year]]&amp;IF(Date[[#This Row],[Month]]&lt;10,"0"&amp;Date[[#This Row],[Month]],Date[[#This Row],[Month]])</f>
        <v>201907</v>
      </c>
      <c r="H926" t="str">
        <f>Date[[#This Row],[Year]]&amp;" "&amp;Date[[#This Row],[Month Name]]</f>
        <v>2019 Jul</v>
      </c>
      <c r="I926" t="str">
        <f>IF(AND(Date[[#This Row],[Month]]=5,Date[[#This Row],[Year]]=2021),"True","False")</f>
        <v>False</v>
      </c>
      <c r="J926" t="str">
        <f>IF(AND(Date[[#This Row],[Month]]&lt;=5,Date[[#This Row],[Month]]&gt;=4,Date[[#This Row],[Year]]=2021),"True","False")</f>
        <v>False</v>
      </c>
      <c r="K926" t="str">
        <f>IF(Date[[#This Row],[Year]]=2021,"True","False")</f>
        <v>False</v>
      </c>
      <c r="L926" t="s">
        <v>79</v>
      </c>
      <c r="M926" t="s">
        <v>79</v>
      </c>
      <c r="N926" t="s">
        <v>79</v>
      </c>
      <c r="O926" t="s">
        <v>79</v>
      </c>
      <c r="P926" t="s">
        <v>79</v>
      </c>
    </row>
    <row r="927" spans="1:16" x14ac:dyDescent="0.25">
      <c r="A927" s="32">
        <v>43661</v>
      </c>
      <c r="B927">
        <f t="shared" si="42"/>
        <v>2019</v>
      </c>
      <c r="C927" t="s">
        <v>86</v>
      </c>
      <c r="D927" t="s">
        <v>87</v>
      </c>
      <c r="E927">
        <f t="shared" si="43"/>
        <v>7</v>
      </c>
      <c r="F927" t="str">
        <f t="shared" si="44"/>
        <v>2019 - 7</v>
      </c>
      <c r="G927" t="str">
        <f>Date[[#This Row],[Year]]&amp;IF(Date[[#This Row],[Month]]&lt;10,"0"&amp;Date[[#This Row],[Month]],Date[[#This Row],[Month]])</f>
        <v>201907</v>
      </c>
      <c r="H927" t="str">
        <f>Date[[#This Row],[Year]]&amp;" "&amp;Date[[#This Row],[Month Name]]</f>
        <v>2019 Jul</v>
      </c>
      <c r="I927" t="str">
        <f>IF(AND(Date[[#This Row],[Month]]=5,Date[[#This Row],[Year]]=2021),"True","False")</f>
        <v>False</v>
      </c>
      <c r="J927" t="str">
        <f>IF(AND(Date[[#This Row],[Month]]&lt;=5,Date[[#This Row],[Month]]&gt;=4,Date[[#This Row],[Year]]=2021),"True","False")</f>
        <v>False</v>
      </c>
      <c r="K927" t="str">
        <f>IF(Date[[#This Row],[Year]]=2021,"True","False")</f>
        <v>False</v>
      </c>
      <c r="L927" t="s">
        <v>79</v>
      </c>
      <c r="M927" t="s">
        <v>79</v>
      </c>
      <c r="N927" t="s">
        <v>79</v>
      </c>
      <c r="O927" t="s">
        <v>79</v>
      </c>
      <c r="P927" t="s">
        <v>79</v>
      </c>
    </row>
    <row r="928" spans="1:16" x14ac:dyDescent="0.25">
      <c r="A928" s="32">
        <v>43662</v>
      </c>
      <c r="B928">
        <f t="shared" si="42"/>
        <v>2019</v>
      </c>
      <c r="C928" t="s">
        <v>86</v>
      </c>
      <c r="D928" t="s">
        <v>87</v>
      </c>
      <c r="E928">
        <f t="shared" si="43"/>
        <v>7</v>
      </c>
      <c r="F928" t="str">
        <f t="shared" si="44"/>
        <v>2019 - 7</v>
      </c>
      <c r="G928" t="str">
        <f>Date[[#This Row],[Year]]&amp;IF(Date[[#This Row],[Month]]&lt;10,"0"&amp;Date[[#This Row],[Month]],Date[[#This Row],[Month]])</f>
        <v>201907</v>
      </c>
      <c r="H928" t="str">
        <f>Date[[#This Row],[Year]]&amp;" "&amp;Date[[#This Row],[Month Name]]</f>
        <v>2019 Jul</v>
      </c>
      <c r="I928" t="str">
        <f>IF(AND(Date[[#This Row],[Month]]=5,Date[[#This Row],[Year]]=2021),"True","False")</f>
        <v>False</v>
      </c>
      <c r="J928" t="str">
        <f>IF(AND(Date[[#This Row],[Month]]&lt;=5,Date[[#This Row],[Month]]&gt;=4,Date[[#This Row],[Year]]=2021),"True","False")</f>
        <v>False</v>
      </c>
      <c r="K928" t="str">
        <f>IF(Date[[#This Row],[Year]]=2021,"True","False")</f>
        <v>False</v>
      </c>
      <c r="L928" t="s">
        <v>79</v>
      </c>
      <c r="M928" t="s">
        <v>79</v>
      </c>
      <c r="N928" t="s">
        <v>79</v>
      </c>
      <c r="O928" t="s">
        <v>79</v>
      </c>
      <c r="P928" t="s">
        <v>79</v>
      </c>
    </row>
    <row r="929" spans="1:16" x14ac:dyDescent="0.25">
      <c r="A929" s="32">
        <v>43663</v>
      </c>
      <c r="B929">
        <f t="shared" si="42"/>
        <v>2019</v>
      </c>
      <c r="C929" t="s">
        <v>86</v>
      </c>
      <c r="D929" t="s">
        <v>87</v>
      </c>
      <c r="E929">
        <f t="shared" si="43"/>
        <v>7</v>
      </c>
      <c r="F929" t="str">
        <f t="shared" si="44"/>
        <v>2019 - 7</v>
      </c>
      <c r="G929" t="str">
        <f>Date[[#This Row],[Year]]&amp;IF(Date[[#This Row],[Month]]&lt;10,"0"&amp;Date[[#This Row],[Month]],Date[[#This Row],[Month]])</f>
        <v>201907</v>
      </c>
      <c r="H929" t="str">
        <f>Date[[#This Row],[Year]]&amp;" "&amp;Date[[#This Row],[Month Name]]</f>
        <v>2019 Jul</v>
      </c>
      <c r="I929" t="str">
        <f>IF(AND(Date[[#This Row],[Month]]=5,Date[[#This Row],[Year]]=2021),"True","False")</f>
        <v>False</v>
      </c>
      <c r="J929" t="str">
        <f>IF(AND(Date[[#This Row],[Month]]&lt;=5,Date[[#This Row],[Month]]&gt;=4,Date[[#This Row],[Year]]=2021),"True","False")</f>
        <v>False</v>
      </c>
      <c r="K929" t="str">
        <f>IF(Date[[#This Row],[Year]]=2021,"True","False")</f>
        <v>False</v>
      </c>
      <c r="L929" t="s">
        <v>79</v>
      </c>
      <c r="M929" t="s">
        <v>79</v>
      </c>
      <c r="N929" t="s">
        <v>79</v>
      </c>
      <c r="O929" t="s">
        <v>79</v>
      </c>
      <c r="P929" t="s">
        <v>79</v>
      </c>
    </row>
    <row r="930" spans="1:16" x14ac:dyDescent="0.25">
      <c r="A930" s="32">
        <v>43664</v>
      </c>
      <c r="B930">
        <f t="shared" si="42"/>
        <v>2019</v>
      </c>
      <c r="C930" t="s">
        <v>86</v>
      </c>
      <c r="D930" t="s">
        <v>87</v>
      </c>
      <c r="E930">
        <f t="shared" si="43"/>
        <v>7</v>
      </c>
      <c r="F930" t="str">
        <f t="shared" si="44"/>
        <v>2019 - 7</v>
      </c>
      <c r="G930" t="str">
        <f>Date[[#This Row],[Year]]&amp;IF(Date[[#This Row],[Month]]&lt;10,"0"&amp;Date[[#This Row],[Month]],Date[[#This Row],[Month]])</f>
        <v>201907</v>
      </c>
      <c r="H930" t="str">
        <f>Date[[#This Row],[Year]]&amp;" "&amp;Date[[#This Row],[Month Name]]</f>
        <v>2019 Jul</v>
      </c>
      <c r="I930" t="str">
        <f>IF(AND(Date[[#This Row],[Month]]=5,Date[[#This Row],[Year]]=2021),"True","False")</f>
        <v>False</v>
      </c>
      <c r="J930" t="str">
        <f>IF(AND(Date[[#This Row],[Month]]&lt;=5,Date[[#This Row],[Month]]&gt;=4,Date[[#This Row],[Year]]=2021),"True","False")</f>
        <v>False</v>
      </c>
      <c r="K930" t="str">
        <f>IF(Date[[#This Row],[Year]]=2021,"True","False")</f>
        <v>False</v>
      </c>
      <c r="L930" t="s">
        <v>79</v>
      </c>
      <c r="M930" t="s">
        <v>79</v>
      </c>
      <c r="N930" t="s">
        <v>79</v>
      </c>
      <c r="O930" t="s">
        <v>79</v>
      </c>
      <c r="P930" t="s">
        <v>79</v>
      </c>
    </row>
    <row r="931" spans="1:16" x14ac:dyDescent="0.25">
      <c r="A931" s="32">
        <v>43665</v>
      </c>
      <c r="B931">
        <f t="shared" si="42"/>
        <v>2019</v>
      </c>
      <c r="C931" t="s">
        <v>86</v>
      </c>
      <c r="D931" t="s">
        <v>87</v>
      </c>
      <c r="E931">
        <f t="shared" si="43"/>
        <v>7</v>
      </c>
      <c r="F931" t="str">
        <f t="shared" si="44"/>
        <v>2019 - 7</v>
      </c>
      <c r="G931" t="str">
        <f>Date[[#This Row],[Year]]&amp;IF(Date[[#This Row],[Month]]&lt;10,"0"&amp;Date[[#This Row],[Month]],Date[[#This Row],[Month]])</f>
        <v>201907</v>
      </c>
      <c r="H931" t="str">
        <f>Date[[#This Row],[Year]]&amp;" "&amp;Date[[#This Row],[Month Name]]</f>
        <v>2019 Jul</v>
      </c>
      <c r="I931" t="str">
        <f>IF(AND(Date[[#This Row],[Month]]=5,Date[[#This Row],[Year]]=2021),"True","False")</f>
        <v>False</v>
      </c>
      <c r="J931" t="str">
        <f>IF(AND(Date[[#This Row],[Month]]&lt;=5,Date[[#This Row],[Month]]&gt;=4,Date[[#This Row],[Year]]=2021),"True","False")</f>
        <v>False</v>
      </c>
      <c r="K931" t="str">
        <f>IF(Date[[#This Row],[Year]]=2021,"True","False")</f>
        <v>False</v>
      </c>
      <c r="L931" t="s">
        <v>79</v>
      </c>
      <c r="M931" t="s">
        <v>79</v>
      </c>
      <c r="N931" t="s">
        <v>79</v>
      </c>
      <c r="O931" t="s">
        <v>79</v>
      </c>
      <c r="P931" t="s">
        <v>79</v>
      </c>
    </row>
    <row r="932" spans="1:16" x14ac:dyDescent="0.25">
      <c r="A932" s="32">
        <v>43666</v>
      </c>
      <c r="B932">
        <f t="shared" si="42"/>
        <v>2019</v>
      </c>
      <c r="C932" t="s">
        <v>86</v>
      </c>
      <c r="D932" t="s">
        <v>87</v>
      </c>
      <c r="E932">
        <f t="shared" si="43"/>
        <v>7</v>
      </c>
      <c r="F932" t="str">
        <f t="shared" si="44"/>
        <v>2019 - 7</v>
      </c>
      <c r="G932" t="str">
        <f>Date[[#This Row],[Year]]&amp;IF(Date[[#This Row],[Month]]&lt;10,"0"&amp;Date[[#This Row],[Month]],Date[[#This Row],[Month]])</f>
        <v>201907</v>
      </c>
      <c r="H932" t="str">
        <f>Date[[#This Row],[Year]]&amp;" "&amp;Date[[#This Row],[Month Name]]</f>
        <v>2019 Jul</v>
      </c>
      <c r="I932" t="str">
        <f>IF(AND(Date[[#This Row],[Month]]=5,Date[[#This Row],[Year]]=2021),"True","False")</f>
        <v>False</v>
      </c>
      <c r="J932" t="str">
        <f>IF(AND(Date[[#This Row],[Month]]&lt;=5,Date[[#This Row],[Month]]&gt;=4,Date[[#This Row],[Year]]=2021),"True","False")</f>
        <v>False</v>
      </c>
      <c r="K932" t="str">
        <f>IF(Date[[#This Row],[Year]]=2021,"True","False")</f>
        <v>False</v>
      </c>
      <c r="L932" t="s">
        <v>79</v>
      </c>
      <c r="M932" t="s">
        <v>79</v>
      </c>
      <c r="N932" t="s">
        <v>79</v>
      </c>
      <c r="O932" t="s">
        <v>79</v>
      </c>
      <c r="P932" t="s">
        <v>79</v>
      </c>
    </row>
    <row r="933" spans="1:16" x14ac:dyDescent="0.25">
      <c r="A933" s="32">
        <v>43667</v>
      </c>
      <c r="B933">
        <f t="shared" si="42"/>
        <v>2019</v>
      </c>
      <c r="C933" t="s">
        <v>86</v>
      </c>
      <c r="D933" t="s">
        <v>87</v>
      </c>
      <c r="E933">
        <f t="shared" si="43"/>
        <v>7</v>
      </c>
      <c r="F933" t="str">
        <f t="shared" si="44"/>
        <v>2019 - 7</v>
      </c>
      <c r="G933" t="str">
        <f>Date[[#This Row],[Year]]&amp;IF(Date[[#This Row],[Month]]&lt;10,"0"&amp;Date[[#This Row],[Month]],Date[[#This Row],[Month]])</f>
        <v>201907</v>
      </c>
      <c r="H933" t="str">
        <f>Date[[#This Row],[Year]]&amp;" "&amp;Date[[#This Row],[Month Name]]</f>
        <v>2019 Jul</v>
      </c>
      <c r="I933" t="str">
        <f>IF(AND(Date[[#This Row],[Month]]=5,Date[[#This Row],[Year]]=2021),"True","False")</f>
        <v>False</v>
      </c>
      <c r="J933" t="str">
        <f>IF(AND(Date[[#This Row],[Month]]&lt;=5,Date[[#This Row],[Month]]&gt;=4,Date[[#This Row],[Year]]=2021),"True","False")</f>
        <v>False</v>
      </c>
      <c r="K933" t="str">
        <f>IF(Date[[#This Row],[Year]]=2021,"True","False")</f>
        <v>False</v>
      </c>
      <c r="L933" t="s">
        <v>79</v>
      </c>
      <c r="M933" t="s">
        <v>79</v>
      </c>
      <c r="N933" t="s">
        <v>79</v>
      </c>
      <c r="O933" t="s">
        <v>79</v>
      </c>
      <c r="P933" t="s">
        <v>79</v>
      </c>
    </row>
    <row r="934" spans="1:16" x14ac:dyDescent="0.25">
      <c r="A934" s="32">
        <v>43668</v>
      </c>
      <c r="B934">
        <f t="shared" si="42"/>
        <v>2019</v>
      </c>
      <c r="C934" t="s">
        <v>86</v>
      </c>
      <c r="D934" t="s">
        <v>87</v>
      </c>
      <c r="E934">
        <f t="shared" si="43"/>
        <v>7</v>
      </c>
      <c r="F934" t="str">
        <f t="shared" si="44"/>
        <v>2019 - 7</v>
      </c>
      <c r="G934" t="str">
        <f>Date[[#This Row],[Year]]&amp;IF(Date[[#This Row],[Month]]&lt;10,"0"&amp;Date[[#This Row],[Month]],Date[[#This Row],[Month]])</f>
        <v>201907</v>
      </c>
      <c r="H934" t="str">
        <f>Date[[#This Row],[Year]]&amp;" "&amp;Date[[#This Row],[Month Name]]</f>
        <v>2019 Jul</v>
      </c>
      <c r="I934" t="str">
        <f>IF(AND(Date[[#This Row],[Month]]=5,Date[[#This Row],[Year]]=2021),"True","False")</f>
        <v>False</v>
      </c>
      <c r="J934" t="str">
        <f>IF(AND(Date[[#This Row],[Month]]&lt;=5,Date[[#This Row],[Month]]&gt;=4,Date[[#This Row],[Year]]=2021),"True","False")</f>
        <v>False</v>
      </c>
      <c r="K934" t="str">
        <f>IF(Date[[#This Row],[Year]]=2021,"True","False")</f>
        <v>False</v>
      </c>
      <c r="L934" t="s">
        <v>79</v>
      </c>
      <c r="M934" t="s">
        <v>79</v>
      </c>
      <c r="N934" t="s">
        <v>79</v>
      </c>
      <c r="O934" t="s">
        <v>79</v>
      </c>
      <c r="P934" t="s">
        <v>79</v>
      </c>
    </row>
    <row r="935" spans="1:16" x14ac:dyDescent="0.25">
      <c r="A935" s="32">
        <v>43669</v>
      </c>
      <c r="B935">
        <f t="shared" si="42"/>
        <v>2019</v>
      </c>
      <c r="C935" t="s">
        <v>86</v>
      </c>
      <c r="D935" t="s">
        <v>87</v>
      </c>
      <c r="E935">
        <f t="shared" si="43"/>
        <v>7</v>
      </c>
      <c r="F935" t="str">
        <f t="shared" si="44"/>
        <v>2019 - 7</v>
      </c>
      <c r="G935" t="str">
        <f>Date[[#This Row],[Year]]&amp;IF(Date[[#This Row],[Month]]&lt;10,"0"&amp;Date[[#This Row],[Month]],Date[[#This Row],[Month]])</f>
        <v>201907</v>
      </c>
      <c r="H935" t="str">
        <f>Date[[#This Row],[Year]]&amp;" "&amp;Date[[#This Row],[Month Name]]</f>
        <v>2019 Jul</v>
      </c>
      <c r="I935" t="str">
        <f>IF(AND(Date[[#This Row],[Month]]=5,Date[[#This Row],[Year]]=2021),"True","False")</f>
        <v>False</v>
      </c>
      <c r="J935" t="str">
        <f>IF(AND(Date[[#This Row],[Month]]&lt;=5,Date[[#This Row],[Month]]&gt;=4,Date[[#This Row],[Year]]=2021),"True","False")</f>
        <v>False</v>
      </c>
      <c r="K935" t="str">
        <f>IF(Date[[#This Row],[Year]]=2021,"True","False")</f>
        <v>False</v>
      </c>
      <c r="L935" t="s">
        <v>79</v>
      </c>
      <c r="M935" t="s">
        <v>79</v>
      </c>
      <c r="N935" t="s">
        <v>79</v>
      </c>
      <c r="O935" t="s">
        <v>79</v>
      </c>
      <c r="P935" t="s">
        <v>79</v>
      </c>
    </row>
    <row r="936" spans="1:16" x14ac:dyDescent="0.25">
      <c r="A936" s="32">
        <v>43670</v>
      </c>
      <c r="B936">
        <f t="shared" si="42"/>
        <v>2019</v>
      </c>
      <c r="C936" t="s">
        <v>86</v>
      </c>
      <c r="D936" t="s">
        <v>87</v>
      </c>
      <c r="E936">
        <f t="shared" si="43"/>
        <v>7</v>
      </c>
      <c r="F936" t="str">
        <f t="shared" si="44"/>
        <v>2019 - 7</v>
      </c>
      <c r="G936" t="str">
        <f>Date[[#This Row],[Year]]&amp;IF(Date[[#This Row],[Month]]&lt;10,"0"&amp;Date[[#This Row],[Month]],Date[[#This Row],[Month]])</f>
        <v>201907</v>
      </c>
      <c r="H936" t="str">
        <f>Date[[#This Row],[Year]]&amp;" "&amp;Date[[#This Row],[Month Name]]</f>
        <v>2019 Jul</v>
      </c>
      <c r="I936" t="str">
        <f>IF(AND(Date[[#This Row],[Month]]=5,Date[[#This Row],[Year]]=2021),"True","False")</f>
        <v>False</v>
      </c>
      <c r="J936" t="str">
        <f>IF(AND(Date[[#This Row],[Month]]&lt;=5,Date[[#This Row],[Month]]&gt;=4,Date[[#This Row],[Year]]=2021),"True","False")</f>
        <v>False</v>
      </c>
      <c r="K936" t="str">
        <f>IF(Date[[#This Row],[Year]]=2021,"True","False")</f>
        <v>False</v>
      </c>
      <c r="L936" t="s">
        <v>79</v>
      </c>
      <c r="M936" t="s">
        <v>79</v>
      </c>
      <c r="N936" t="s">
        <v>79</v>
      </c>
      <c r="O936" t="s">
        <v>79</v>
      </c>
      <c r="P936" t="s">
        <v>79</v>
      </c>
    </row>
    <row r="937" spans="1:16" x14ac:dyDescent="0.25">
      <c r="A937" s="32">
        <v>43671</v>
      </c>
      <c r="B937">
        <f t="shared" si="42"/>
        <v>2019</v>
      </c>
      <c r="C937" t="s">
        <v>86</v>
      </c>
      <c r="D937" t="s">
        <v>87</v>
      </c>
      <c r="E937">
        <f t="shared" si="43"/>
        <v>7</v>
      </c>
      <c r="F937" t="str">
        <f t="shared" si="44"/>
        <v>2019 - 7</v>
      </c>
      <c r="G937" t="str">
        <f>Date[[#This Row],[Year]]&amp;IF(Date[[#This Row],[Month]]&lt;10,"0"&amp;Date[[#This Row],[Month]],Date[[#This Row],[Month]])</f>
        <v>201907</v>
      </c>
      <c r="H937" t="str">
        <f>Date[[#This Row],[Year]]&amp;" "&amp;Date[[#This Row],[Month Name]]</f>
        <v>2019 Jul</v>
      </c>
      <c r="I937" t="str">
        <f>IF(AND(Date[[#This Row],[Month]]=5,Date[[#This Row],[Year]]=2021),"True","False")</f>
        <v>False</v>
      </c>
      <c r="J937" t="str">
        <f>IF(AND(Date[[#This Row],[Month]]&lt;=5,Date[[#This Row],[Month]]&gt;=4,Date[[#This Row],[Year]]=2021),"True","False")</f>
        <v>False</v>
      </c>
      <c r="K937" t="str">
        <f>IF(Date[[#This Row],[Year]]=2021,"True","False")</f>
        <v>False</v>
      </c>
      <c r="L937" t="s">
        <v>79</v>
      </c>
      <c r="M937" t="s">
        <v>79</v>
      </c>
      <c r="N937" t="s">
        <v>79</v>
      </c>
      <c r="O937" t="s">
        <v>79</v>
      </c>
      <c r="P937" t="s">
        <v>79</v>
      </c>
    </row>
    <row r="938" spans="1:16" x14ac:dyDescent="0.25">
      <c r="A938" s="32">
        <v>43672</v>
      </c>
      <c r="B938">
        <f t="shared" si="42"/>
        <v>2019</v>
      </c>
      <c r="C938" t="s">
        <v>86</v>
      </c>
      <c r="D938" t="s">
        <v>87</v>
      </c>
      <c r="E938">
        <f t="shared" si="43"/>
        <v>7</v>
      </c>
      <c r="F938" t="str">
        <f t="shared" si="44"/>
        <v>2019 - 7</v>
      </c>
      <c r="G938" t="str">
        <f>Date[[#This Row],[Year]]&amp;IF(Date[[#This Row],[Month]]&lt;10,"0"&amp;Date[[#This Row],[Month]],Date[[#This Row],[Month]])</f>
        <v>201907</v>
      </c>
      <c r="H938" t="str">
        <f>Date[[#This Row],[Year]]&amp;" "&amp;Date[[#This Row],[Month Name]]</f>
        <v>2019 Jul</v>
      </c>
      <c r="I938" t="str">
        <f>IF(AND(Date[[#This Row],[Month]]=5,Date[[#This Row],[Year]]=2021),"True","False")</f>
        <v>False</v>
      </c>
      <c r="J938" t="str">
        <f>IF(AND(Date[[#This Row],[Month]]&lt;=5,Date[[#This Row],[Month]]&gt;=4,Date[[#This Row],[Year]]=2021),"True","False")</f>
        <v>False</v>
      </c>
      <c r="K938" t="str">
        <f>IF(Date[[#This Row],[Year]]=2021,"True","False")</f>
        <v>False</v>
      </c>
      <c r="L938" t="s">
        <v>79</v>
      </c>
      <c r="M938" t="s">
        <v>79</v>
      </c>
      <c r="N938" t="s">
        <v>79</v>
      </c>
      <c r="O938" t="s">
        <v>79</v>
      </c>
      <c r="P938" t="s">
        <v>79</v>
      </c>
    </row>
    <row r="939" spans="1:16" x14ac:dyDescent="0.25">
      <c r="A939" s="32">
        <v>43673</v>
      </c>
      <c r="B939">
        <f t="shared" si="42"/>
        <v>2019</v>
      </c>
      <c r="C939" t="s">
        <v>86</v>
      </c>
      <c r="D939" t="s">
        <v>87</v>
      </c>
      <c r="E939">
        <f t="shared" si="43"/>
        <v>7</v>
      </c>
      <c r="F939" t="str">
        <f t="shared" si="44"/>
        <v>2019 - 7</v>
      </c>
      <c r="G939" t="str">
        <f>Date[[#This Row],[Year]]&amp;IF(Date[[#This Row],[Month]]&lt;10,"0"&amp;Date[[#This Row],[Month]],Date[[#This Row],[Month]])</f>
        <v>201907</v>
      </c>
      <c r="H939" t="str">
        <f>Date[[#This Row],[Year]]&amp;" "&amp;Date[[#This Row],[Month Name]]</f>
        <v>2019 Jul</v>
      </c>
      <c r="I939" t="str">
        <f>IF(AND(Date[[#This Row],[Month]]=5,Date[[#This Row],[Year]]=2021),"True","False")</f>
        <v>False</v>
      </c>
      <c r="J939" t="str">
        <f>IF(AND(Date[[#This Row],[Month]]&lt;=5,Date[[#This Row],[Month]]&gt;=4,Date[[#This Row],[Year]]=2021),"True","False")</f>
        <v>False</v>
      </c>
      <c r="K939" t="str">
        <f>IF(Date[[#This Row],[Year]]=2021,"True","False")</f>
        <v>False</v>
      </c>
      <c r="L939" t="s">
        <v>79</v>
      </c>
      <c r="M939" t="s">
        <v>79</v>
      </c>
      <c r="N939" t="s">
        <v>79</v>
      </c>
      <c r="O939" t="s">
        <v>79</v>
      </c>
      <c r="P939" t="s">
        <v>79</v>
      </c>
    </row>
    <row r="940" spans="1:16" x14ac:dyDescent="0.25">
      <c r="A940" s="32">
        <v>43674</v>
      </c>
      <c r="B940">
        <f t="shared" si="42"/>
        <v>2019</v>
      </c>
      <c r="C940" t="s">
        <v>86</v>
      </c>
      <c r="D940" t="s">
        <v>87</v>
      </c>
      <c r="E940">
        <f t="shared" si="43"/>
        <v>7</v>
      </c>
      <c r="F940" t="str">
        <f t="shared" si="44"/>
        <v>2019 - 7</v>
      </c>
      <c r="G940" t="str">
        <f>Date[[#This Row],[Year]]&amp;IF(Date[[#This Row],[Month]]&lt;10,"0"&amp;Date[[#This Row],[Month]],Date[[#This Row],[Month]])</f>
        <v>201907</v>
      </c>
      <c r="H940" t="str">
        <f>Date[[#This Row],[Year]]&amp;" "&amp;Date[[#This Row],[Month Name]]</f>
        <v>2019 Jul</v>
      </c>
      <c r="I940" t="str">
        <f>IF(AND(Date[[#This Row],[Month]]=5,Date[[#This Row],[Year]]=2021),"True","False")</f>
        <v>False</v>
      </c>
      <c r="J940" t="str">
        <f>IF(AND(Date[[#This Row],[Month]]&lt;=5,Date[[#This Row],[Month]]&gt;=4,Date[[#This Row],[Year]]=2021),"True","False")</f>
        <v>False</v>
      </c>
      <c r="K940" t="str">
        <f>IF(Date[[#This Row],[Year]]=2021,"True","False")</f>
        <v>False</v>
      </c>
      <c r="L940" t="s">
        <v>79</v>
      </c>
      <c r="M940" t="s">
        <v>79</v>
      </c>
      <c r="N940" t="s">
        <v>79</v>
      </c>
      <c r="O940" t="s">
        <v>79</v>
      </c>
      <c r="P940" t="s">
        <v>79</v>
      </c>
    </row>
    <row r="941" spans="1:16" x14ac:dyDescent="0.25">
      <c r="A941" s="32">
        <v>43675</v>
      </c>
      <c r="B941">
        <f t="shared" si="42"/>
        <v>2019</v>
      </c>
      <c r="C941" t="s">
        <v>86</v>
      </c>
      <c r="D941" t="s">
        <v>87</v>
      </c>
      <c r="E941">
        <f t="shared" si="43"/>
        <v>7</v>
      </c>
      <c r="F941" t="str">
        <f t="shared" si="44"/>
        <v>2019 - 7</v>
      </c>
      <c r="G941" t="str">
        <f>Date[[#This Row],[Year]]&amp;IF(Date[[#This Row],[Month]]&lt;10,"0"&amp;Date[[#This Row],[Month]],Date[[#This Row],[Month]])</f>
        <v>201907</v>
      </c>
      <c r="H941" t="str">
        <f>Date[[#This Row],[Year]]&amp;" "&amp;Date[[#This Row],[Month Name]]</f>
        <v>2019 Jul</v>
      </c>
      <c r="I941" t="str">
        <f>IF(AND(Date[[#This Row],[Month]]=5,Date[[#This Row],[Year]]=2021),"True","False")</f>
        <v>False</v>
      </c>
      <c r="J941" t="str">
        <f>IF(AND(Date[[#This Row],[Month]]&lt;=5,Date[[#This Row],[Month]]&gt;=4,Date[[#This Row],[Year]]=2021),"True","False")</f>
        <v>False</v>
      </c>
      <c r="K941" t="str">
        <f>IF(Date[[#This Row],[Year]]=2021,"True","False")</f>
        <v>False</v>
      </c>
      <c r="L941" t="s">
        <v>79</v>
      </c>
      <c r="M941" t="s">
        <v>79</v>
      </c>
      <c r="N941" t="s">
        <v>79</v>
      </c>
      <c r="O941" t="s">
        <v>79</v>
      </c>
      <c r="P941" t="s">
        <v>79</v>
      </c>
    </row>
    <row r="942" spans="1:16" x14ac:dyDescent="0.25">
      <c r="A942" s="32">
        <v>43676</v>
      </c>
      <c r="B942">
        <f t="shared" si="42"/>
        <v>2019</v>
      </c>
      <c r="C942" t="s">
        <v>86</v>
      </c>
      <c r="D942" t="s">
        <v>87</v>
      </c>
      <c r="E942">
        <f t="shared" si="43"/>
        <v>7</v>
      </c>
      <c r="F942" t="str">
        <f t="shared" si="44"/>
        <v>2019 - 7</v>
      </c>
      <c r="G942" t="str">
        <f>Date[[#This Row],[Year]]&amp;IF(Date[[#This Row],[Month]]&lt;10,"0"&amp;Date[[#This Row],[Month]],Date[[#This Row],[Month]])</f>
        <v>201907</v>
      </c>
      <c r="H942" t="str">
        <f>Date[[#This Row],[Year]]&amp;" "&amp;Date[[#This Row],[Month Name]]</f>
        <v>2019 Jul</v>
      </c>
      <c r="I942" t="str">
        <f>IF(AND(Date[[#This Row],[Month]]=5,Date[[#This Row],[Year]]=2021),"True","False")</f>
        <v>False</v>
      </c>
      <c r="J942" t="str">
        <f>IF(AND(Date[[#This Row],[Month]]&lt;=5,Date[[#This Row],[Month]]&gt;=4,Date[[#This Row],[Year]]=2021),"True","False")</f>
        <v>False</v>
      </c>
      <c r="K942" t="str">
        <f>IF(Date[[#This Row],[Year]]=2021,"True","False")</f>
        <v>False</v>
      </c>
      <c r="L942" t="s">
        <v>79</v>
      </c>
      <c r="M942" t="s">
        <v>79</v>
      </c>
      <c r="N942" t="s">
        <v>79</v>
      </c>
      <c r="O942" t="s">
        <v>79</v>
      </c>
      <c r="P942" t="s">
        <v>79</v>
      </c>
    </row>
    <row r="943" spans="1:16" x14ac:dyDescent="0.25">
      <c r="A943" s="32">
        <v>43677</v>
      </c>
      <c r="B943">
        <f t="shared" si="42"/>
        <v>2019</v>
      </c>
      <c r="C943" t="s">
        <v>86</v>
      </c>
      <c r="D943" t="s">
        <v>87</v>
      </c>
      <c r="E943">
        <f t="shared" si="43"/>
        <v>7</v>
      </c>
      <c r="F943" t="str">
        <f t="shared" si="44"/>
        <v>2019 - 7</v>
      </c>
      <c r="G943" t="str">
        <f>Date[[#This Row],[Year]]&amp;IF(Date[[#This Row],[Month]]&lt;10,"0"&amp;Date[[#This Row],[Month]],Date[[#This Row],[Month]])</f>
        <v>201907</v>
      </c>
      <c r="H943" t="str">
        <f>Date[[#This Row],[Year]]&amp;" "&amp;Date[[#This Row],[Month Name]]</f>
        <v>2019 Jul</v>
      </c>
      <c r="I943" t="str">
        <f>IF(AND(Date[[#This Row],[Month]]=5,Date[[#This Row],[Year]]=2021),"True","False")</f>
        <v>False</v>
      </c>
      <c r="J943" t="str">
        <f>IF(AND(Date[[#This Row],[Month]]&lt;=5,Date[[#This Row],[Month]]&gt;=4,Date[[#This Row],[Year]]=2021),"True","False")</f>
        <v>False</v>
      </c>
      <c r="K943" t="str">
        <f>IF(Date[[#This Row],[Year]]=2021,"True","False")</f>
        <v>False</v>
      </c>
      <c r="L943" t="s">
        <v>79</v>
      </c>
      <c r="M943" t="s">
        <v>79</v>
      </c>
      <c r="N943" t="s">
        <v>79</v>
      </c>
      <c r="O943" t="s">
        <v>79</v>
      </c>
      <c r="P943" t="s">
        <v>79</v>
      </c>
    </row>
    <row r="944" spans="1:16" x14ac:dyDescent="0.25">
      <c r="A944" s="32">
        <v>43678</v>
      </c>
      <c r="B944">
        <f t="shared" si="42"/>
        <v>2019</v>
      </c>
      <c r="C944" t="s">
        <v>88</v>
      </c>
      <c r="D944" t="s">
        <v>87</v>
      </c>
      <c r="E944">
        <f t="shared" si="43"/>
        <v>8</v>
      </c>
      <c r="F944" t="str">
        <f t="shared" si="44"/>
        <v>2019 - 8</v>
      </c>
      <c r="G944" t="str">
        <f>Date[[#This Row],[Year]]&amp;IF(Date[[#This Row],[Month]]&lt;10,"0"&amp;Date[[#This Row],[Month]],Date[[#This Row],[Month]])</f>
        <v>201908</v>
      </c>
      <c r="H944" t="str">
        <f>Date[[#This Row],[Year]]&amp;" "&amp;Date[[#This Row],[Month Name]]</f>
        <v>2019 Aug</v>
      </c>
      <c r="I944" t="str">
        <f>IF(AND(Date[[#This Row],[Month]]=5,Date[[#This Row],[Year]]=2021),"True","False")</f>
        <v>False</v>
      </c>
      <c r="J944" t="str">
        <f>IF(AND(Date[[#This Row],[Month]]&lt;=5,Date[[#This Row],[Month]]&gt;=4,Date[[#This Row],[Year]]=2021),"True","False")</f>
        <v>False</v>
      </c>
      <c r="K944" t="str">
        <f>IF(Date[[#This Row],[Year]]=2021,"True","False")</f>
        <v>False</v>
      </c>
      <c r="L944" t="s">
        <v>79</v>
      </c>
      <c r="M944" t="s">
        <v>79</v>
      </c>
      <c r="N944" t="s">
        <v>79</v>
      </c>
      <c r="O944" t="s">
        <v>79</v>
      </c>
      <c r="P944" t="s">
        <v>79</v>
      </c>
    </row>
    <row r="945" spans="1:16" x14ac:dyDescent="0.25">
      <c r="A945" s="32">
        <v>43679</v>
      </c>
      <c r="B945">
        <f t="shared" si="42"/>
        <v>2019</v>
      </c>
      <c r="C945" t="s">
        <v>88</v>
      </c>
      <c r="D945" t="s">
        <v>87</v>
      </c>
      <c r="E945">
        <f t="shared" si="43"/>
        <v>8</v>
      </c>
      <c r="F945" t="str">
        <f t="shared" si="44"/>
        <v>2019 - 8</v>
      </c>
      <c r="G945" t="str">
        <f>Date[[#This Row],[Year]]&amp;IF(Date[[#This Row],[Month]]&lt;10,"0"&amp;Date[[#This Row],[Month]],Date[[#This Row],[Month]])</f>
        <v>201908</v>
      </c>
      <c r="H945" t="str">
        <f>Date[[#This Row],[Year]]&amp;" "&amp;Date[[#This Row],[Month Name]]</f>
        <v>2019 Aug</v>
      </c>
      <c r="I945" t="str">
        <f>IF(AND(Date[[#This Row],[Month]]=5,Date[[#This Row],[Year]]=2021),"True","False")</f>
        <v>False</v>
      </c>
      <c r="J945" t="str">
        <f>IF(AND(Date[[#This Row],[Month]]&lt;=5,Date[[#This Row],[Month]]&gt;=4,Date[[#This Row],[Year]]=2021),"True","False")</f>
        <v>False</v>
      </c>
      <c r="K945" t="str">
        <f>IF(Date[[#This Row],[Year]]=2021,"True","False")</f>
        <v>False</v>
      </c>
      <c r="L945" t="s">
        <v>79</v>
      </c>
      <c r="M945" t="s">
        <v>79</v>
      </c>
      <c r="N945" t="s">
        <v>79</v>
      </c>
      <c r="O945" t="s">
        <v>79</v>
      </c>
      <c r="P945" t="s">
        <v>79</v>
      </c>
    </row>
    <row r="946" spans="1:16" x14ac:dyDescent="0.25">
      <c r="A946" s="32">
        <v>43680</v>
      </c>
      <c r="B946">
        <f t="shared" si="42"/>
        <v>2019</v>
      </c>
      <c r="C946" t="s">
        <v>88</v>
      </c>
      <c r="D946" t="s">
        <v>87</v>
      </c>
      <c r="E946">
        <f t="shared" si="43"/>
        <v>8</v>
      </c>
      <c r="F946" t="str">
        <f t="shared" si="44"/>
        <v>2019 - 8</v>
      </c>
      <c r="G946" t="str">
        <f>Date[[#This Row],[Year]]&amp;IF(Date[[#This Row],[Month]]&lt;10,"0"&amp;Date[[#This Row],[Month]],Date[[#This Row],[Month]])</f>
        <v>201908</v>
      </c>
      <c r="H946" t="str">
        <f>Date[[#This Row],[Year]]&amp;" "&amp;Date[[#This Row],[Month Name]]</f>
        <v>2019 Aug</v>
      </c>
      <c r="I946" t="str">
        <f>IF(AND(Date[[#This Row],[Month]]=5,Date[[#This Row],[Year]]=2021),"True","False")</f>
        <v>False</v>
      </c>
      <c r="J946" t="str">
        <f>IF(AND(Date[[#This Row],[Month]]&lt;=5,Date[[#This Row],[Month]]&gt;=4,Date[[#This Row],[Year]]=2021),"True","False")</f>
        <v>False</v>
      </c>
      <c r="K946" t="str">
        <f>IF(Date[[#This Row],[Year]]=2021,"True","False")</f>
        <v>False</v>
      </c>
      <c r="L946" t="s">
        <v>79</v>
      </c>
      <c r="M946" t="s">
        <v>79</v>
      </c>
      <c r="N946" t="s">
        <v>79</v>
      </c>
      <c r="O946" t="s">
        <v>79</v>
      </c>
      <c r="P946" t="s">
        <v>79</v>
      </c>
    </row>
    <row r="947" spans="1:16" x14ac:dyDescent="0.25">
      <c r="A947" s="32">
        <v>43681</v>
      </c>
      <c r="B947">
        <f t="shared" si="42"/>
        <v>2019</v>
      </c>
      <c r="C947" t="s">
        <v>88</v>
      </c>
      <c r="D947" t="s">
        <v>87</v>
      </c>
      <c r="E947">
        <f t="shared" si="43"/>
        <v>8</v>
      </c>
      <c r="F947" t="str">
        <f t="shared" si="44"/>
        <v>2019 - 8</v>
      </c>
      <c r="G947" t="str">
        <f>Date[[#This Row],[Year]]&amp;IF(Date[[#This Row],[Month]]&lt;10,"0"&amp;Date[[#This Row],[Month]],Date[[#This Row],[Month]])</f>
        <v>201908</v>
      </c>
      <c r="H947" t="str">
        <f>Date[[#This Row],[Year]]&amp;" "&amp;Date[[#This Row],[Month Name]]</f>
        <v>2019 Aug</v>
      </c>
      <c r="I947" t="str">
        <f>IF(AND(Date[[#This Row],[Month]]=5,Date[[#This Row],[Year]]=2021),"True","False")</f>
        <v>False</v>
      </c>
      <c r="J947" t="str">
        <f>IF(AND(Date[[#This Row],[Month]]&lt;=5,Date[[#This Row],[Month]]&gt;=4,Date[[#This Row],[Year]]=2021),"True","False")</f>
        <v>False</v>
      </c>
      <c r="K947" t="str">
        <f>IF(Date[[#This Row],[Year]]=2021,"True","False")</f>
        <v>False</v>
      </c>
      <c r="L947" t="s">
        <v>79</v>
      </c>
      <c r="M947" t="s">
        <v>79</v>
      </c>
      <c r="N947" t="s">
        <v>79</v>
      </c>
      <c r="O947" t="s">
        <v>79</v>
      </c>
      <c r="P947" t="s">
        <v>79</v>
      </c>
    </row>
    <row r="948" spans="1:16" x14ac:dyDescent="0.25">
      <c r="A948" s="32">
        <v>43682</v>
      </c>
      <c r="B948">
        <f t="shared" si="42"/>
        <v>2019</v>
      </c>
      <c r="C948" t="s">
        <v>88</v>
      </c>
      <c r="D948" t="s">
        <v>87</v>
      </c>
      <c r="E948">
        <f t="shared" si="43"/>
        <v>8</v>
      </c>
      <c r="F948" t="str">
        <f t="shared" si="44"/>
        <v>2019 - 8</v>
      </c>
      <c r="G948" t="str">
        <f>Date[[#This Row],[Year]]&amp;IF(Date[[#This Row],[Month]]&lt;10,"0"&amp;Date[[#This Row],[Month]],Date[[#This Row],[Month]])</f>
        <v>201908</v>
      </c>
      <c r="H948" t="str">
        <f>Date[[#This Row],[Year]]&amp;" "&amp;Date[[#This Row],[Month Name]]</f>
        <v>2019 Aug</v>
      </c>
      <c r="I948" t="str">
        <f>IF(AND(Date[[#This Row],[Month]]=5,Date[[#This Row],[Year]]=2021),"True","False")</f>
        <v>False</v>
      </c>
      <c r="J948" t="str">
        <f>IF(AND(Date[[#This Row],[Month]]&lt;=5,Date[[#This Row],[Month]]&gt;=4,Date[[#This Row],[Year]]=2021),"True","False")</f>
        <v>False</v>
      </c>
      <c r="K948" t="str">
        <f>IF(Date[[#This Row],[Year]]=2021,"True","False")</f>
        <v>False</v>
      </c>
      <c r="L948" t="s">
        <v>79</v>
      </c>
      <c r="M948" t="s">
        <v>79</v>
      </c>
      <c r="N948" t="s">
        <v>79</v>
      </c>
      <c r="O948" t="s">
        <v>79</v>
      </c>
      <c r="P948" t="s">
        <v>79</v>
      </c>
    </row>
    <row r="949" spans="1:16" x14ac:dyDescent="0.25">
      <c r="A949" s="32">
        <v>43683</v>
      </c>
      <c r="B949">
        <f t="shared" si="42"/>
        <v>2019</v>
      </c>
      <c r="C949" t="s">
        <v>88</v>
      </c>
      <c r="D949" t="s">
        <v>87</v>
      </c>
      <c r="E949">
        <f t="shared" si="43"/>
        <v>8</v>
      </c>
      <c r="F949" t="str">
        <f t="shared" si="44"/>
        <v>2019 - 8</v>
      </c>
      <c r="G949" t="str">
        <f>Date[[#This Row],[Year]]&amp;IF(Date[[#This Row],[Month]]&lt;10,"0"&amp;Date[[#This Row],[Month]],Date[[#This Row],[Month]])</f>
        <v>201908</v>
      </c>
      <c r="H949" t="str">
        <f>Date[[#This Row],[Year]]&amp;" "&amp;Date[[#This Row],[Month Name]]</f>
        <v>2019 Aug</v>
      </c>
      <c r="I949" t="str">
        <f>IF(AND(Date[[#This Row],[Month]]=5,Date[[#This Row],[Year]]=2021),"True","False")</f>
        <v>False</v>
      </c>
      <c r="J949" t="str">
        <f>IF(AND(Date[[#This Row],[Month]]&lt;=5,Date[[#This Row],[Month]]&gt;=4,Date[[#This Row],[Year]]=2021),"True","False")</f>
        <v>False</v>
      </c>
      <c r="K949" t="str">
        <f>IF(Date[[#This Row],[Year]]=2021,"True","False")</f>
        <v>False</v>
      </c>
      <c r="L949" t="s">
        <v>79</v>
      </c>
      <c r="M949" t="s">
        <v>79</v>
      </c>
      <c r="N949" t="s">
        <v>79</v>
      </c>
      <c r="O949" t="s">
        <v>79</v>
      </c>
      <c r="P949" t="s">
        <v>79</v>
      </c>
    </row>
    <row r="950" spans="1:16" x14ac:dyDescent="0.25">
      <c r="A950" s="32">
        <v>43684</v>
      </c>
      <c r="B950">
        <f t="shared" si="42"/>
        <v>2019</v>
      </c>
      <c r="C950" t="s">
        <v>88</v>
      </c>
      <c r="D950" t="s">
        <v>87</v>
      </c>
      <c r="E950">
        <f t="shared" si="43"/>
        <v>8</v>
      </c>
      <c r="F950" t="str">
        <f t="shared" si="44"/>
        <v>2019 - 8</v>
      </c>
      <c r="G950" t="str">
        <f>Date[[#This Row],[Year]]&amp;IF(Date[[#This Row],[Month]]&lt;10,"0"&amp;Date[[#This Row],[Month]],Date[[#This Row],[Month]])</f>
        <v>201908</v>
      </c>
      <c r="H950" t="str">
        <f>Date[[#This Row],[Year]]&amp;" "&amp;Date[[#This Row],[Month Name]]</f>
        <v>2019 Aug</v>
      </c>
      <c r="I950" t="str">
        <f>IF(AND(Date[[#This Row],[Month]]=5,Date[[#This Row],[Year]]=2021),"True","False")</f>
        <v>False</v>
      </c>
      <c r="J950" t="str">
        <f>IF(AND(Date[[#This Row],[Month]]&lt;=5,Date[[#This Row],[Month]]&gt;=4,Date[[#This Row],[Year]]=2021),"True","False")</f>
        <v>False</v>
      </c>
      <c r="K950" t="str">
        <f>IF(Date[[#This Row],[Year]]=2021,"True","False")</f>
        <v>False</v>
      </c>
      <c r="L950" t="s">
        <v>79</v>
      </c>
      <c r="M950" t="s">
        <v>79</v>
      </c>
      <c r="N950" t="s">
        <v>79</v>
      </c>
      <c r="O950" t="s">
        <v>79</v>
      </c>
      <c r="P950" t="s">
        <v>79</v>
      </c>
    </row>
    <row r="951" spans="1:16" x14ac:dyDescent="0.25">
      <c r="A951" s="32">
        <v>43685</v>
      </c>
      <c r="B951">
        <f t="shared" si="42"/>
        <v>2019</v>
      </c>
      <c r="C951" t="s">
        <v>88</v>
      </c>
      <c r="D951" t="s">
        <v>87</v>
      </c>
      <c r="E951">
        <f t="shared" si="43"/>
        <v>8</v>
      </c>
      <c r="F951" t="str">
        <f t="shared" si="44"/>
        <v>2019 - 8</v>
      </c>
      <c r="G951" t="str">
        <f>Date[[#This Row],[Year]]&amp;IF(Date[[#This Row],[Month]]&lt;10,"0"&amp;Date[[#This Row],[Month]],Date[[#This Row],[Month]])</f>
        <v>201908</v>
      </c>
      <c r="H951" t="str">
        <f>Date[[#This Row],[Year]]&amp;" "&amp;Date[[#This Row],[Month Name]]</f>
        <v>2019 Aug</v>
      </c>
      <c r="I951" t="str">
        <f>IF(AND(Date[[#This Row],[Month]]=5,Date[[#This Row],[Year]]=2021),"True","False")</f>
        <v>False</v>
      </c>
      <c r="J951" t="str">
        <f>IF(AND(Date[[#This Row],[Month]]&lt;=5,Date[[#This Row],[Month]]&gt;=4,Date[[#This Row],[Year]]=2021),"True","False")</f>
        <v>False</v>
      </c>
      <c r="K951" t="str">
        <f>IF(Date[[#This Row],[Year]]=2021,"True","False")</f>
        <v>False</v>
      </c>
      <c r="L951" t="s">
        <v>79</v>
      </c>
      <c r="M951" t="s">
        <v>79</v>
      </c>
      <c r="N951" t="s">
        <v>79</v>
      </c>
      <c r="O951" t="s">
        <v>79</v>
      </c>
      <c r="P951" t="s">
        <v>79</v>
      </c>
    </row>
    <row r="952" spans="1:16" x14ac:dyDescent="0.25">
      <c r="A952" s="32">
        <v>43686</v>
      </c>
      <c r="B952">
        <f t="shared" si="42"/>
        <v>2019</v>
      </c>
      <c r="C952" t="s">
        <v>88</v>
      </c>
      <c r="D952" t="s">
        <v>87</v>
      </c>
      <c r="E952">
        <f t="shared" si="43"/>
        <v>8</v>
      </c>
      <c r="F952" t="str">
        <f t="shared" si="44"/>
        <v>2019 - 8</v>
      </c>
      <c r="G952" t="str">
        <f>Date[[#This Row],[Year]]&amp;IF(Date[[#This Row],[Month]]&lt;10,"0"&amp;Date[[#This Row],[Month]],Date[[#This Row],[Month]])</f>
        <v>201908</v>
      </c>
      <c r="H952" t="str">
        <f>Date[[#This Row],[Year]]&amp;" "&amp;Date[[#This Row],[Month Name]]</f>
        <v>2019 Aug</v>
      </c>
      <c r="I952" t="str">
        <f>IF(AND(Date[[#This Row],[Month]]=5,Date[[#This Row],[Year]]=2021),"True","False")</f>
        <v>False</v>
      </c>
      <c r="J952" t="str">
        <f>IF(AND(Date[[#This Row],[Month]]&lt;=5,Date[[#This Row],[Month]]&gt;=4,Date[[#This Row],[Year]]=2021),"True","False")</f>
        <v>False</v>
      </c>
      <c r="K952" t="str">
        <f>IF(Date[[#This Row],[Year]]=2021,"True","False")</f>
        <v>False</v>
      </c>
      <c r="L952" t="s">
        <v>79</v>
      </c>
      <c r="M952" t="s">
        <v>79</v>
      </c>
      <c r="N952" t="s">
        <v>79</v>
      </c>
      <c r="O952" t="s">
        <v>79</v>
      </c>
      <c r="P952" t="s">
        <v>79</v>
      </c>
    </row>
    <row r="953" spans="1:16" x14ac:dyDescent="0.25">
      <c r="A953" s="32">
        <v>43687</v>
      </c>
      <c r="B953">
        <f t="shared" si="42"/>
        <v>2019</v>
      </c>
      <c r="C953" t="s">
        <v>88</v>
      </c>
      <c r="D953" t="s">
        <v>87</v>
      </c>
      <c r="E953">
        <f t="shared" si="43"/>
        <v>8</v>
      </c>
      <c r="F953" t="str">
        <f t="shared" si="44"/>
        <v>2019 - 8</v>
      </c>
      <c r="G953" t="str">
        <f>Date[[#This Row],[Year]]&amp;IF(Date[[#This Row],[Month]]&lt;10,"0"&amp;Date[[#This Row],[Month]],Date[[#This Row],[Month]])</f>
        <v>201908</v>
      </c>
      <c r="H953" t="str">
        <f>Date[[#This Row],[Year]]&amp;" "&amp;Date[[#This Row],[Month Name]]</f>
        <v>2019 Aug</v>
      </c>
      <c r="I953" t="str">
        <f>IF(AND(Date[[#This Row],[Month]]=5,Date[[#This Row],[Year]]=2021),"True","False")</f>
        <v>False</v>
      </c>
      <c r="J953" t="str">
        <f>IF(AND(Date[[#This Row],[Month]]&lt;=5,Date[[#This Row],[Month]]&gt;=4,Date[[#This Row],[Year]]=2021),"True","False")</f>
        <v>False</v>
      </c>
      <c r="K953" t="str">
        <f>IF(Date[[#This Row],[Year]]=2021,"True","False")</f>
        <v>False</v>
      </c>
      <c r="L953" t="s">
        <v>79</v>
      </c>
      <c r="M953" t="s">
        <v>79</v>
      </c>
      <c r="N953" t="s">
        <v>79</v>
      </c>
      <c r="O953" t="s">
        <v>79</v>
      </c>
      <c r="P953" t="s">
        <v>79</v>
      </c>
    </row>
    <row r="954" spans="1:16" x14ac:dyDescent="0.25">
      <c r="A954" s="32">
        <v>43688</v>
      </c>
      <c r="B954">
        <f t="shared" si="42"/>
        <v>2019</v>
      </c>
      <c r="C954" t="s">
        <v>88</v>
      </c>
      <c r="D954" t="s">
        <v>87</v>
      </c>
      <c r="E954">
        <f t="shared" si="43"/>
        <v>8</v>
      </c>
      <c r="F954" t="str">
        <f t="shared" si="44"/>
        <v>2019 - 8</v>
      </c>
      <c r="G954" t="str">
        <f>Date[[#This Row],[Year]]&amp;IF(Date[[#This Row],[Month]]&lt;10,"0"&amp;Date[[#This Row],[Month]],Date[[#This Row],[Month]])</f>
        <v>201908</v>
      </c>
      <c r="H954" t="str">
        <f>Date[[#This Row],[Year]]&amp;" "&amp;Date[[#This Row],[Month Name]]</f>
        <v>2019 Aug</v>
      </c>
      <c r="I954" t="str">
        <f>IF(AND(Date[[#This Row],[Month]]=5,Date[[#This Row],[Year]]=2021),"True","False")</f>
        <v>False</v>
      </c>
      <c r="J954" t="str">
        <f>IF(AND(Date[[#This Row],[Month]]&lt;=5,Date[[#This Row],[Month]]&gt;=4,Date[[#This Row],[Year]]=2021),"True","False")</f>
        <v>False</v>
      </c>
      <c r="K954" t="str">
        <f>IF(Date[[#This Row],[Year]]=2021,"True","False")</f>
        <v>False</v>
      </c>
      <c r="L954" t="s">
        <v>79</v>
      </c>
      <c r="M954" t="s">
        <v>79</v>
      </c>
      <c r="N954" t="s">
        <v>79</v>
      </c>
      <c r="O954" t="s">
        <v>79</v>
      </c>
      <c r="P954" t="s">
        <v>79</v>
      </c>
    </row>
    <row r="955" spans="1:16" x14ac:dyDescent="0.25">
      <c r="A955" s="32">
        <v>43689</v>
      </c>
      <c r="B955">
        <f t="shared" si="42"/>
        <v>2019</v>
      </c>
      <c r="C955" t="s">
        <v>88</v>
      </c>
      <c r="D955" t="s">
        <v>87</v>
      </c>
      <c r="E955">
        <f t="shared" si="43"/>
        <v>8</v>
      </c>
      <c r="F955" t="str">
        <f t="shared" si="44"/>
        <v>2019 - 8</v>
      </c>
      <c r="G955" t="str">
        <f>Date[[#This Row],[Year]]&amp;IF(Date[[#This Row],[Month]]&lt;10,"0"&amp;Date[[#This Row],[Month]],Date[[#This Row],[Month]])</f>
        <v>201908</v>
      </c>
      <c r="H955" t="str">
        <f>Date[[#This Row],[Year]]&amp;" "&amp;Date[[#This Row],[Month Name]]</f>
        <v>2019 Aug</v>
      </c>
      <c r="I955" t="str">
        <f>IF(AND(Date[[#This Row],[Month]]=5,Date[[#This Row],[Year]]=2021),"True","False")</f>
        <v>False</v>
      </c>
      <c r="J955" t="str">
        <f>IF(AND(Date[[#This Row],[Month]]&lt;=5,Date[[#This Row],[Month]]&gt;=4,Date[[#This Row],[Year]]=2021),"True","False")</f>
        <v>False</v>
      </c>
      <c r="K955" t="str">
        <f>IF(Date[[#This Row],[Year]]=2021,"True","False")</f>
        <v>False</v>
      </c>
      <c r="L955" t="s">
        <v>79</v>
      </c>
      <c r="M955" t="s">
        <v>79</v>
      </c>
      <c r="N955" t="s">
        <v>79</v>
      </c>
      <c r="O955" t="s">
        <v>79</v>
      </c>
      <c r="P955" t="s">
        <v>79</v>
      </c>
    </row>
    <row r="956" spans="1:16" x14ac:dyDescent="0.25">
      <c r="A956" s="32">
        <v>43690</v>
      </c>
      <c r="B956">
        <f t="shared" si="42"/>
        <v>2019</v>
      </c>
      <c r="C956" t="s">
        <v>88</v>
      </c>
      <c r="D956" t="s">
        <v>87</v>
      </c>
      <c r="E956">
        <f t="shared" si="43"/>
        <v>8</v>
      </c>
      <c r="F956" t="str">
        <f t="shared" si="44"/>
        <v>2019 - 8</v>
      </c>
      <c r="G956" t="str">
        <f>Date[[#This Row],[Year]]&amp;IF(Date[[#This Row],[Month]]&lt;10,"0"&amp;Date[[#This Row],[Month]],Date[[#This Row],[Month]])</f>
        <v>201908</v>
      </c>
      <c r="H956" t="str">
        <f>Date[[#This Row],[Year]]&amp;" "&amp;Date[[#This Row],[Month Name]]</f>
        <v>2019 Aug</v>
      </c>
      <c r="I956" t="str">
        <f>IF(AND(Date[[#This Row],[Month]]=5,Date[[#This Row],[Year]]=2021),"True","False")</f>
        <v>False</v>
      </c>
      <c r="J956" t="str">
        <f>IF(AND(Date[[#This Row],[Month]]&lt;=5,Date[[#This Row],[Month]]&gt;=4,Date[[#This Row],[Year]]=2021),"True","False")</f>
        <v>False</v>
      </c>
      <c r="K956" t="str">
        <f>IF(Date[[#This Row],[Year]]=2021,"True","False")</f>
        <v>False</v>
      </c>
      <c r="L956" t="s">
        <v>79</v>
      </c>
      <c r="M956" t="s">
        <v>79</v>
      </c>
      <c r="N956" t="s">
        <v>79</v>
      </c>
      <c r="O956" t="s">
        <v>79</v>
      </c>
      <c r="P956" t="s">
        <v>79</v>
      </c>
    </row>
    <row r="957" spans="1:16" x14ac:dyDescent="0.25">
      <c r="A957" s="32">
        <v>43691</v>
      </c>
      <c r="B957">
        <f t="shared" si="42"/>
        <v>2019</v>
      </c>
      <c r="C957" t="s">
        <v>88</v>
      </c>
      <c r="D957" t="s">
        <v>87</v>
      </c>
      <c r="E957">
        <f t="shared" si="43"/>
        <v>8</v>
      </c>
      <c r="F957" t="str">
        <f t="shared" si="44"/>
        <v>2019 - 8</v>
      </c>
      <c r="G957" t="str">
        <f>Date[[#This Row],[Year]]&amp;IF(Date[[#This Row],[Month]]&lt;10,"0"&amp;Date[[#This Row],[Month]],Date[[#This Row],[Month]])</f>
        <v>201908</v>
      </c>
      <c r="H957" t="str">
        <f>Date[[#This Row],[Year]]&amp;" "&amp;Date[[#This Row],[Month Name]]</f>
        <v>2019 Aug</v>
      </c>
      <c r="I957" t="str">
        <f>IF(AND(Date[[#This Row],[Month]]=5,Date[[#This Row],[Year]]=2021),"True","False")</f>
        <v>False</v>
      </c>
      <c r="J957" t="str">
        <f>IF(AND(Date[[#This Row],[Month]]&lt;=5,Date[[#This Row],[Month]]&gt;=4,Date[[#This Row],[Year]]=2021),"True","False")</f>
        <v>False</v>
      </c>
      <c r="K957" t="str">
        <f>IF(Date[[#This Row],[Year]]=2021,"True","False")</f>
        <v>False</v>
      </c>
      <c r="L957" t="s">
        <v>79</v>
      </c>
      <c r="M957" t="s">
        <v>79</v>
      </c>
      <c r="N957" t="s">
        <v>79</v>
      </c>
      <c r="O957" t="s">
        <v>79</v>
      </c>
      <c r="P957" t="s">
        <v>79</v>
      </c>
    </row>
    <row r="958" spans="1:16" x14ac:dyDescent="0.25">
      <c r="A958" s="32">
        <v>43692</v>
      </c>
      <c r="B958">
        <f t="shared" si="42"/>
        <v>2019</v>
      </c>
      <c r="C958" t="s">
        <v>88</v>
      </c>
      <c r="D958" t="s">
        <v>87</v>
      </c>
      <c r="E958">
        <f t="shared" si="43"/>
        <v>8</v>
      </c>
      <c r="F958" t="str">
        <f t="shared" si="44"/>
        <v>2019 - 8</v>
      </c>
      <c r="G958" t="str">
        <f>Date[[#This Row],[Year]]&amp;IF(Date[[#This Row],[Month]]&lt;10,"0"&amp;Date[[#This Row],[Month]],Date[[#This Row],[Month]])</f>
        <v>201908</v>
      </c>
      <c r="H958" t="str">
        <f>Date[[#This Row],[Year]]&amp;" "&amp;Date[[#This Row],[Month Name]]</f>
        <v>2019 Aug</v>
      </c>
      <c r="I958" t="str">
        <f>IF(AND(Date[[#This Row],[Month]]=5,Date[[#This Row],[Year]]=2021),"True","False")</f>
        <v>False</v>
      </c>
      <c r="J958" t="str">
        <f>IF(AND(Date[[#This Row],[Month]]&lt;=5,Date[[#This Row],[Month]]&gt;=4,Date[[#This Row],[Year]]=2021),"True","False")</f>
        <v>False</v>
      </c>
      <c r="K958" t="str">
        <f>IF(Date[[#This Row],[Year]]=2021,"True","False")</f>
        <v>False</v>
      </c>
      <c r="L958" t="s">
        <v>79</v>
      </c>
      <c r="M958" t="s">
        <v>79</v>
      </c>
      <c r="N958" t="s">
        <v>79</v>
      </c>
      <c r="O958" t="s">
        <v>79</v>
      </c>
      <c r="P958" t="s">
        <v>79</v>
      </c>
    </row>
    <row r="959" spans="1:16" x14ac:dyDescent="0.25">
      <c r="A959" s="32">
        <v>43693</v>
      </c>
      <c r="B959">
        <f t="shared" si="42"/>
        <v>2019</v>
      </c>
      <c r="C959" t="s">
        <v>88</v>
      </c>
      <c r="D959" t="s">
        <v>87</v>
      </c>
      <c r="E959">
        <f t="shared" si="43"/>
        <v>8</v>
      </c>
      <c r="F959" t="str">
        <f t="shared" si="44"/>
        <v>2019 - 8</v>
      </c>
      <c r="G959" t="str">
        <f>Date[[#This Row],[Year]]&amp;IF(Date[[#This Row],[Month]]&lt;10,"0"&amp;Date[[#This Row],[Month]],Date[[#This Row],[Month]])</f>
        <v>201908</v>
      </c>
      <c r="H959" t="str">
        <f>Date[[#This Row],[Year]]&amp;" "&amp;Date[[#This Row],[Month Name]]</f>
        <v>2019 Aug</v>
      </c>
      <c r="I959" t="str">
        <f>IF(AND(Date[[#This Row],[Month]]=5,Date[[#This Row],[Year]]=2021),"True","False")</f>
        <v>False</v>
      </c>
      <c r="J959" t="str">
        <f>IF(AND(Date[[#This Row],[Month]]&lt;=5,Date[[#This Row],[Month]]&gt;=4,Date[[#This Row],[Year]]=2021),"True","False")</f>
        <v>False</v>
      </c>
      <c r="K959" t="str">
        <f>IF(Date[[#This Row],[Year]]=2021,"True","False")</f>
        <v>False</v>
      </c>
      <c r="L959" t="s">
        <v>79</v>
      </c>
      <c r="M959" t="s">
        <v>79</v>
      </c>
      <c r="N959" t="s">
        <v>79</v>
      </c>
      <c r="O959" t="s">
        <v>79</v>
      </c>
      <c r="P959" t="s">
        <v>79</v>
      </c>
    </row>
    <row r="960" spans="1:16" x14ac:dyDescent="0.25">
      <c r="A960" s="32">
        <v>43694</v>
      </c>
      <c r="B960">
        <f t="shared" si="42"/>
        <v>2019</v>
      </c>
      <c r="C960" t="s">
        <v>88</v>
      </c>
      <c r="D960" t="s">
        <v>87</v>
      </c>
      <c r="E960">
        <f t="shared" si="43"/>
        <v>8</v>
      </c>
      <c r="F960" t="str">
        <f t="shared" si="44"/>
        <v>2019 - 8</v>
      </c>
      <c r="G960" t="str">
        <f>Date[[#This Row],[Year]]&amp;IF(Date[[#This Row],[Month]]&lt;10,"0"&amp;Date[[#This Row],[Month]],Date[[#This Row],[Month]])</f>
        <v>201908</v>
      </c>
      <c r="H960" t="str">
        <f>Date[[#This Row],[Year]]&amp;" "&amp;Date[[#This Row],[Month Name]]</f>
        <v>2019 Aug</v>
      </c>
      <c r="I960" t="str">
        <f>IF(AND(Date[[#This Row],[Month]]=5,Date[[#This Row],[Year]]=2021),"True","False")</f>
        <v>False</v>
      </c>
      <c r="J960" t="str">
        <f>IF(AND(Date[[#This Row],[Month]]&lt;=5,Date[[#This Row],[Month]]&gt;=4,Date[[#This Row],[Year]]=2021),"True","False")</f>
        <v>False</v>
      </c>
      <c r="K960" t="str">
        <f>IF(Date[[#This Row],[Year]]=2021,"True","False")</f>
        <v>False</v>
      </c>
      <c r="L960" t="s">
        <v>79</v>
      </c>
      <c r="M960" t="s">
        <v>79</v>
      </c>
      <c r="N960" t="s">
        <v>79</v>
      </c>
      <c r="O960" t="s">
        <v>79</v>
      </c>
      <c r="P960" t="s">
        <v>79</v>
      </c>
    </row>
    <row r="961" spans="1:16" x14ac:dyDescent="0.25">
      <c r="A961" s="32">
        <v>43695</v>
      </c>
      <c r="B961">
        <f t="shared" si="42"/>
        <v>2019</v>
      </c>
      <c r="C961" t="s">
        <v>88</v>
      </c>
      <c r="D961" t="s">
        <v>87</v>
      </c>
      <c r="E961">
        <f t="shared" si="43"/>
        <v>8</v>
      </c>
      <c r="F961" t="str">
        <f t="shared" si="44"/>
        <v>2019 - 8</v>
      </c>
      <c r="G961" t="str">
        <f>Date[[#This Row],[Year]]&amp;IF(Date[[#This Row],[Month]]&lt;10,"0"&amp;Date[[#This Row],[Month]],Date[[#This Row],[Month]])</f>
        <v>201908</v>
      </c>
      <c r="H961" t="str">
        <f>Date[[#This Row],[Year]]&amp;" "&amp;Date[[#This Row],[Month Name]]</f>
        <v>2019 Aug</v>
      </c>
      <c r="I961" t="str">
        <f>IF(AND(Date[[#This Row],[Month]]=5,Date[[#This Row],[Year]]=2021),"True","False")</f>
        <v>False</v>
      </c>
      <c r="J961" t="str">
        <f>IF(AND(Date[[#This Row],[Month]]&lt;=5,Date[[#This Row],[Month]]&gt;=4,Date[[#This Row],[Year]]=2021),"True","False")</f>
        <v>False</v>
      </c>
      <c r="K961" t="str">
        <f>IF(Date[[#This Row],[Year]]=2021,"True","False")</f>
        <v>False</v>
      </c>
      <c r="L961" t="s">
        <v>79</v>
      </c>
      <c r="M961" t="s">
        <v>79</v>
      </c>
      <c r="N961" t="s">
        <v>79</v>
      </c>
      <c r="O961" t="s">
        <v>79</v>
      </c>
      <c r="P961" t="s">
        <v>79</v>
      </c>
    </row>
    <row r="962" spans="1:16" x14ac:dyDescent="0.25">
      <c r="A962" s="32">
        <v>43696</v>
      </c>
      <c r="B962">
        <f t="shared" si="42"/>
        <v>2019</v>
      </c>
      <c r="C962" t="s">
        <v>88</v>
      </c>
      <c r="D962" t="s">
        <v>87</v>
      </c>
      <c r="E962">
        <f t="shared" si="43"/>
        <v>8</v>
      </c>
      <c r="F962" t="str">
        <f t="shared" si="44"/>
        <v>2019 - 8</v>
      </c>
      <c r="G962" t="str">
        <f>Date[[#This Row],[Year]]&amp;IF(Date[[#This Row],[Month]]&lt;10,"0"&amp;Date[[#This Row],[Month]],Date[[#This Row],[Month]])</f>
        <v>201908</v>
      </c>
      <c r="H962" t="str">
        <f>Date[[#This Row],[Year]]&amp;" "&amp;Date[[#This Row],[Month Name]]</f>
        <v>2019 Aug</v>
      </c>
      <c r="I962" t="str">
        <f>IF(AND(Date[[#This Row],[Month]]=5,Date[[#This Row],[Year]]=2021),"True","False")</f>
        <v>False</v>
      </c>
      <c r="J962" t="str">
        <f>IF(AND(Date[[#This Row],[Month]]&lt;=5,Date[[#This Row],[Month]]&gt;=4,Date[[#This Row],[Year]]=2021),"True","False")</f>
        <v>False</v>
      </c>
      <c r="K962" t="str">
        <f>IF(Date[[#This Row],[Year]]=2021,"True","False")</f>
        <v>False</v>
      </c>
      <c r="L962" t="s">
        <v>79</v>
      </c>
      <c r="M962" t="s">
        <v>79</v>
      </c>
      <c r="N962" t="s">
        <v>79</v>
      </c>
      <c r="O962" t="s">
        <v>79</v>
      </c>
      <c r="P962" t="s">
        <v>79</v>
      </c>
    </row>
    <row r="963" spans="1:16" x14ac:dyDescent="0.25">
      <c r="A963" s="32">
        <v>43697</v>
      </c>
      <c r="B963">
        <f t="shared" ref="B963:B1026" si="45">YEAR(A963)</f>
        <v>2019</v>
      </c>
      <c r="C963" t="s">
        <v>88</v>
      </c>
      <c r="D963" t="s">
        <v>87</v>
      </c>
      <c r="E963">
        <f t="shared" ref="E963:E1026" si="46">MONTH(A963)</f>
        <v>8</v>
      </c>
      <c r="F963" t="str">
        <f t="shared" ref="F963:F1026" si="47">B963&amp;" - " &amp;E963</f>
        <v>2019 - 8</v>
      </c>
      <c r="G963" t="str">
        <f>Date[[#This Row],[Year]]&amp;IF(Date[[#This Row],[Month]]&lt;10,"0"&amp;Date[[#This Row],[Month]],Date[[#This Row],[Month]])</f>
        <v>201908</v>
      </c>
      <c r="H963" t="str">
        <f>Date[[#This Row],[Year]]&amp;" "&amp;Date[[#This Row],[Month Name]]</f>
        <v>2019 Aug</v>
      </c>
      <c r="I963" t="str">
        <f>IF(AND(Date[[#This Row],[Month]]=5,Date[[#This Row],[Year]]=2021),"True","False")</f>
        <v>False</v>
      </c>
      <c r="J963" t="str">
        <f>IF(AND(Date[[#This Row],[Month]]&lt;=5,Date[[#This Row],[Month]]&gt;=4,Date[[#This Row],[Year]]=2021),"True","False")</f>
        <v>False</v>
      </c>
      <c r="K963" t="str">
        <f>IF(Date[[#This Row],[Year]]=2021,"True","False")</f>
        <v>False</v>
      </c>
      <c r="L963" t="s">
        <v>79</v>
      </c>
      <c r="M963" t="s">
        <v>79</v>
      </c>
      <c r="N963" t="s">
        <v>79</v>
      </c>
      <c r="O963" t="s">
        <v>79</v>
      </c>
      <c r="P963" t="s">
        <v>79</v>
      </c>
    </row>
    <row r="964" spans="1:16" x14ac:dyDescent="0.25">
      <c r="A964" s="32">
        <v>43698</v>
      </c>
      <c r="B964">
        <f t="shared" si="45"/>
        <v>2019</v>
      </c>
      <c r="C964" t="s">
        <v>88</v>
      </c>
      <c r="D964" t="s">
        <v>87</v>
      </c>
      <c r="E964">
        <f t="shared" si="46"/>
        <v>8</v>
      </c>
      <c r="F964" t="str">
        <f t="shared" si="47"/>
        <v>2019 - 8</v>
      </c>
      <c r="G964" t="str">
        <f>Date[[#This Row],[Year]]&amp;IF(Date[[#This Row],[Month]]&lt;10,"0"&amp;Date[[#This Row],[Month]],Date[[#This Row],[Month]])</f>
        <v>201908</v>
      </c>
      <c r="H964" t="str">
        <f>Date[[#This Row],[Year]]&amp;" "&amp;Date[[#This Row],[Month Name]]</f>
        <v>2019 Aug</v>
      </c>
      <c r="I964" t="str">
        <f>IF(AND(Date[[#This Row],[Month]]=5,Date[[#This Row],[Year]]=2021),"True","False")</f>
        <v>False</v>
      </c>
      <c r="J964" t="str">
        <f>IF(AND(Date[[#This Row],[Month]]&lt;=5,Date[[#This Row],[Month]]&gt;=4,Date[[#This Row],[Year]]=2021),"True","False")</f>
        <v>False</v>
      </c>
      <c r="K964" t="str">
        <f>IF(Date[[#This Row],[Year]]=2021,"True","False")</f>
        <v>False</v>
      </c>
      <c r="L964" t="s">
        <v>79</v>
      </c>
      <c r="M964" t="s">
        <v>79</v>
      </c>
      <c r="N964" t="s">
        <v>79</v>
      </c>
      <c r="O964" t="s">
        <v>79</v>
      </c>
      <c r="P964" t="s">
        <v>79</v>
      </c>
    </row>
    <row r="965" spans="1:16" x14ac:dyDescent="0.25">
      <c r="A965" s="32">
        <v>43699</v>
      </c>
      <c r="B965">
        <f t="shared" si="45"/>
        <v>2019</v>
      </c>
      <c r="C965" t="s">
        <v>88</v>
      </c>
      <c r="D965" t="s">
        <v>87</v>
      </c>
      <c r="E965">
        <f t="shared" si="46"/>
        <v>8</v>
      </c>
      <c r="F965" t="str">
        <f t="shared" si="47"/>
        <v>2019 - 8</v>
      </c>
      <c r="G965" t="str">
        <f>Date[[#This Row],[Year]]&amp;IF(Date[[#This Row],[Month]]&lt;10,"0"&amp;Date[[#This Row],[Month]],Date[[#This Row],[Month]])</f>
        <v>201908</v>
      </c>
      <c r="H965" t="str">
        <f>Date[[#This Row],[Year]]&amp;" "&amp;Date[[#This Row],[Month Name]]</f>
        <v>2019 Aug</v>
      </c>
      <c r="I965" t="str">
        <f>IF(AND(Date[[#This Row],[Month]]=5,Date[[#This Row],[Year]]=2021),"True","False")</f>
        <v>False</v>
      </c>
      <c r="J965" t="str">
        <f>IF(AND(Date[[#This Row],[Month]]&lt;=5,Date[[#This Row],[Month]]&gt;=4,Date[[#This Row],[Year]]=2021),"True","False")</f>
        <v>False</v>
      </c>
      <c r="K965" t="str">
        <f>IF(Date[[#This Row],[Year]]=2021,"True","False")</f>
        <v>False</v>
      </c>
      <c r="L965" t="s">
        <v>79</v>
      </c>
      <c r="M965" t="s">
        <v>79</v>
      </c>
      <c r="N965" t="s">
        <v>79</v>
      </c>
      <c r="O965" t="s">
        <v>79</v>
      </c>
      <c r="P965" t="s">
        <v>79</v>
      </c>
    </row>
    <row r="966" spans="1:16" x14ac:dyDescent="0.25">
      <c r="A966" s="32">
        <v>43700</v>
      </c>
      <c r="B966">
        <f t="shared" si="45"/>
        <v>2019</v>
      </c>
      <c r="C966" t="s">
        <v>88</v>
      </c>
      <c r="D966" t="s">
        <v>87</v>
      </c>
      <c r="E966">
        <f t="shared" si="46"/>
        <v>8</v>
      </c>
      <c r="F966" t="str">
        <f t="shared" si="47"/>
        <v>2019 - 8</v>
      </c>
      <c r="G966" t="str">
        <f>Date[[#This Row],[Year]]&amp;IF(Date[[#This Row],[Month]]&lt;10,"0"&amp;Date[[#This Row],[Month]],Date[[#This Row],[Month]])</f>
        <v>201908</v>
      </c>
      <c r="H966" t="str">
        <f>Date[[#This Row],[Year]]&amp;" "&amp;Date[[#This Row],[Month Name]]</f>
        <v>2019 Aug</v>
      </c>
      <c r="I966" t="str">
        <f>IF(AND(Date[[#This Row],[Month]]=5,Date[[#This Row],[Year]]=2021),"True","False")</f>
        <v>False</v>
      </c>
      <c r="J966" t="str">
        <f>IF(AND(Date[[#This Row],[Month]]&lt;=5,Date[[#This Row],[Month]]&gt;=4,Date[[#This Row],[Year]]=2021),"True","False")</f>
        <v>False</v>
      </c>
      <c r="K966" t="str">
        <f>IF(Date[[#This Row],[Year]]=2021,"True","False")</f>
        <v>False</v>
      </c>
      <c r="L966" t="s">
        <v>79</v>
      </c>
      <c r="M966" t="s">
        <v>79</v>
      </c>
      <c r="N966" t="s">
        <v>79</v>
      </c>
      <c r="O966" t="s">
        <v>79</v>
      </c>
      <c r="P966" t="s">
        <v>79</v>
      </c>
    </row>
    <row r="967" spans="1:16" x14ac:dyDescent="0.25">
      <c r="A967" s="32">
        <v>43701</v>
      </c>
      <c r="B967">
        <f t="shared" si="45"/>
        <v>2019</v>
      </c>
      <c r="C967" t="s">
        <v>88</v>
      </c>
      <c r="D967" t="s">
        <v>87</v>
      </c>
      <c r="E967">
        <f t="shared" si="46"/>
        <v>8</v>
      </c>
      <c r="F967" t="str">
        <f t="shared" si="47"/>
        <v>2019 - 8</v>
      </c>
      <c r="G967" t="str">
        <f>Date[[#This Row],[Year]]&amp;IF(Date[[#This Row],[Month]]&lt;10,"0"&amp;Date[[#This Row],[Month]],Date[[#This Row],[Month]])</f>
        <v>201908</v>
      </c>
      <c r="H967" t="str">
        <f>Date[[#This Row],[Year]]&amp;" "&amp;Date[[#This Row],[Month Name]]</f>
        <v>2019 Aug</v>
      </c>
      <c r="I967" t="str">
        <f>IF(AND(Date[[#This Row],[Month]]=5,Date[[#This Row],[Year]]=2021),"True","False")</f>
        <v>False</v>
      </c>
      <c r="J967" t="str">
        <f>IF(AND(Date[[#This Row],[Month]]&lt;=5,Date[[#This Row],[Month]]&gt;=4,Date[[#This Row],[Year]]=2021),"True","False")</f>
        <v>False</v>
      </c>
      <c r="K967" t="str">
        <f>IF(Date[[#This Row],[Year]]=2021,"True","False")</f>
        <v>False</v>
      </c>
      <c r="L967" t="s">
        <v>79</v>
      </c>
      <c r="M967" t="s">
        <v>79</v>
      </c>
      <c r="N967" t="s">
        <v>79</v>
      </c>
      <c r="O967" t="s">
        <v>79</v>
      </c>
      <c r="P967" t="s">
        <v>79</v>
      </c>
    </row>
    <row r="968" spans="1:16" x14ac:dyDescent="0.25">
      <c r="A968" s="32">
        <v>43702</v>
      </c>
      <c r="B968">
        <f t="shared" si="45"/>
        <v>2019</v>
      </c>
      <c r="C968" t="s">
        <v>88</v>
      </c>
      <c r="D968" t="s">
        <v>87</v>
      </c>
      <c r="E968">
        <f t="shared" si="46"/>
        <v>8</v>
      </c>
      <c r="F968" t="str">
        <f t="shared" si="47"/>
        <v>2019 - 8</v>
      </c>
      <c r="G968" t="str">
        <f>Date[[#This Row],[Year]]&amp;IF(Date[[#This Row],[Month]]&lt;10,"0"&amp;Date[[#This Row],[Month]],Date[[#This Row],[Month]])</f>
        <v>201908</v>
      </c>
      <c r="H968" t="str">
        <f>Date[[#This Row],[Year]]&amp;" "&amp;Date[[#This Row],[Month Name]]</f>
        <v>2019 Aug</v>
      </c>
      <c r="I968" t="str">
        <f>IF(AND(Date[[#This Row],[Month]]=5,Date[[#This Row],[Year]]=2021),"True","False")</f>
        <v>False</v>
      </c>
      <c r="J968" t="str">
        <f>IF(AND(Date[[#This Row],[Month]]&lt;=5,Date[[#This Row],[Month]]&gt;=4,Date[[#This Row],[Year]]=2021),"True","False")</f>
        <v>False</v>
      </c>
      <c r="K968" t="str">
        <f>IF(Date[[#This Row],[Year]]=2021,"True","False")</f>
        <v>False</v>
      </c>
      <c r="L968" t="s">
        <v>79</v>
      </c>
      <c r="M968" t="s">
        <v>79</v>
      </c>
      <c r="N968" t="s">
        <v>79</v>
      </c>
      <c r="O968" t="s">
        <v>79</v>
      </c>
      <c r="P968" t="s">
        <v>79</v>
      </c>
    </row>
    <row r="969" spans="1:16" x14ac:dyDescent="0.25">
      <c r="A969" s="32">
        <v>43703</v>
      </c>
      <c r="B969">
        <f t="shared" si="45"/>
        <v>2019</v>
      </c>
      <c r="C969" t="s">
        <v>88</v>
      </c>
      <c r="D969" t="s">
        <v>87</v>
      </c>
      <c r="E969">
        <f t="shared" si="46"/>
        <v>8</v>
      </c>
      <c r="F969" t="str">
        <f t="shared" si="47"/>
        <v>2019 - 8</v>
      </c>
      <c r="G969" t="str">
        <f>Date[[#This Row],[Year]]&amp;IF(Date[[#This Row],[Month]]&lt;10,"0"&amp;Date[[#This Row],[Month]],Date[[#This Row],[Month]])</f>
        <v>201908</v>
      </c>
      <c r="H969" t="str">
        <f>Date[[#This Row],[Year]]&amp;" "&amp;Date[[#This Row],[Month Name]]</f>
        <v>2019 Aug</v>
      </c>
      <c r="I969" t="str">
        <f>IF(AND(Date[[#This Row],[Month]]=5,Date[[#This Row],[Year]]=2021),"True","False")</f>
        <v>False</v>
      </c>
      <c r="J969" t="str">
        <f>IF(AND(Date[[#This Row],[Month]]&lt;=5,Date[[#This Row],[Month]]&gt;=4,Date[[#This Row],[Year]]=2021),"True","False")</f>
        <v>False</v>
      </c>
      <c r="K969" t="str">
        <f>IF(Date[[#This Row],[Year]]=2021,"True","False")</f>
        <v>False</v>
      </c>
      <c r="L969" t="s">
        <v>79</v>
      </c>
      <c r="M969" t="s">
        <v>79</v>
      </c>
      <c r="N969" t="s">
        <v>79</v>
      </c>
      <c r="O969" t="s">
        <v>79</v>
      </c>
      <c r="P969" t="s">
        <v>79</v>
      </c>
    </row>
    <row r="970" spans="1:16" x14ac:dyDescent="0.25">
      <c r="A970" s="32">
        <v>43704</v>
      </c>
      <c r="B970">
        <f t="shared" si="45"/>
        <v>2019</v>
      </c>
      <c r="C970" t="s">
        <v>88</v>
      </c>
      <c r="D970" t="s">
        <v>87</v>
      </c>
      <c r="E970">
        <f t="shared" si="46"/>
        <v>8</v>
      </c>
      <c r="F970" t="str">
        <f t="shared" si="47"/>
        <v>2019 - 8</v>
      </c>
      <c r="G970" t="str">
        <f>Date[[#This Row],[Year]]&amp;IF(Date[[#This Row],[Month]]&lt;10,"0"&amp;Date[[#This Row],[Month]],Date[[#This Row],[Month]])</f>
        <v>201908</v>
      </c>
      <c r="H970" t="str">
        <f>Date[[#This Row],[Year]]&amp;" "&amp;Date[[#This Row],[Month Name]]</f>
        <v>2019 Aug</v>
      </c>
      <c r="I970" t="str">
        <f>IF(AND(Date[[#This Row],[Month]]=5,Date[[#This Row],[Year]]=2021),"True","False")</f>
        <v>False</v>
      </c>
      <c r="J970" t="str">
        <f>IF(AND(Date[[#This Row],[Month]]&lt;=5,Date[[#This Row],[Month]]&gt;=4,Date[[#This Row],[Year]]=2021),"True","False")</f>
        <v>False</v>
      </c>
      <c r="K970" t="str">
        <f>IF(Date[[#This Row],[Year]]=2021,"True","False")</f>
        <v>False</v>
      </c>
      <c r="L970" t="s">
        <v>79</v>
      </c>
      <c r="M970" t="s">
        <v>79</v>
      </c>
      <c r="N970" t="s">
        <v>79</v>
      </c>
      <c r="O970" t="s">
        <v>79</v>
      </c>
      <c r="P970" t="s">
        <v>79</v>
      </c>
    </row>
    <row r="971" spans="1:16" x14ac:dyDescent="0.25">
      <c r="A971" s="32">
        <v>43705</v>
      </c>
      <c r="B971">
        <f t="shared" si="45"/>
        <v>2019</v>
      </c>
      <c r="C971" t="s">
        <v>88</v>
      </c>
      <c r="D971" t="s">
        <v>87</v>
      </c>
      <c r="E971">
        <f t="shared" si="46"/>
        <v>8</v>
      </c>
      <c r="F971" t="str">
        <f t="shared" si="47"/>
        <v>2019 - 8</v>
      </c>
      <c r="G971" t="str">
        <f>Date[[#This Row],[Year]]&amp;IF(Date[[#This Row],[Month]]&lt;10,"0"&amp;Date[[#This Row],[Month]],Date[[#This Row],[Month]])</f>
        <v>201908</v>
      </c>
      <c r="H971" t="str">
        <f>Date[[#This Row],[Year]]&amp;" "&amp;Date[[#This Row],[Month Name]]</f>
        <v>2019 Aug</v>
      </c>
      <c r="I971" t="str">
        <f>IF(AND(Date[[#This Row],[Month]]=5,Date[[#This Row],[Year]]=2021),"True","False")</f>
        <v>False</v>
      </c>
      <c r="J971" t="str">
        <f>IF(AND(Date[[#This Row],[Month]]&lt;=5,Date[[#This Row],[Month]]&gt;=4,Date[[#This Row],[Year]]=2021),"True","False")</f>
        <v>False</v>
      </c>
      <c r="K971" t="str">
        <f>IF(Date[[#This Row],[Year]]=2021,"True","False")</f>
        <v>False</v>
      </c>
      <c r="L971" t="s">
        <v>79</v>
      </c>
      <c r="M971" t="s">
        <v>79</v>
      </c>
      <c r="N971" t="s">
        <v>79</v>
      </c>
      <c r="O971" t="s">
        <v>79</v>
      </c>
      <c r="P971" t="s">
        <v>79</v>
      </c>
    </row>
    <row r="972" spans="1:16" x14ac:dyDescent="0.25">
      <c r="A972" s="32">
        <v>43706</v>
      </c>
      <c r="B972">
        <f t="shared" si="45"/>
        <v>2019</v>
      </c>
      <c r="C972" t="s">
        <v>88</v>
      </c>
      <c r="D972" t="s">
        <v>87</v>
      </c>
      <c r="E972">
        <f t="shared" si="46"/>
        <v>8</v>
      </c>
      <c r="F972" t="str">
        <f t="shared" si="47"/>
        <v>2019 - 8</v>
      </c>
      <c r="G972" t="str">
        <f>Date[[#This Row],[Year]]&amp;IF(Date[[#This Row],[Month]]&lt;10,"0"&amp;Date[[#This Row],[Month]],Date[[#This Row],[Month]])</f>
        <v>201908</v>
      </c>
      <c r="H972" t="str">
        <f>Date[[#This Row],[Year]]&amp;" "&amp;Date[[#This Row],[Month Name]]</f>
        <v>2019 Aug</v>
      </c>
      <c r="I972" t="str">
        <f>IF(AND(Date[[#This Row],[Month]]=5,Date[[#This Row],[Year]]=2021),"True","False")</f>
        <v>False</v>
      </c>
      <c r="J972" t="str">
        <f>IF(AND(Date[[#This Row],[Month]]&lt;=5,Date[[#This Row],[Month]]&gt;=4,Date[[#This Row],[Year]]=2021),"True","False")</f>
        <v>False</v>
      </c>
      <c r="K972" t="str">
        <f>IF(Date[[#This Row],[Year]]=2021,"True","False")</f>
        <v>False</v>
      </c>
      <c r="L972" t="s">
        <v>79</v>
      </c>
      <c r="M972" t="s">
        <v>79</v>
      </c>
      <c r="N972" t="s">
        <v>79</v>
      </c>
      <c r="O972" t="s">
        <v>79</v>
      </c>
      <c r="P972" t="s">
        <v>79</v>
      </c>
    </row>
    <row r="973" spans="1:16" x14ac:dyDescent="0.25">
      <c r="A973" s="32">
        <v>43707</v>
      </c>
      <c r="B973">
        <f t="shared" si="45"/>
        <v>2019</v>
      </c>
      <c r="C973" t="s">
        <v>88</v>
      </c>
      <c r="D973" t="s">
        <v>87</v>
      </c>
      <c r="E973">
        <f t="shared" si="46"/>
        <v>8</v>
      </c>
      <c r="F973" t="str">
        <f t="shared" si="47"/>
        <v>2019 - 8</v>
      </c>
      <c r="G973" t="str">
        <f>Date[[#This Row],[Year]]&amp;IF(Date[[#This Row],[Month]]&lt;10,"0"&amp;Date[[#This Row],[Month]],Date[[#This Row],[Month]])</f>
        <v>201908</v>
      </c>
      <c r="H973" t="str">
        <f>Date[[#This Row],[Year]]&amp;" "&amp;Date[[#This Row],[Month Name]]</f>
        <v>2019 Aug</v>
      </c>
      <c r="I973" t="str">
        <f>IF(AND(Date[[#This Row],[Month]]=5,Date[[#This Row],[Year]]=2021),"True","False")</f>
        <v>False</v>
      </c>
      <c r="J973" t="str">
        <f>IF(AND(Date[[#This Row],[Month]]&lt;=5,Date[[#This Row],[Month]]&gt;=4,Date[[#This Row],[Year]]=2021),"True","False")</f>
        <v>False</v>
      </c>
      <c r="K973" t="str">
        <f>IF(Date[[#This Row],[Year]]=2021,"True","False")</f>
        <v>False</v>
      </c>
      <c r="L973" t="s">
        <v>79</v>
      </c>
      <c r="M973" t="s">
        <v>79</v>
      </c>
      <c r="N973" t="s">
        <v>79</v>
      </c>
      <c r="O973" t="s">
        <v>79</v>
      </c>
      <c r="P973" t="s">
        <v>79</v>
      </c>
    </row>
    <row r="974" spans="1:16" x14ac:dyDescent="0.25">
      <c r="A974" s="32">
        <v>43708</v>
      </c>
      <c r="B974">
        <f t="shared" si="45"/>
        <v>2019</v>
      </c>
      <c r="C974" t="s">
        <v>88</v>
      </c>
      <c r="D974" t="s">
        <v>87</v>
      </c>
      <c r="E974">
        <f t="shared" si="46"/>
        <v>8</v>
      </c>
      <c r="F974" t="str">
        <f t="shared" si="47"/>
        <v>2019 - 8</v>
      </c>
      <c r="G974" t="str">
        <f>Date[[#This Row],[Year]]&amp;IF(Date[[#This Row],[Month]]&lt;10,"0"&amp;Date[[#This Row],[Month]],Date[[#This Row],[Month]])</f>
        <v>201908</v>
      </c>
      <c r="H974" t="str">
        <f>Date[[#This Row],[Year]]&amp;" "&amp;Date[[#This Row],[Month Name]]</f>
        <v>2019 Aug</v>
      </c>
      <c r="I974" t="str">
        <f>IF(AND(Date[[#This Row],[Month]]=5,Date[[#This Row],[Year]]=2021),"True","False")</f>
        <v>False</v>
      </c>
      <c r="J974" t="str">
        <f>IF(AND(Date[[#This Row],[Month]]&lt;=5,Date[[#This Row],[Month]]&gt;=4,Date[[#This Row],[Year]]=2021),"True","False")</f>
        <v>False</v>
      </c>
      <c r="K974" t="str">
        <f>IF(Date[[#This Row],[Year]]=2021,"True","False")</f>
        <v>False</v>
      </c>
      <c r="L974" t="s">
        <v>79</v>
      </c>
      <c r="M974" t="s">
        <v>79</v>
      </c>
      <c r="N974" t="s">
        <v>79</v>
      </c>
      <c r="O974" t="s">
        <v>79</v>
      </c>
      <c r="P974" t="s">
        <v>79</v>
      </c>
    </row>
    <row r="975" spans="1:16" x14ac:dyDescent="0.25">
      <c r="A975" s="32">
        <v>43709</v>
      </c>
      <c r="B975">
        <f t="shared" si="45"/>
        <v>2019</v>
      </c>
      <c r="C975" t="s">
        <v>89</v>
      </c>
      <c r="D975" t="s">
        <v>87</v>
      </c>
      <c r="E975">
        <f t="shared" si="46"/>
        <v>9</v>
      </c>
      <c r="F975" t="str">
        <f t="shared" si="47"/>
        <v>2019 - 9</v>
      </c>
      <c r="G975" t="str">
        <f>Date[[#This Row],[Year]]&amp;IF(Date[[#This Row],[Month]]&lt;10,"0"&amp;Date[[#This Row],[Month]],Date[[#This Row],[Month]])</f>
        <v>201909</v>
      </c>
      <c r="H975" t="str">
        <f>Date[[#This Row],[Year]]&amp;" "&amp;Date[[#This Row],[Month Name]]</f>
        <v>2019 Sep</v>
      </c>
      <c r="I975" t="str">
        <f>IF(AND(Date[[#This Row],[Month]]=5,Date[[#This Row],[Year]]=2021),"True","False")</f>
        <v>False</v>
      </c>
      <c r="J975" t="str">
        <f>IF(AND(Date[[#This Row],[Month]]&lt;=5,Date[[#This Row],[Month]]&gt;=4,Date[[#This Row],[Year]]=2021),"True","False")</f>
        <v>False</v>
      </c>
      <c r="K975" t="str">
        <f>IF(Date[[#This Row],[Year]]=2021,"True","False")</f>
        <v>False</v>
      </c>
      <c r="L975" t="s">
        <v>79</v>
      </c>
      <c r="M975" t="s">
        <v>79</v>
      </c>
      <c r="N975" t="s">
        <v>79</v>
      </c>
      <c r="O975" t="s">
        <v>79</v>
      </c>
      <c r="P975" t="s">
        <v>79</v>
      </c>
    </row>
    <row r="976" spans="1:16" x14ac:dyDescent="0.25">
      <c r="A976" s="32">
        <v>43710</v>
      </c>
      <c r="B976">
        <f t="shared" si="45"/>
        <v>2019</v>
      </c>
      <c r="C976" t="s">
        <v>89</v>
      </c>
      <c r="D976" t="s">
        <v>87</v>
      </c>
      <c r="E976">
        <f t="shared" si="46"/>
        <v>9</v>
      </c>
      <c r="F976" t="str">
        <f t="shared" si="47"/>
        <v>2019 - 9</v>
      </c>
      <c r="G976" t="str">
        <f>Date[[#This Row],[Year]]&amp;IF(Date[[#This Row],[Month]]&lt;10,"0"&amp;Date[[#This Row],[Month]],Date[[#This Row],[Month]])</f>
        <v>201909</v>
      </c>
      <c r="H976" t="str">
        <f>Date[[#This Row],[Year]]&amp;" "&amp;Date[[#This Row],[Month Name]]</f>
        <v>2019 Sep</v>
      </c>
      <c r="I976" t="str">
        <f>IF(AND(Date[[#This Row],[Month]]=5,Date[[#This Row],[Year]]=2021),"True","False")</f>
        <v>False</v>
      </c>
      <c r="J976" t="str">
        <f>IF(AND(Date[[#This Row],[Month]]&lt;=5,Date[[#This Row],[Month]]&gt;=4,Date[[#This Row],[Year]]=2021),"True","False")</f>
        <v>False</v>
      </c>
      <c r="K976" t="str">
        <f>IF(Date[[#This Row],[Year]]=2021,"True","False")</f>
        <v>False</v>
      </c>
      <c r="L976" t="s">
        <v>79</v>
      </c>
      <c r="M976" t="s">
        <v>79</v>
      </c>
      <c r="N976" t="s">
        <v>79</v>
      </c>
      <c r="O976" t="s">
        <v>79</v>
      </c>
      <c r="P976" t="s">
        <v>79</v>
      </c>
    </row>
    <row r="977" spans="1:16" x14ac:dyDescent="0.25">
      <c r="A977" s="32">
        <v>43711</v>
      </c>
      <c r="B977">
        <f t="shared" si="45"/>
        <v>2019</v>
      </c>
      <c r="C977" t="s">
        <v>89</v>
      </c>
      <c r="D977" t="s">
        <v>87</v>
      </c>
      <c r="E977">
        <f t="shared" si="46"/>
        <v>9</v>
      </c>
      <c r="F977" t="str">
        <f t="shared" si="47"/>
        <v>2019 - 9</v>
      </c>
      <c r="G977" t="str">
        <f>Date[[#This Row],[Year]]&amp;IF(Date[[#This Row],[Month]]&lt;10,"0"&amp;Date[[#This Row],[Month]],Date[[#This Row],[Month]])</f>
        <v>201909</v>
      </c>
      <c r="H977" t="str">
        <f>Date[[#This Row],[Year]]&amp;" "&amp;Date[[#This Row],[Month Name]]</f>
        <v>2019 Sep</v>
      </c>
      <c r="I977" t="str">
        <f>IF(AND(Date[[#This Row],[Month]]=5,Date[[#This Row],[Year]]=2021),"True","False")</f>
        <v>False</v>
      </c>
      <c r="J977" t="str">
        <f>IF(AND(Date[[#This Row],[Month]]&lt;=5,Date[[#This Row],[Month]]&gt;=4,Date[[#This Row],[Year]]=2021),"True","False")</f>
        <v>False</v>
      </c>
      <c r="K977" t="str">
        <f>IF(Date[[#This Row],[Year]]=2021,"True","False")</f>
        <v>False</v>
      </c>
      <c r="L977" t="s">
        <v>79</v>
      </c>
      <c r="M977" t="s">
        <v>79</v>
      </c>
      <c r="N977" t="s">
        <v>79</v>
      </c>
      <c r="O977" t="s">
        <v>79</v>
      </c>
      <c r="P977" t="s">
        <v>79</v>
      </c>
    </row>
    <row r="978" spans="1:16" x14ac:dyDescent="0.25">
      <c r="A978" s="32">
        <v>43712</v>
      </c>
      <c r="B978">
        <f t="shared" si="45"/>
        <v>2019</v>
      </c>
      <c r="C978" t="s">
        <v>89</v>
      </c>
      <c r="D978" t="s">
        <v>87</v>
      </c>
      <c r="E978">
        <f t="shared" si="46"/>
        <v>9</v>
      </c>
      <c r="F978" t="str">
        <f t="shared" si="47"/>
        <v>2019 - 9</v>
      </c>
      <c r="G978" t="str">
        <f>Date[[#This Row],[Year]]&amp;IF(Date[[#This Row],[Month]]&lt;10,"0"&amp;Date[[#This Row],[Month]],Date[[#This Row],[Month]])</f>
        <v>201909</v>
      </c>
      <c r="H978" t="str">
        <f>Date[[#This Row],[Year]]&amp;" "&amp;Date[[#This Row],[Month Name]]</f>
        <v>2019 Sep</v>
      </c>
      <c r="I978" t="str">
        <f>IF(AND(Date[[#This Row],[Month]]=5,Date[[#This Row],[Year]]=2021),"True","False")</f>
        <v>False</v>
      </c>
      <c r="J978" t="str">
        <f>IF(AND(Date[[#This Row],[Month]]&lt;=5,Date[[#This Row],[Month]]&gt;=4,Date[[#This Row],[Year]]=2021),"True","False")</f>
        <v>False</v>
      </c>
      <c r="K978" t="str">
        <f>IF(Date[[#This Row],[Year]]=2021,"True","False")</f>
        <v>False</v>
      </c>
      <c r="L978" t="s">
        <v>79</v>
      </c>
      <c r="M978" t="s">
        <v>79</v>
      </c>
      <c r="N978" t="s">
        <v>79</v>
      </c>
      <c r="O978" t="s">
        <v>79</v>
      </c>
      <c r="P978" t="s">
        <v>79</v>
      </c>
    </row>
    <row r="979" spans="1:16" x14ac:dyDescent="0.25">
      <c r="A979" s="32">
        <v>43713</v>
      </c>
      <c r="B979">
        <f t="shared" si="45"/>
        <v>2019</v>
      </c>
      <c r="C979" t="s">
        <v>89</v>
      </c>
      <c r="D979" t="s">
        <v>87</v>
      </c>
      <c r="E979">
        <f t="shared" si="46"/>
        <v>9</v>
      </c>
      <c r="F979" t="str">
        <f t="shared" si="47"/>
        <v>2019 - 9</v>
      </c>
      <c r="G979" t="str">
        <f>Date[[#This Row],[Year]]&amp;IF(Date[[#This Row],[Month]]&lt;10,"0"&amp;Date[[#This Row],[Month]],Date[[#This Row],[Month]])</f>
        <v>201909</v>
      </c>
      <c r="H979" t="str">
        <f>Date[[#This Row],[Year]]&amp;" "&amp;Date[[#This Row],[Month Name]]</f>
        <v>2019 Sep</v>
      </c>
      <c r="I979" t="str">
        <f>IF(AND(Date[[#This Row],[Month]]=5,Date[[#This Row],[Year]]=2021),"True","False")</f>
        <v>False</v>
      </c>
      <c r="J979" t="str">
        <f>IF(AND(Date[[#This Row],[Month]]&lt;=5,Date[[#This Row],[Month]]&gt;=4,Date[[#This Row],[Year]]=2021),"True","False")</f>
        <v>False</v>
      </c>
      <c r="K979" t="str">
        <f>IF(Date[[#This Row],[Year]]=2021,"True","False")</f>
        <v>False</v>
      </c>
      <c r="L979" t="s">
        <v>79</v>
      </c>
      <c r="M979" t="s">
        <v>79</v>
      </c>
      <c r="N979" t="s">
        <v>79</v>
      </c>
      <c r="O979" t="s">
        <v>79</v>
      </c>
      <c r="P979" t="s">
        <v>79</v>
      </c>
    </row>
    <row r="980" spans="1:16" x14ac:dyDescent="0.25">
      <c r="A980" s="32">
        <v>43714</v>
      </c>
      <c r="B980">
        <f t="shared" si="45"/>
        <v>2019</v>
      </c>
      <c r="C980" t="s">
        <v>89</v>
      </c>
      <c r="D980" t="s">
        <v>87</v>
      </c>
      <c r="E980">
        <f t="shared" si="46"/>
        <v>9</v>
      </c>
      <c r="F980" t="str">
        <f t="shared" si="47"/>
        <v>2019 - 9</v>
      </c>
      <c r="G980" t="str">
        <f>Date[[#This Row],[Year]]&amp;IF(Date[[#This Row],[Month]]&lt;10,"0"&amp;Date[[#This Row],[Month]],Date[[#This Row],[Month]])</f>
        <v>201909</v>
      </c>
      <c r="H980" t="str">
        <f>Date[[#This Row],[Year]]&amp;" "&amp;Date[[#This Row],[Month Name]]</f>
        <v>2019 Sep</v>
      </c>
      <c r="I980" t="str">
        <f>IF(AND(Date[[#This Row],[Month]]=5,Date[[#This Row],[Year]]=2021),"True","False")</f>
        <v>False</v>
      </c>
      <c r="J980" t="str">
        <f>IF(AND(Date[[#This Row],[Month]]&lt;=5,Date[[#This Row],[Month]]&gt;=4,Date[[#This Row],[Year]]=2021),"True","False")</f>
        <v>False</v>
      </c>
      <c r="K980" t="str">
        <f>IF(Date[[#This Row],[Year]]=2021,"True","False")</f>
        <v>False</v>
      </c>
      <c r="L980" t="s">
        <v>79</v>
      </c>
      <c r="M980" t="s">
        <v>79</v>
      </c>
      <c r="N980" t="s">
        <v>79</v>
      </c>
      <c r="O980" t="s">
        <v>79</v>
      </c>
      <c r="P980" t="s">
        <v>79</v>
      </c>
    </row>
    <row r="981" spans="1:16" x14ac:dyDescent="0.25">
      <c r="A981" s="32">
        <v>43715</v>
      </c>
      <c r="B981">
        <f t="shared" si="45"/>
        <v>2019</v>
      </c>
      <c r="C981" t="s">
        <v>89</v>
      </c>
      <c r="D981" t="s">
        <v>87</v>
      </c>
      <c r="E981">
        <f t="shared" si="46"/>
        <v>9</v>
      </c>
      <c r="F981" t="str">
        <f t="shared" si="47"/>
        <v>2019 - 9</v>
      </c>
      <c r="G981" t="str">
        <f>Date[[#This Row],[Year]]&amp;IF(Date[[#This Row],[Month]]&lt;10,"0"&amp;Date[[#This Row],[Month]],Date[[#This Row],[Month]])</f>
        <v>201909</v>
      </c>
      <c r="H981" t="str">
        <f>Date[[#This Row],[Year]]&amp;" "&amp;Date[[#This Row],[Month Name]]</f>
        <v>2019 Sep</v>
      </c>
      <c r="I981" t="str">
        <f>IF(AND(Date[[#This Row],[Month]]=5,Date[[#This Row],[Year]]=2021),"True","False")</f>
        <v>False</v>
      </c>
      <c r="J981" t="str">
        <f>IF(AND(Date[[#This Row],[Month]]&lt;=5,Date[[#This Row],[Month]]&gt;=4,Date[[#This Row],[Year]]=2021),"True","False")</f>
        <v>False</v>
      </c>
      <c r="K981" t="str">
        <f>IF(Date[[#This Row],[Year]]=2021,"True","False")</f>
        <v>False</v>
      </c>
      <c r="L981" t="s">
        <v>79</v>
      </c>
      <c r="M981" t="s">
        <v>79</v>
      </c>
      <c r="N981" t="s">
        <v>79</v>
      </c>
      <c r="O981" t="s">
        <v>79</v>
      </c>
      <c r="P981" t="s">
        <v>79</v>
      </c>
    </row>
    <row r="982" spans="1:16" x14ac:dyDescent="0.25">
      <c r="A982" s="32">
        <v>43716</v>
      </c>
      <c r="B982">
        <f t="shared" si="45"/>
        <v>2019</v>
      </c>
      <c r="C982" t="s">
        <v>89</v>
      </c>
      <c r="D982" t="s">
        <v>87</v>
      </c>
      <c r="E982">
        <f t="shared" si="46"/>
        <v>9</v>
      </c>
      <c r="F982" t="str">
        <f t="shared" si="47"/>
        <v>2019 - 9</v>
      </c>
      <c r="G982" t="str">
        <f>Date[[#This Row],[Year]]&amp;IF(Date[[#This Row],[Month]]&lt;10,"0"&amp;Date[[#This Row],[Month]],Date[[#This Row],[Month]])</f>
        <v>201909</v>
      </c>
      <c r="H982" t="str">
        <f>Date[[#This Row],[Year]]&amp;" "&amp;Date[[#This Row],[Month Name]]</f>
        <v>2019 Sep</v>
      </c>
      <c r="I982" t="str">
        <f>IF(AND(Date[[#This Row],[Month]]=5,Date[[#This Row],[Year]]=2021),"True","False")</f>
        <v>False</v>
      </c>
      <c r="J982" t="str">
        <f>IF(AND(Date[[#This Row],[Month]]&lt;=5,Date[[#This Row],[Month]]&gt;=4,Date[[#This Row],[Year]]=2021),"True","False")</f>
        <v>False</v>
      </c>
      <c r="K982" t="str">
        <f>IF(Date[[#This Row],[Year]]=2021,"True","False")</f>
        <v>False</v>
      </c>
      <c r="L982" t="s">
        <v>79</v>
      </c>
      <c r="M982" t="s">
        <v>79</v>
      </c>
      <c r="N982" t="s">
        <v>79</v>
      </c>
      <c r="O982" t="s">
        <v>79</v>
      </c>
      <c r="P982" t="s">
        <v>79</v>
      </c>
    </row>
    <row r="983" spans="1:16" x14ac:dyDescent="0.25">
      <c r="A983" s="32">
        <v>43717</v>
      </c>
      <c r="B983">
        <f t="shared" si="45"/>
        <v>2019</v>
      </c>
      <c r="C983" t="s">
        <v>89</v>
      </c>
      <c r="D983" t="s">
        <v>87</v>
      </c>
      <c r="E983">
        <f t="shared" si="46"/>
        <v>9</v>
      </c>
      <c r="F983" t="str">
        <f t="shared" si="47"/>
        <v>2019 - 9</v>
      </c>
      <c r="G983" t="str">
        <f>Date[[#This Row],[Year]]&amp;IF(Date[[#This Row],[Month]]&lt;10,"0"&amp;Date[[#This Row],[Month]],Date[[#This Row],[Month]])</f>
        <v>201909</v>
      </c>
      <c r="H983" t="str">
        <f>Date[[#This Row],[Year]]&amp;" "&amp;Date[[#This Row],[Month Name]]</f>
        <v>2019 Sep</v>
      </c>
      <c r="I983" t="str">
        <f>IF(AND(Date[[#This Row],[Month]]=5,Date[[#This Row],[Year]]=2021),"True","False")</f>
        <v>False</v>
      </c>
      <c r="J983" t="str">
        <f>IF(AND(Date[[#This Row],[Month]]&lt;=5,Date[[#This Row],[Month]]&gt;=4,Date[[#This Row],[Year]]=2021),"True","False")</f>
        <v>False</v>
      </c>
      <c r="K983" t="str">
        <f>IF(Date[[#This Row],[Year]]=2021,"True","False")</f>
        <v>False</v>
      </c>
      <c r="L983" t="s">
        <v>79</v>
      </c>
      <c r="M983" t="s">
        <v>79</v>
      </c>
      <c r="N983" t="s">
        <v>79</v>
      </c>
      <c r="O983" t="s">
        <v>79</v>
      </c>
      <c r="P983" t="s">
        <v>79</v>
      </c>
    </row>
    <row r="984" spans="1:16" x14ac:dyDescent="0.25">
      <c r="A984" s="32">
        <v>43718</v>
      </c>
      <c r="B984">
        <f t="shared" si="45"/>
        <v>2019</v>
      </c>
      <c r="C984" t="s">
        <v>89</v>
      </c>
      <c r="D984" t="s">
        <v>87</v>
      </c>
      <c r="E984">
        <f t="shared" si="46"/>
        <v>9</v>
      </c>
      <c r="F984" t="str">
        <f t="shared" si="47"/>
        <v>2019 - 9</v>
      </c>
      <c r="G984" t="str">
        <f>Date[[#This Row],[Year]]&amp;IF(Date[[#This Row],[Month]]&lt;10,"0"&amp;Date[[#This Row],[Month]],Date[[#This Row],[Month]])</f>
        <v>201909</v>
      </c>
      <c r="H984" t="str">
        <f>Date[[#This Row],[Year]]&amp;" "&amp;Date[[#This Row],[Month Name]]</f>
        <v>2019 Sep</v>
      </c>
      <c r="I984" t="str">
        <f>IF(AND(Date[[#This Row],[Month]]=5,Date[[#This Row],[Year]]=2021),"True","False")</f>
        <v>False</v>
      </c>
      <c r="J984" t="str">
        <f>IF(AND(Date[[#This Row],[Month]]&lt;=5,Date[[#This Row],[Month]]&gt;=4,Date[[#This Row],[Year]]=2021),"True","False")</f>
        <v>False</v>
      </c>
      <c r="K984" t="str">
        <f>IF(Date[[#This Row],[Year]]=2021,"True","False")</f>
        <v>False</v>
      </c>
      <c r="L984" t="s">
        <v>79</v>
      </c>
      <c r="M984" t="s">
        <v>79</v>
      </c>
      <c r="N984" t="s">
        <v>79</v>
      </c>
      <c r="O984" t="s">
        <v>79</v>
      </c>
      <c r="P984" t="s">
        <v>79</v>
      </c>
    </row>
    <row r="985" spans="1:16" x14ac:dyDescent="0.25">
      <c r="A985" s="32">
        <v>43719</v>
      </c>
      <c r="B985">
        <f t="shared" si="45"/>
        <v>2019</v>
      </c>
      <c r="C985" t="s">
        <v>89</v>
      </c>
      <c r="D985" t="s">
        <v>87</v>
      </c>
      <c r="E985">
        <f t="shared" si="46"/>
        <v>9</v>
      </c>
      <c r="F985" t="str">
        <f t="shared" si="47"/>
        <v>2019 - 9</v>
      </c>
      <c r="G985" t="str">
        <f>Date[[#This Row],[Year]]&amp;IF(Date[[#This Row],[Month]]&lt;10,"0"&amp;Date[[#This Row],[Month]],Date[[#This Row],[Month]])</f>
        <v>201909</v>
      </c>
      <c r="H985" t="str">
        <f>Date[[#This Row],[Year]]&amp;" "&amp;Date[[#This Row],[Month Name]]</f>
        <v>2019 Sep</v>
      </c>
      <c r="I985" t="str">
        <f>IF(AND(Date[[#This Row],[Month]]=5,Date[[#This Row],[Year]]=2021),"True","False")</f>
        <v>False</v>
      </c>
      <c r="J985" t="str">
        <f>IF(AND(Date[[#This Row],[Month]]&lt;=5,Date[[#This Row],[Month]]&gt;=4,Date[[#This Row],[Year]]=2021),"True","False")</f>
        <v>False</v>
      </c>
      <c r="K985" t="str">
        <f>IF(Date[[#This Row],[Year]]=2021,"True","False")</f>
        <v>False</v>
      </c>
      <c r="L985" t="s">
        <v>79</v>
      </c>
      <c r="M985" t="s">
        <v>79</v>
      </c>
      <c r="N985" t="s">
        <v>79</v>
      </c>
      <c r="O985" t="s">
        <v>79</v>
      </c>
      <c r="P985" t="s">
        <v>79</v>
      </c>
    </row>
    <row r="986" spans="1:16" x14ac:dyDescent="0.25">
      <c r="A986" s="32">
        <v>43720</v>
      </c>
      <c r="B986">
        <f t="shared" si="45"/>
        <v>2019</v>
      </c>
      <c r="C986" t="s">
        <v>89</v>
      </c>
      <c r="D986" t="s">
        <v>87</v>
      </c>
      <c r="E986">
        <f t="shared" si="46"/>
        <v>9</v>
      </c>
      <c r="F986" t="str">
        <f t="shared" si="47"/>
        <v>2019 - 9</v>
      </c>
      <c r="G986" t="str">
        <f>Date[[#This Row],[Year]]&amp;IF(Date[[#This Row],[Month]]&lt;10,"0"&amp;Date[[#This Row],[Month]],Date[[#This Row],[Month]])</f>
        <v>201909</v>
      </c>
      <c r="H986" t="str">
        <f>Date[[#This Row],[Year]]&amp;" "&amp;Date[[#This Row],[Month Name]]</f>
        <v>2019 Sep</v>
      </c>
      <c r="I986" t="str">
        <f>IF(AND(Date[[#This Row],[Month]]=5,Date[[#This Row],[Year]]=2021),"True","False")</f>
        <v>False</v>
      </c>
      <c r="J986" t="str">
        <f>IF(AND(Date[[#This Row],[Month]]&lt;=5,Date[[#This Row],[Month]]&gt;=4,Date[[#This Row],[Year]]=2021),"True","False")</f>
        <v>False</v>
      </c>
      <c r="K986" t="str">
        <f>IF(Date[[#This Row],[Year]]=2021,"True","False")</f>
        <v>False</v>
      </c>
      <c r="L986" t="s">
        <v>79</v>
      </c>
      <c r="M986" t="s">
        <v>79</v>
      </c>
      <c r="N986" t="s">
        <v>79</v>
      </c>
      <c r="O986" t="s">
        <v>79</v>
      </c>
      <c r="P986" t="s">
        <v>79</v>
      </c>
    </row>
    <row r="987" spans="1:16" x14ac:dyDescent="0.25">
      <c r="A987" s="32">
        <v>43721</v>
      </c>
      <c r="B987">
        <f t="shared" si="45"/>
        <v>2019</v>
      </c>
      <c r="C987" t="s">
        <v>89</v>
      </c>
      <c r="D987" t="s">
        <v>87</v>
      </c>
      <c r="E987">
        <f t="shared" si="46"/>
        <v>9</v>
      </c>
      <c r="F987" t="str">
        <f t="shared" si="47"/>
        <v>2019 - 9</v>
      </c>
      <c r="G987" t="str">
        <f>Date[[#This Row],[Year]]&amp;IF(Date[[#This Row],[Month]]&lt;10,"0"&amp;Date[[#This Row],[Month]],Date[[#This Row],[Month]])</f>
        <v>201909</v>
      </c>
      <c r="H987" t="str">
        <f>Date[[#This Row],[Year]]&amp;" "&amp;Date[[#This Row],[Month Name]]</f>
        <v>2019 Sep</v>
      </c>
      <c r="I987" t="str">
        <f>IF(AND(Date[[#This Row],[Month]]=5,Date[[#This Row],[Year]]=2021),"True","False")</f>
        <v>False</v>
      </c>
      <c r="J987" t="str">
        <f>IF(AND(Date[[#This Row],[Month]]&lt;=5,Date[[#This Row],[Month]]&gt;=4,Date[[#This Row],[Year]]=2021),"True","False")</f>
        <v>False</v>
      </c>
      <c r="K987" t="str">
        <f>IF(Date[[#This Row],[Year]]=2021,"True","False")</f>
        <v>False</v>
      </c>
      <c r="L987" t="s">
        <v>79</v>
      </c>
      <c r="M987" t="s">
        <v>79</v>
      </c>
      <c r="N987" t="s">
        <v>79</v>
      </c>
      <c r="O987" t="s">
        <v>79</v>
      </c>
      <c r="P987" t="s">
        <v>79</v>
      </c>
    </row>
    <row r="988" spans="1:16" x14ac:dyDescent="0.25">
      <c r="A988" s="32">
        <v>43722</v>
      </c>
      <c r="B988">
        <f t="shared" si="45"/>
        <v>2019</v>
      </c>
      <c r="C988" t="s">
        <v>89</v>
      </c>
      <c r="D988" t="s">
        <v>87</v>
      </c>
      <c r="E988">
        <f t="shared" si="46"/>
        <v>9</v>
      </c>
      <c r="F988" t="str">
        <f t="shared" si="47"/>
        <v>2019 - 9</v>
      </c>
      <c r="G988" t="str">
        <f>Date[[#This Row],[Year]]&amp;IF(Date[[#This Row],[Month]]&lt;10,"0"&amp;Date[[#This Row],[Month]],Date[[#This Row],[Month]])</f>
        <v>201909</v>
      </c>
      <c r="H988" t="str">
        <f>Date[[#This Row],[Year]]&amp;" "&amp;Date[[#This Row],[Month Name]]</f>
        <v>2019 Sep</v>
      </c>
      <c r="I988" t="str">
        <f>IF(AND(Date[[#This Row],[Month]]=5,Date[[#This Row],[Year]]=2021),"True","False")</f>
        <v>False</v>
      </c>
      <c r="J988" t="str">
        <f>IF(AND(Date[[#This Row],[Month]]&lt;=5,Date[[#This Row],[Month]]&gt;=4,Date[[#This Row],[Year]]=2021),"True","False")</f>
        <v>False</v>
      </c>
      <c r="K988" t="str">
        <f>IF(Date[[#This Row],[Year]]=2021,"True","False")</f>
        <v>False</v>
      </c>
      <c r="L988" t="s">
        <v>79</v>
      </c>
      <c r="M988" t="s">
        <v>79</v>
      </c>
      <c r="N988" t="s">
        <v>79</v>
      </c>
      <c r="O988" t="s">
        <v>79</v>
      </c>
      <c r="P988" t="s">
        <v>79</v>
      </c>
    </row>
    <row r="989" spans="1:16" x14ac:dyDescent="0.25">
      <c r="A989" s="32">
        <v>43723</v>
      </c>
      <c r="B989">
        <f t="shared" si="45"/>
        <v>2019</v>
      </c>
      <c r="C989" t="s">
        <v>89</v>
      </c>
      <c r="D989" t="s">
        <v>87</v>
      </c>
      <c r="E989">
        <f t="shared" si="46"/>
        <v>9</v>
      </c>
      <c r="F989" t="str">
        <f t="shared" si="47"/>
        <v>2019 - 9</v>
      </c>
      <c r="G989" t="str">
        <f>Date[[#This Row],[Year]]&amp;IF(Date[[#This Row],[Month]]&lt;10,"0"&amp;Date[[#This Row],[Month]],Date[[#This Row],[Month]])</f>
        <v>201909</v>
      </c>
      <c r="H989" t="str">
        <f>Date[[#This Row],[Year]]&amp;" "&amp;Date[[#This Row],[Month Name]]</f>
        <v>2019 Sep</v>
      </c>
      <c r="I989" t="str">
        <f>IF(AND(Date[[#This Row],[Month]]=5,Date[[#This Row],[Year]]=2021),"True","False")</f>
        <v>False</v>
      </c>
      <c r="J989" t="str">
        <f>IF(AND(Date[[#This Row],[Month]]&lt;=5,Date[[#This Row],[Month]]&gt;=4,Date[[#This Row],[Year]]=2021),"True","False")</f>
        <v>False</v>
      </c>
      <c r="K989" t="str">
        <f>IF(Date[[#This Row],[Year]]=2021,"True","False")</f>
        <v>False</v>
      </c>
      <c r="L989" t="s">
        <v>79</v>
      </c>
      <c r="M989" t="s">
        <v>79</v>
      </c>
      <c r="N989" t="s">
        <v>79</v>
      </c>
      <c r="O989" t="s">
        <v>79</v>
      </c>
      <c r="P989" t="s">
        <v>79</v>
      </c>
    </row>
    <row r="990" spans="1:16" x14ac:dyDescent="0.25">
      <c r="A990" s="32">
        <v>43724</v>
      </c>
      <c r="B990">
        <f t="shared" si="45"/>
        <v>2019</v>
      </c>
      <c r="C990" t="s">
        <v>89</v>
      </c>
      <c r="D990" t="s">
        <v>87</v>
      </c>
      <c r="E990">
        <f t="shared" si="46"/>
        <v>9</v>
      </c>
      <c r="F990" t="str">
        <f t="shared" si="47"/>
        <v>2019 - 9</v>
      </c>
      <c r="G990" t="str">
        <f>Date[[#This Row],[Year]]&amp;IF(Date[[#This Row],[Month]]&lt;10,"0"&amp;Date[[#This Row],[Month]],Date[[#This Row],[Month]])</f>
        <v>201909</v>
      </c>
      <c r="H990" t="str">
        <f>Date[[#This Row],[Year]]&amp;" "&amp;Date[[#This Row],[Month Name]]</f>
        <v>2019 Sep</v>
      </c>
      <c r="I990" t="str">
        <f>IF(AND(Date[[#This Row],[Month]]=5,Date[[#This Row],[Year]]=2021),"True","False")</f>
        <v>False</v>
      </c>
      <c r="J990" t="str">
        <f>IF(AND(Date[[#This Row],[Month]]&lt;=5,Date[[#This Row],[Month]]&gt;=4,Date[[#This Row],[Year]]=2021),"True","False")</f>
        <v>False</v>
      </c>
      <c r="K990" t="str">
        <f>IF(Date[[#This Row],[Year]]=2021,"True","False")</f>
        <v>False</v>
      </c>
      <c r="L990" t="s">
        <v>79</v>
      </c>
      <c r="M990" t="s">
        <v>79</v>
      </c>
      <c r="N990" t="s">
        <v>79</v>
      </c>
      <c r="O990" t="s">
        <v>79</v>
      </c>
      <c r="P990" t="s">
        <v>79</v>
      </c>
    </row>
    <row r="991" spans="1:16" x14ac:dyDescent="0.25">
      <c r="A991" s="32">
        <v>43725</v>
      </c>
      <c r="B991">
        <f t="shared" si="45"/>
        <v>2019</v>
      </c>
      <c r="C991" t="s">
        <v>89</v>
      </c>
      <c r="D991" t="s">
        <v>87</v>
      </c>
      <c r="E991">
        <f t="shared" si="46"/>
        <v>9</v>
      </c>
      <c r="F991" t="str">
        <f t="shared" si="47"/>
        <v>2019 - 9</v>
      </c>
      <c r="G991" t="str">
        <f>Date[[#This Row],[Year]]&amp;IF(Date[[#This Row],[Month]]&lt;10,"0"&amp;Date[[#This Row],[Month]],Date[[#This Row],[Month]])</f>
        <v>201909</v>
      </c>
      <c r="H991" t="str">
        <f>Date[[#This Row],[Year]]&amp;" "&amp;Date[[#This Row],[Month Name]]</f>
        <v>2019 Sep</v>
      </c>
      <c r="I991" t="str">
        <f>IF(AND(Date[[#This Row],[Month]]=5,Date[[#This Row],[Year]]=2021),"True","False")</f>
        <v>False</v>
      </c>
      <c r="J991" t="str">
        <f>IF(AND(Date[[#This Row],[Month]]&lt;=5,Date[[#This Row],[Month]]&gt;=4,Date[[#This Row],[Year]]=2021),"True","False")</f>
        <v>False</v>
      </c>
      <c r="K991" t="str">
        <f>IF(Date[[#This Row],[Year]]=2021,"True","False")</f>
        <v>False</v>
      </c>
      <c r="L991" t="s">
        <v>79</v>
      </c>
      <c r="M991" t="s">
        <v>79</v>
      </c>
      <c r="N991" t="s">
        <v>79</v>
      </c>
      <c r="O991" t="s">
        <v>79</v>
      </c>
      <c r="P991" t="s">
        <v>79</v>
      </c>
    </row>
    <row r="992" spans="1:16" x14ac:dyDescent="0.25">
      <c r="A992" s="32">
        <v>43726</v>
      </c>
      <c r="B992">
        <f t="shared" si="45"/>
        <v>2019</v>
      </c>
      <c r="C992" t="s">
        <v>89</v>
      </c>
      <c r="D992" t="s">
        <v>87</v>
      </c>
      <c r="E992">
        <f t="shared" si="46"/>
        <v>9</v>
      </c>
      <c r="F992" t="str">
        <f t="shared" si="47"/>
        <v>2019 - 9</v>
      </c>
      <c r="G992" t="str">
        <f>Date[[#This Row],[Year]]&amp;IF(Date[[#This Row],[Month]]&lt;10,"0"&amp;Date[[#This Row],[Month]],Date[[#This Row],[Month]])</f>
        <v>201909</v>
      </c>
      <c r="H992" t="str">
        <f>Date[[#This Row],[Year]]&amp;" "&amp;Date[[#This Row],[Month Name]]</f>
        <v>2019 Sep</v>
      </c>
      <c r="I992" t="str">
        <f>IF(AND(Date[[#This Row],[Month]]=5,Date[[#This Row],[Year]]=2021),"True","False")</f>
        <v>False</v>
      </c>
      <c r="J992" t="str">
        <f>IF(AND(Date[[#This Row],[Month]]&lt;=5,Date[[#This Row],[Month]]&gt;=4,Date[[#This Row],[Year]]=2021),"True","False")</f>
        <v>False</v>
      </c>
      <c r="K992" t="str">
        <f>IF(Date[[#This Row],[Year]]=2021,"True","False")</f>
        <v>False</v>
      </c>
      <c r="L992" t="s">
        <v>79</v>
      </c>
      <c r="M992" t="s">
        <v>79</v>
      </c>
      <c r="N992" t="s">
        <v>79</v>
      </c>
      <c r="O992" t="s">
        <v>79</v>
      </c>
      <c r="P992" t="s">
        <v>79</v>
      </c>
    </row>
    <row r="993" spans="1:16" x14ac:dyDescent="0.25">
      <c r="A993" s="32">
        <v>43727</v>
      </c>
      <c r="B993">
        <f t="shared" si="45"/>
        <v>2019</v>
      </c>
      <c r="C993" t="s">
        <v>89</v>
      </c>
      <c r="D993" t="s">
        <v>87</v>
      </c>
      <c r="E993">
        <f t="shared" si="46"/>
        <v>9</v>
      </c>
      <c r="F993" t="str">
        <f t="shared" si="47"/>
        <v>2019 - 9</v>
      </c>
      <c r="G993" t="str">
        <f>Date[[#This Row],[Year]]&amp;IF(Date[[#This Row],[Month]]&lt;10,"0"&amp;Date[[#This Row],[Month]],Date[[#This Row],[Month]])</f>
        <v>201909</v>
      </c>
      <c r="H993" t="str">
        <f>Date[[#This Row],[Year]]&amp;" "&amp;Date[[#This Row],[Month Name]]</f>
        <v>2019 Sep</v>
      </c>
      <c r="I993" t="str">
        <f>IF(AND(Date[[#This Row],[Month]]=5,Date[[#This Row],[Year]]=2021),"True","False")</f>
        <v>False</v>
      </c>
      <c r="J993" t="str">
        <f>IF(AND(Date[[#This Row],[Month]]&lt;=5,Date[[#This Row],[Month]]&gt;=4,Date[[#This Row],[Year]]=2021),"True","False")</f>
        <v>False</v>
      </c>
      <c r="K993" t="str">
        <f>IF(Date[[#This Row],[Year]]=2021,"True","False")</f>
        <v>False</v>
      </c>
      <c r="L993" t="s">
        <v>79</v>
      </c>
      <c r="M993" t="s">
        <v>79</v>
      </c>
      <c r="N993" t="s">
        <v>79</v>
      </c>
      <c r="O993" t="s">
        <v>79</v>
      </c>
      <c r="P993" t="s">
        <v>79</v>
      </c>
    </row>
    <row r="994" spans="1:16" x14ac:dyDescent="0.25">
      <c r="A994" s="32">
        <v>43728</v>
      </c>
      <c r="B994">
        <f t="shared" si="45"/>
        <v>2019</v>
      </c>
      <c r="C994" t="s">
        <v>89</v>
      </c>
      <c r="D994" t="s">
        <v>87</v>
      </c>
      <c r="E994">
        <f t="shared" si="46"/>
        <v>9</v>
      </c>
      <c r="F994" t="str">
        <f t="shared" si="47"/>
        <v>2019 - 9</v>
      </c>
      <c r="G994" t="str">
        <f>Date[[#This Row],[Year]]&amp;IF(Date[[#This Row],[Month]]&lt;10,"0"&amp;Date[[#This Row],[Month]],Date[[#This Row],[Month]])</f>
        <v>201909</v>
      </c>
      <c r="H994" t="str">
        <f>Date[[#This Row],[Year]]&amp;" "&amp;Date[[#This Row],[Month Name]]</f>
        <v>2019 Sep</v>
      </c>
      <c r="I994" t="str">
        <f>IF(AND(Date[[#This Row],[Month]]=5,Date[[#This Row],[Year]]=2021),"True","False")</f>
        <v>False</v>
      </c>
      <c r="J994" t="str">
        <f>IF(AND(Date[[#This Row],[Month]]&lt;=5,Date[[#This Row],[Month]]&gt;=4,Date[[#This Row],[Year]]=2021),"True","False")</f>
        <v>False</v>
      </c>
      <c r="K994" t="str">
        <f>IF(Date[[#This Row],[Year]]=2021,"True","False")</f>
        <v>False</v>
      </c>
      <c r="L994" t="s">
        <v>79</v>
      </c>
      <c r="M994" t="s">
        <v>79</v>
      </c>
      <c r="N994" t="s">
        <v>79</v>
      </c>
      <c r="O994" t="s">
        <v>79</v>
      </c>
      <c r="P994" t="s">
        <v>79</v>
      </c>
    </row>
    <row r="995" spans="1:16" x14ac:dyDescent="0.25">
      <c r="A995" s="32">
        <v>43729</v>
      </c>
      <c r="B995">
        <f t="shared" si="45"/>
        <v>2019</v>
      </c>
      <c r="C995" t="s">
        <v>89</v>
      </c>
      <c r="D995" t="s">
        <v>87</v>
      </c>
      <c r="E995">
        <f t="shared" si="46"/>
        <v>9</v>
      </c>
      <c r="F995" t="str">
        <f t="shared" si="47"/>
        <v>2019 - 9</v>
      </c>
      <c r="G995" t="str">
        <f>Date[[#This Row],[Year]]&amp;IF(Date[[#This Row],[Month]]&lt;10,"0"&amp;Date[[#This Row],[Month]],Date[[#This Row],[Month]])</f>
        <v>201909</v>
      </c>
      <c r="H995" t="str">
        <f>Date[[#This Row],[Year]]&amp;" "&amp;Date[[#This Row],[Month Name]]</f>
        <v>2019 Sep</v>
      </c>
      <c r="I995" t="str">
        <f>IF(AND(Date[[#This Row],[Month]]=5,Date[[#This Row],[Year]]=2021),"True","False")</f>
        <v>False</v>
      </c>
      <c r="J995" t="str">
        <f>IF(AND(Date[[#This Row],[Month]]&lt;=5,Date[[#This Row],[Month]]&gt;=4,Date[[#This Row],[Year]]=2021),"True","False")</f>
        <v>False</v>
      </c>
      <c r="K995" t="str">
        <f>IF(Date[[#This Row],[Year]]=2021,"True","False")</f>
        <v>False</v>
      </c>
      <c r="L995" t="s">
        <v>79</v>
      </c>
      <c r="M995" t="s">
        <v>79</v>
      </c>
      <c r="N995" t="s">
        <v>79</v>
      </c>
      <c r="O995" t="s">
        <v>79</v>
      </c>
      <c r="P995" t="s">
        <v>79</v>
      </c>
    </row>
    <row r="996" spans="1:16" x14ac:dyDescent="0.25">
      <c r="A996" s="32">
        <v>43730</v>
      </c>
      <c r="B996">
        <f t="shared" si="45"/>
        <v>2019</v>
      </c>
      <c r="C996" t="s">
        <v>89</v>
      </c>
      <c r="D996" t="s">
        <v>87</v>
      </c>
      <c r="E996">
        <f t="shared" si="46"/>
        <v>9</v>
      </c>
      <c r="F996" t="str">
        <f t="shared" si="47"/>
        <v>2019 - 9</v>
      </c>
      <c r="G996" t="str">
        <f>Date[[#This Row],[Year]]&amp;IF(Date[[#This Row],[Month]]&lt;10,"0"&amp;Date[[#This Row],[Month]],Date[[#This Row],[Month]])</f>
        <v>201909</v>
      </c>
      <c r="H996" t="str">
        <f>Date[[#This Row],[Year]]&amp;" "&amp;Date[[#This Row],[Month Name]]</f>
        <v>2019 Sep</v>
      </c>
      <c r="I996" t="str">
        <f>IF(AND(Date[[#This Row],[Month]]=5,Date[[#This Row],[Year]]=2021),"True","False")</f>
        <v>False</v>
      </c>
      <c r="J996" t="str">
        <f>IF(AND(Date[[#This Row],[Month]]&lt;=5,Date[[#This Row],[Month]]&gt;=4,Date[[#This Row],[Year]]=2021),"True","False")</f>
        <v>False</v>
      </c>
      <c r="K996" t="str">
        <f>IF(Date[[#This Row],[Year]]=2021,"True","False")</f>
        <v>False</v>
      </c>
      <c r="L996" t="s">
        <v>79</v>
      </c>
      <c r="M996" t="s">
        <v>79</v>
      </c>
      <c r="N996" t="s">
        <v>79</v>
      </c>
      <c r="O996" t="s">
        <v>79</v>
      </c>
      <c r="P996" t="s">
        <v>79</v>
      </c>
    </row>
    <row r="997" spans="1:16" x14ac:dyDescent="0.25">
      <c r="A997" s="32">
        <v>43731</v>
      </c>
      <c r="B997">
        <f t="shared" si="45"/>
        <v>2019</v>
      </c>
      <c r="C997" t="s">
        <v>89</v>
      </c>
      <c r="D997" t="s">
        <v>87</v>
      </c>
      <c r="E997">
        <f t="shared" si="46"/>
        <v>9</v>
      </c>
      <c r="F997" t="str">
        <f t="shared" si="47"/>
        <v>2019 - 9</v>
      </c>
      <c r="G997" t="str">
        <f>Date[[#This Row],[Year]]&amp;IF(Date[[#This Row],[Month]]&lt;10,"0"&amp;Date[[#This Row],[Month]],Date[[#This Row],[Month]])</f>
        <v>201909</v>
      </c>
      <c r="H997" t="str">
        <f>Date[[#This Row],[Year]]&amp;" "&amp;Date[[#This Row],[Month Name]]</f>
        <v>2019 Sep</v>
      </c>
      <c r="I997" t="str">
        <f>IF(AND(Date[[#This Row],[Month]]=5,Date[[#This Row],[Year]]=2021),"True","False")</f>
        <v>False</v>
      </c>
      <c r="J997" t="str">
        <f>IF(AND(Date[[#This Row],[Month]]&lt;=5,Date[[#This Row],[Month]]&gt;=4,Date[[#This Row],[Year]]=2021),"True","False")</f>
        <v>False</v>
      </c>
      <c r="K997" t="str">
        <f>IF(Date[[#This Row],[Year]]=2021,"True","False")</f>
        <v>False</v>
      </c>
      <c r="L997" t="s">
        <v>79</v>
      </c>
      <c r="M997" t="s">
        <v>79</v>
      </c>
      <c r="N997" t="s">
        <v>79</v>
      </c>
      <c r="O997" t="s">
        <v>79</v>
      </c>
      <c r="P997" t="s">
        <v>79</v>
      </c>
    </row>
    <row r="998" spans="1:16" x14ac:dyDescent="0.25">
      <c r="A998" s="32">
        <v>43732</v>
      </c>
      <c r="B998">
        <f t="shared" si="45"/>
        <v>2019</v>
      </c>
      <c r="C998" t="s">
        <v>89</v>
      </c>
      <c r="D998" t="s">
        <v>87</v>
      </c>
      <c r="E998">
        <f t="shared" si="46"/>
        <v>9</v>
      </c>
      <c r="F998" t="str">
        <f t="shared" si="47"/>
        <v>2019 - 9</v>
      </c>
      <c r="G998" t="str">
        <f>Date[[#This Row],[Year]]&amp;IF(Date[[#This Row],[Month]]&lt;10,"0"&amp;Date[[#This Row],[Month]],Date[[#This Row],[Month]])</f>
        <v>201909</v>
      </c>
      <c r="H998" t="str">
        <f>Date[[#This Row],[Year]]&amp;" "&amp;Date[[#This Row],[Month Name]]</f>
        <v>2019 Sep</v>
      </c>
      <c r="I998" t="str">
        <f>IF(AND(Date[[#This Row],[Month]]=5,Date[[#This Row],[Year]]=2021),"True","False")</f>
        <v>False</v>
      </c>
      <c r="J998" t="str">
        <f>IF(AND(Date[[#This Row],[Month]]&lt;=5,Date[[#This Row],[Month]]&gt;=4,Date[[#This Row],[Year]]=2021),"True","False")</f>
        <v>False</v>
      </c>
      <c r="K998" t="str">
        <f>IF(Date[[#This Row],[Year]]=2021,"True","False")</f>
        <v>False</v>
      </c>
      <c r="L998" t="s">
        <v>79</v>
      </c>
      <c r="M998" t="s">
        <v>79</v>
      </c>
      <c r="N998" t="s">
        <v>79</v>
      </c>
      <c r="O998" t="s">
        <v>79</v>
      </c>
      <c r="P998" t="s">
        <v>79</v>
      </c>
    </row>
    <row r="999" spans="1:16" x14ac:dyDescent="0.25">
      <c r="A999" s="32">
        <v>43733</v>
      </c>
      <c r="B999">
        <f t="shared" si="45"/>
        <v>2019</v>
      </c>
      <c r="C999" t="s">
        <v>89</v>
      </c>
      <c r="D999" t="s">
        <v>87</v>
      </c>
      <c r="E999">
        <f t="shared" si="46"/>
        <v>9</v>
      </c>
      <c r="F999" t="str">
        <f t="shared" si="47"/>
        <v>2019 - 9</v>
      </c>
      <c r="G999" t="str">
        <f>Date[[#This Row],[Year]]&amp;IF(Date[[#This Row],[Month]]&lt;10,"0"&amp;Date[[#This Row],[Month]],Date[[#This Row],[Month]])</f>
        <v>201909</v>
      </c>
      <c r="H999" t="str">
        <f>Date[[#This Row],[Year]]&amp;" "&amp;Date[[#This Row],[Month Name]]</f>
        <v>2019 Sep</v>
      </c>
      <c r="I999" t="str">
        <f>IF(AND(Date[[#This Row],[Month]]=5,Date[[#This Row],[Year]]=2021),"True","False")</f>
        <v>False</v>
      </c>
      <c r="J999" t="str">
        <f>IF(AND(Date[[#This Row],[Month]]&lt;=5,Date[[#This Row],[Month]]&gt;=4,Date[[#This Row],[Year]]=2021),"True","False")</f>
        <v>False</v>
      </c>
      <c r="K999" t="str">
        <f>IF(Date[[#This Row],[Year]]=2021,"True","False")</f>
        <v>False</v>
      </c>
      <c r="L999" t="s">
        <v>79</v>
      </c>
      <c r="M999" t="s">
        <v>79</v>
      </c>
      <c r="N999" t="s">
        <v>79</v>
      </c>
      <c r="O999" t="s">
        <v>79</v>
      </c>
      <c r="P999" t="s">
        <v>79</v>
      </c>
    </row>
    <row r="1000" spans="1:16" x14ac:dyDescent="0.25">
      <c r="A1000" s="32">
        <v>43734</v>
      </c>
      <c r="B1000">
        <f t="shared" si="45"/>
        <v>2019</v>
      </c>
      <c r="C1000" t="s">
        <v>89</v>
      </c>
      <c r="D1000" t="s">
        <v>87</v>
      </c>
      <c r="E1000">
        <f t="shared" si="46"/>
        <v>9</v>
      </c>
      <c r="F1000" t="str">
        <f t="shared" si="47"/>
        <v>2019 - 9</v>
      </c>
      <c r="G1000" t="str">
        <f>Date[[#This Row],[Year]]&amp;IF(Date[[#This Row],[Month]]&lt;10,"0"&amp;Date[[#This Row],[Month]],Date[[#This Row],[Month]])</f>
        <v>201909</v>
      </c>
      <c r="H1000" t="str">
        <f>Date[[#This Row],[Year]]&amp;" "&amp;Date[[#This Row],[Month Name]]</f>
        <v>2019 Sep</v>
      </c>
      <c r="I1000" t="str">
        <f>IF(AND(Date[[#This Row],[Month]]=5,Date[[#This Row],[Year]]=2021),"True","False")</f>
        <v>False</v>
      </c>
      <c r="J1000" t="str">
        <f>IF(AND(Date[[#This Row],[Month]]&lt;=5,Date[[#This Row],[Month]]&gt;=4,Date[[#This Row],[Year]]=2021),"True","False")</f>
        <v>False</v>
      </c>
      <c r="K1000" t="str">
        <f>IF(Date[[#This Row],[Year]]=2021,"True","False")</f>
        <v>False</v>
      </c>
      <c r="L1000" t="s">
        <v>79</v>
      </c>
      <c r="M1000" t="s">
        <v>79</v>
      </c>
      <c r="N1000" t="s">
        <v>79</v>
      </c>
      <c r="O1000" t="s">
        <v>79</v>
      </c>
      <c r="P1000" t="s">
        <v>79</v>
      </c>
    </row>
    <row r="1001" spans="1:16" x14ac:dyDescent="0.25">
      <c r="A1001" s="32">
        <v>43735</v>
      </c>
      <c r="B1001">
        <f t="shared" si="45"/>
        <v>2019</v>
      </c>
      <c r="C1001" t="s">
        <v>89</v>
      </c>
      <c r="D1001" t="s">
        <v>87</v>
      </c>
      <c r="E1001">
        <f t="shared" si="46"/>
        <v>9</v>
      </c>
      <c r="F1001" t="str">
        <f t="shared" si="47"/>
        <v>2019 - 9</v>
      </c>
      <c r="G1001" t="str">
        <f>Date[[#This Row],[Year]]&amp;IF(Date[[#This Row],[Month]]&lt;10,"0"&amp;Date[[#This Row],[Month]],Date[[#This Row],[Month]])</f>
        <v>201909</v>
      </c>
      <c r="H1001" t="str">
        <f>Date[[#This Row],[Year]]&amp;" "&amp;Date[[#This Row],[Month Name]]</f>
        <v>2019 Sep</v>
      </c>
      <c r="I1001" t="str">
        <f>IF(AND(Date[[#This Row],[Month]]=5,Date[[#This Row],[Year]]=2021),"True","False")</f>
        <v>False</v>
      </c>
      <c r="J1001" t="str">
        <f>IF(AND(Date[[#This Row],[Month]]&lt;=5,Date[[#This Row],[Month]]&gt;=4,Date[[#This Row],[Year]]=2021),"True","False")</f>
        <v>False</v>
      </c>
      <c r="K1001" t="str">
        <f>IF(Date[[#This Row],[Year]]=2021,"True","False")</f>
        <v>False</v>
      </c>
      <c r="L1001" t="s">
        <v>79</v>
      </c>
      <c r="M1001" t="s">
        <v>79</v>
      </c>
      <c r="N1001" t="s">
        <v>79</v>
      </c>
      <c r="O1001" t="s">
        <v>79</v>
      </c>
      <c r="P1001" t="s">
        <v>79</v>
      </c>
    </row>
    <row r="1002" spans="1:16" x14ac:dyDescent="0.25">
      <c r="A1002" s="32">
        <v>43736</v>
      </c>
      <c r="B1002">
        <f t="shared" si="45"/>
        <v>2019</v>
      </c>
      <c r="C1002" t="s">
        <v>89</v>
      </c>
      <c r="D1002" t="s">
        <v>87</v>
      </c>
      <c r="E1002">
        <f t="shared" si="46"/>
        <v>9</v>
      </c>
      <c r="F1002" t="str">
        <f t="shared" si="47"/>
        <v>2019 - 9</v>
      </c>
      <c r="G1002" t="str">
        <f>Date[[#This Row],[Year]]&amp;IF(Date[[#This Row],[Month]]&lt;10,"0"&amp;Date[[#This Row],[Month]],Date[[#This Row],[Month]])</f>
        <v>201909</v>
      </c>
      <c r="H1002" t="str">
        <f>Date[[#This Row],[Year]]&amp;" "&amp;Date[[#This Row],[Month Name]]</f>
        <v>2019 Sep</v>
      </c>
      <c r="I1002" t="str">
        <f>IF(AND(Date[[#This Row],[Month]]=5,Date[[#This Row],[Year]]=2021),"True","False")</f>
        <v>False</v>
      </c>
      <c r="J1002" t="str">
        <f>IF(AND(Date[[#This Row],[Month]]&lt;=5,Date[[#This Row],[Month]]&gt;=4,Date[[#This Row],[Year]]=2021),"True","False")</f>
        <v>False</v>
      </c>
      <c r="K1002" t="str">
        <f>IF(Date[[#This Row],[Year]]=2021,"True","False")</f>
        <v>False</v>
      </c>
      <c r="L1002" t="s">
        <v>79</v>
      </c>
      <c r="M1002" t="s">
        <v>79</v>
      </c>
      <c r="N1002" t="s">
        <v>79</v>
      </c>
      <c r="O1002" t="s">
        <v>79</v>
      </c>
      <c r="P1002" t="s">
        <v>79</v>
      </c>
    </row>
    <row r="1003" spans="1:16" x14ac:dyDescent="0.25">
      <c r="A1003" s="32">
        <v>43737</v>
      </c>
      <c r="B1003">
        <f t="shared" si="45"/>
        <v>2019</v>
      </c>
      <c r="C1003" t="s">
        <v>89</v>
      </c>
      <c r="D1003" t="s">
        <v>87</v>
      </c>
      <c r="E1003">
        <f t="shared" si="46"/>
        <v>9</v>
      </c>
      <c r="F1003" t="str">
        <f t="shared" si="47"/>
        <v>2019 - 9</v>
      </c>
      <c r="G1003" t="str">
        <f>Date[[#This Row],[Year]]&amp;IF(Date[[#This Row],[Month]]&lt;10,"0"&amp;Date[[#This Row],[Month]],Date[[#This Row],[Month]])</f>
        <v>201909</v>
      </c>
      <c r="H1003" t="str">
        <f>Date[[#This Row],[Year]]&amp;" "&amp;Date[[#This Row],[Month Name]]</f>
        <v>2019 Sep</v>
      </c>
      <c r="I1003" t="str">
        <f>IF(AND(Date[[#This Row],[Month]]=5,Date[[#This Row],[Year]]=2021),"True","False")</f>
        <v>False</v>
      </c>
      <c r="J1003" t="str">
        <f>IF(AND(Date[[#This Row],[Month]]&lt;=5,Date[[#This Row],[Month]]&gt;=4,Date[[#This Row],[Year]]=2021),"True","False")</f>
        <v>False</v>
      </c>
      <c r="K1003" t="str">
        <f>IF(Date[[#This Row],[Year]]=2021,"True","False")</f>
        <v>False</v>
      </c>
      <c r="L1003" t="s">
        <v>79</v>
      </c>
      <c r="M1003" t="s">
        <v>79</v>
      </c>
      <c r="N1003" t="s">
        <v>79</v>
      </c>
      <c r="O1003" t="s">
        <v>79</v>
      </c>
      <c r="P1003" t="s">
        <v>79</v>
      </c>
    </row>
    <row r="1004" spans="1:16" x14ac:dyDescent="0.25">
      <c r="A1004" s="32">
        <v>43738</v>
      </c>
      <c r="B1004">
        <f t="shared" si="45"/>
        <v>2019</v>
      </c>
      <c r="C1004" t="s">
        <v>89</v>
      </c>
      <c r="D1004" t="s">
        <v>87</v>
      </c>
      <c r="E1004">
        <f t="shared" si="46"/>
        <v>9</v>
      </c>
      <c r="F1004" t="str">
        <f t="shared" si="47"/>
        <v>2019 - 9</v>
      </c>
      <c r="G1004" t="str">
        <f>Date[[#This Row],[Year]]&amp;IF(Date[[#This Row],[Month]]&lt;10,"0"&amp;Date[[#This Row],[Month]],Date[[#This Row],[Month]])</f>
        <v>201909</v>
      </c>
      <c r="H1004" t="str">
        <f>Date[[#This Row],[Year]]&amp;" "&amp;Date[[#This Row],[Month Name]]</f>
        <v>2019 Sep</v>
      </c>
      <c r="I1004" t="str">
        <f>IF(AND(Date[[#This Row],[Month]]=5,Date[[#This Row],[Year]]=2021),"True","False")</f>
        <v>False</v>
      </c>
      <c r="J1004" t="str">
        <f>IF(AND(Date[[#This Row],[Month]]&lt;=5,Date[[#This Row],[Month]]&gt;=4,Date[[#This Row],[Year]]=2021),"True","False")</f>
        <v>False</v>
      </c>
      <c r="K1004" t="str">
        <f>IF(Date[[#This Row],[Year]]=2021,"True","False")</f>
        <v>False</v>
      </c>
      <c r="L1004" t="s">
        <v>79</v>
      </c>
      <c r="M1004" t="s">
        <v>79</v>
      </c>
      <c r="N1004" t="s">
        <v>79</v>
      </c>
      <c r="O1004" t="s">
        <v>79</v>
      </c>
      <c r="P1004" t="s">
        <v>79</v>
      </c>
    </row>
    <row r="1005" spans="1:16" x14ac:dyDescent="0.25">
      <c r="A1005" s="32">
        <v>43739</v>
      </c>
      <c r="B1005">
        <f t="shared" si="45"/>
        <v>2019</v>
      </c>
      <c r="C1005" t="s">
        <v>90</v>
      </c>
      <c r="D1005" t="s">
        <v>91</v>
      </c>
      <c r="E1005">
        <f t="shared" si="46"/>
        <v>10</v>
      </c>
      <c r="F1005" t="str">
        <f t="shared" si="47"/>
        <v>2019 - 10</v>
      </c>
      <c r="G1005" t="str">
        <f>Date[[#This Row],[Year]]&amp;IF(Date[[#This Row],[Month]]&lt;10,"0"&amp;Date[[#This Row],[Month]],Date[[#This Row],[Month]])</f>
        <v>201910</v>
      </c>
      <c r="H1005" t="str">
        <f>Date[[#This Row],[Year]]&amp;" "&amp;Date[[#This Row],[Month Name]]</f>
        <v>2019 Oct</v>
      </c>
      <c r="I1005" t="str">
        <f>IF(AND(Date[[#This Row],[Month]]=5,Date[[#This Row],[Year]]=2021),"True","False")</f>
        <v>False</v>
      </c>
      <c r="J1005" t="str">
        <f>IF(AND(Date[[#This Row],[Month]]&lt;=5,Date[[#This Row],[Month]]&gt;=4,Date[[#This Row],[Year]]=2021),"True","False")</f>
        <v>False</v>
      </c>
      <c r="K1005" t="str">
        <f>IF(Date[[#This Row],[Year]]=2021,"True","False")</f>
        <v>False</v>
      </c>
      <c r="L1005" t="s">
        <v>79</v>
      </c>
      <c r="M1005" t="s">
        <v>79</v>
      </c>
      <c r="N1005" t="s">
        <v>79</v>
      </c>
      <c r="O1005" t="s">
        <v>79</v>
      </c>
      <c r="P1005" t="s">
        <v>79</v>
      </c>
    </row>
    <row r="1006" spans="1:16" x14ac:dyDescent="0.25">
      <c r="A1006" s="32">
        <v>43740</v>
      </c>
      <c r="B1006">
        <f t="shared" si="45"/>
        <v>2019</v>
      </c>
      <c r="C1006" t="s">
        <v>90</v>
      </c>
      <c r="D1006" t="s">
        <v>91</v>
      </c>
      <c r="E1006">
        <f t="shared" si="46"/>
        <v>10</v>
      </c>
      <c r="F1006" t="str">
        <f t="shared" si="47"/>
        <v>2019 - 10</v>
      </c>
      <c r="G1006" t="str">
        <f>Date[[#This Row],[Year]]&amp;IF(Date[[#This Row],[Month]]&lt;10,"0"&amp;Date[[#This Row],[Month]],Date[[#This Row],[Month]])</f>
        <v>201910</v>
      </c>
      <c r="H1006" t="str">
        <f>Date[[#This Row],[Year]]&amp;" "&amp;Date[[#This Row],[Month Name]]</f>
        <v>2019 Oct</v>
      </c>
      <c r="I1006" t="str">
        <f>IF(AND(Date[[#This Row],[Month]]=5,Date[[#This Row],[Year]]=2021),"True","False")</f>
        <v>False</v>
      </c>
      <c r="J1006" t="str">
        <f>IF(AND(Date[[#This Row],[Month]]&lt;=5,Date[[#This Row],[Month]]&gt;=4,Date[[#This Row],[Year]]=2021),"True","False")</f>
        <v>False</v>
      </c>
      <c r="K1006" t="str">
        <f>IF(Date[[#This Row],[Year]]=2021,"True","False")</f>
        <v>False</v>
      </c>
      <c r="L1006" t="s">
        <v>79</v>
      </c>
      <c r="M1006" t="s">
        <v>79</v>
      </c>
      <c r="N1006" t="s">
        <v>79</v>
      </c>
      <c r="O1006" t="s">
        <v>79</v>
      </c>
      <c r="P1006" t="s">
        <v>79</v>
      </c>
    </row>
    <row r="1007" spans="1:16" x14ac:dyDescent="0.25">
      <c r="A1007" s="32">
        <v>43741</v>
      </c>
      <c r="B1007">
        <f t="shared" si="45"/>
        <v>2019</v>
      </c>
      <c r="C1007" t="s">
        <v>90</v>
      </c>
      <c r="D1007" t="s">
        <v>91</v>
      </c>
      <c r="E1007">
        <f t="shared" si="46"/>
        <v>10</v>
      </c>
      <c r="F1007" t="str">
        <f t="shared" si="47"/>
        <v>2019 - 10</v>
      </c>
      <c r="G1007" t="str">
        <f>Date[[#This Row],[Year]]&amp;IF(Date[[#This Row],[Month]]&lt;10,"0"&amp;Date[[#This Row],[Month]],Date[[#This Row],[Month]])</f>
        <v>201910</v>
      </c>
      <c r="H1007" t="str">
        <f>Date[[#This Row],[Year]]&amp;" "&amp;Date[[#This Row],[Month Name]]</f>
        <v>2019 Oct</v>
      </c>
      <c r="I1007" t="str">
        <f>IF(AND(Date[[#This Row],[Month]]=5,Date[[#This Row],[Year]]=2021),"True","False")</f>
        <v>False</v>
      </c>
      <c r="J1007" t="str">
        <f>IF(AND(Date[[#This Row],[Month]]&lt;=5,Date[[#This Row],[Month]]&gt;=4,Date[[#This Row],[Year]]=2021),"True","False")</f>
        <v>False</v>
      </c>
      <c r="K1007" t="str">
        <f>IF(Date[[#This Row],[Year]]=2021,"True","False")</f>
        <v>False</v>
      </c>
      <c r="L1007" t="s">
        <v>79</v>
      </c>
      <c r="M1007" t="s">
        <v>79</v>
      </c>
      <c r="N1007" t="s">
        <v>79</v>
      </c>
      <c r="O1007" t="s">
        <v>79</v>
      </c>
      <c r="P1007" t="s">
        <v>79</v>
      </c>
    </row>
    <row r="1008" spans="1:16" x14ac:dyDescent="0.25">
      <c r="A1008" s="32">
        <v>43742</v>
      </c>
      <c r="B1008">
        <f t="shared" si="45"/>
        <v>2019</v>
      </c>
      <c r="C1008" t="s">
        <v>90</v>
      </c>
      <c r="D1008" t="s">
        <v>91</v>
      </c>
      <c r="E1008">
        <f t="shared" si="46"/>
        <v>10</v>
      </c>
      <c r="F1008" t="str">
        <f t="shared" si="47"/>
        <v>2019 - 10</v>
      </c>
      <c r="G1008" t="str">
        <f>Date[[#This Row],[Year]]&amp;IF(Date[[#This Row],[Month]]&lt;10,"0"&amp;Date[[#This Row],[Month]],Date[[#This Row],[Month]])</f>
        <v>201910</v>
      </c>
      <c r="H1008" t="str">
        <f>Date[[#This Row],[Year]]&amp;" "&amp;Date[[#This Row],[Month Name]]</f>
        <v>2019 Oct</v>
      </c>
      <c r="I1008" t="str">
        <f>IF(AND(Date[[#This Row],[Month]]=5,Date[[#This Row],[Year]]=2021),"True","False")</f>
        <v>False</v>
      </c>
      <c r="J1008" t="str">
        <f>IF(AND(Date[[#This Row],[Month]]&lt;=5,Date[[#This Row],[Month]]&gt;=4,Date[[#This Row],[Year]]=2021),"True","False")</f>
        <v>False</v>
      </c>
      <c r="K1008" t="str">
        <f>IF(Date[[#This Row],[Year]]=2021,"True","False")</f>
        <v>False</v>
      </c>
      <c r="L1008" t="s">
        <v>79</v>
      </c>
      <c r="M1008" t="s">
        <v>79</v>
      </c>
      <c r="N1008" t="s">
        <v>79</v>
      </c>
      <c r="O1008" t="s">
        <v>79</v>
      </c>
      <c r="P1008" t="s">
        <v>79</v>
      </c>
    </row>
    <row r="1009" spans="1:16" x14ac:dyDescent="0.25">
      <c r="A1009" s="32">
        <v>43743</v>
      </c>
      <c r="B1009">
        <f t="shared" si="45"/>
        <v>2019</v>
      </c>
      <c r="C1009" t="s">
        <v>90</v>
      </c>
      <c r="D1009" t="s">
        <v>91</v>
      </c>
      <c r="E1009">
        <f t="shared" si="46"/>
        <v>10</v>
      </c>
      <c r="F1009" t="str">
        <f t="shared" si="47"/>
        <v>2019 - 10</v>
      </c>
      <c r="G1009" t="str">
        <f>Date[[#This Row],[Year]]&amp;IF(Date[[#This Row],[Month]]&lt;10,"0"&amp;Date[[#This Row],[Month]],Date[[#This Row],[Month]])</f>
        <v>201910</v>
      </c>
      <c r="H1009" t="str">
        <f>Date[[#This Row],[Year]]&amp;" "&amp;Date[[#This Row],[Month Name]]</f>
        <v>2019 Oct</v>
      </c>
      <c r="I1009" t="str">
        <f>IF(AND(Date[[#This Row],[Month]]=5,Date[[#This Row],[Year]]=2021),"True","False")</f>
        <v>False</v>
      </c>
      <c r="J1009" t="str">
        <f>IF(AND(Date[[#This Row],[Month]]&lt;=5,Date[[#This Row],[Month]]&gt;=4,Date[[#This Row],[Year]]=2021),"True","False")</f>
        <v>False</v>
      </c>
      <c r="K1009" t="str">
        <f>IF(Date[[#This Row],[Year]]=2021,"True","False")</f>
        <v>False</v>
      </c>
      <c r="L1009" t="s">
        <v>79</v>
      </c>
      <c r="M1009" t="s">
        <v>79</v>
      </c>
      <c r="N1009" t="s">
        <v>79</v>
      </c>
      <c r="O1009" t="s">
        <v>79</v>
      </c>
      <c r="P1009" t="s">
        <v>79</v>
      </c>
    </row>
    <row r="1010" spans="1:16" x14ac:dyDescent="0.25">
      <c r="A1010" s="32">
        <v>43744</v>
      </c>
      <c r="B1010">
        <f t="shared" si="45"/>
        <v>2019</v>
      </c>
      <c r="C1010" t="s">
        <v>90</v>
      </c>
      <c r="D1010" t="s">
        <v>91</v>
      </c>
      <c r="E1010">
        <f t="shared" si="46"/>
        <v>10</v>
      </c>
      <c r="F1010" t="str">
        <f t="shared" si="47"/>
        <v>2019 - 10</v>
      </c>
      <c r="G1010" t="str">
        <f>Date[[#This Row],[Year]]&amp;IF(Date[[#This Row],[Month]]&lt;10,"0"&amp;Date[[#This Row],[Month]],Date[[#This Row],[Month]])</f>
        <v>201910</v>
      </c>
      <c r="H1010" t="str">
        <f>Date[[#This Row],[Year]]&amp;" "&amp;Date[[#This Row],[Month Name]]</f>
        <v>2019 Oct</v>
      </c>
      <c r="I1010" t="str">
        <f>IF(AND(Date[[#This Row],[Month]]=5,Date[[#This Row],[Year]]=2021),"True","False")</f>
        <v>False</v>
      </c>
      <c r="J1010" t="str">
        <f>IF(AND(Date[[#This Row],[Month]]&lt;=5,Date[[#This Row],[Month]]&gt;=4,Date[[#This Row],[Year]]=2021),"True","False")</f>
        <v>False</v>
      </c>
      <c r="K1010" t="str">
        <f>IF(Date[[#This Row],[Year]]=2021,"True","False")</f>
        <v>False</v>
      </c>
      <c r="L1010" t="s">
        <v>79</v>
      </c>
      <c r="M1010" t="s">
        <v>79</v>
      </c>
      <c r="N1010" t="s">
        <v>79</v>
      </c>
      <c r="O1010" t="s">
        <v>79</v>
      </c>
      <c r="P1010" t="s">
        <v>79</v>
      </c>
    </row>
    <row r="1011" spans="1:16" x14ac:dyDescent="0.25">
      <c r="A1011" s="32">
        <v>43745</v>
      </c>
      <c r="B1011">
        <f t="shared" si="45"/>
        <v>2019</v>
      </c>
      <c r="C1011" t="s">
        <v>90</v>
      </c>
      <c r="D1011" t="s">
        <v>91</v>
      </c>
      <c r="E1011">
        <f t="shared" si="46"/>
        <v>10</v>
      </c>
      <c r="F1011" t="str">
        <f t="shared" si="47"/>
        <v>2019 - 10</v>
      </c>
      <c r="G1011" t="str">
        <f>Date[[#This Row],[Year]]&amp;IF(Date[[#This Row],[Month]]&lt;10,"0"&amp;Date[[#This Row],[Month]],Date[[#This Row],[Month]])</f>
        <v>201910</v>
      </c>
      <c r="H1011" t="str">
        <f>Date[[#This Row],[Year]]&amp;" "&amp;Date[[#This Row],[Month Name]]</f>
        <v>2019 Oct</v>
      </c>
      <c r="I1011" t="str">
        <f>IF(AND(Date[[#This Row],[Month]]=5,Date[[#This Row],[Year]]=2021),"True","False")</f>
        <v>False</v>
      </c>
      <c r="J1011" t="str">
        <f>IF(AND(Date[[#This Row],[Month]]&lt;=5,Date[[#This Row],[Month]]&gt;=4,Date[[#This Row],[Year]]=2021),"True","False")</f>
        <v>False</v>
      </c>
      <c r="K1011" t="str">
        <f>IF(Date[[#This Row],[Year]]=2021,"True","False")</f>
        <v>False</v>
      </c>
      <c r="L1011" t="s">
        <v>79</v>
      </c>
      <c r="M1011" t="s">
        <v>79</v>
      </c>
      <c r="N1011" t="s">
        <v>79</v>
      </c>
      <c r="O1011" t="s">
        <v>79</v>
      </c>
      <c r="P1011" t="s">
        <v>79</v>
      </c>
    </row>
    <row r="1012" spans="1:16" x14ac:dyDescent="0.25">
      <c r="A1012" s="32">
        <v>43746</v>
      </c>
      <c r="B1012">
        <f t="shared" si="45"/>
        <v>2019</v>
      </c>
      <c r="C1012" t="s">
        <v>90</v>
      </c>
      <c r="D1012" t="s">
        <v>91</v>
      </c>
      <c r="E1012">
        <f t="shared" si="46"/>
        <v>10</v>
      </c>
      <c r="F1012" t="str">
        <f t="shared" si="47"/>
        <v>2019 - 10</v>
      </c>
      <c r="G1012" t="str">
        <f>Date[[#This Row],[Year]]&amp;IF(Date[[#This Row],[Month]]&lt;10,"0"&amp;Date[[#This Row],[Month]],Date[[#This Row],[Month]])</f>
        <v>201910</v>
      </c>
      <c r="H1012" t="str">
        <f>Date[[#This Row],[Year]]&amp;" "&amp;Date[[#This Row],[Month Name]]</f>
        <v>2019 Oct</v>
      </c>
      <c r="I1012" t="str">
        <f>IF(AND(Date[[#This Row],[Month]]=5,Date[[#This Row],[Year]]=2021),"True","False")</f>
        <v>False</v>
      </c>
      <c r="J1012" t="str">
        <f>IF(AND(Date[[#This Row],[Month]]&lt;=5,Date[[#This Row],[Month]]&gt;=4,Date[[#This Row],[Year]]=2021),"True","False")</f>
        <v>False</v>
      </c>
      <c r="K1012" t="str">
        <f>IF(Date[[#This Row],[Year]]=2021,"True","False")</f>
        <v>False</v>
      </c>
      <c r="L1012" t="s">
        <v>79</v>
      </c>
      <c r="M1012" t="s">
        <v>79</v>
      </c>
      <c r="N1012" t="s">
        <v>79</v>
      </c>
      <c r="O1012" t="s">
        <v>79</v>
      </c>
      <c r="P1012" t="s">
        <v>79</v>
      </c>
    </row>
    <row r="1013" spans="1:16" x14ac:dyDescent="0.25">
      <c r="A1013" s="32">
        <v>43747</v>
      </c>
      <c r="B1013">
        <f t="shared" si="45"/>
        <v>2019</v>
      </c>
      <c r="C1013" t="s">
        <v>90</v>
      </c>
      <c r="D1013" t="s">
        <v>91</v>
      </c>
      <c r="E1013">
        <f t="shared" si="46"/>
        <v>10</v>
      </c>
      <c r="F1013" t="str">
        <f t="shared" si="47"/>
        <v>2019 - 10</v>
      </c>
      <c r="G1013" t="str">
        <f>Date[[#This Row],[Year]]&amp;IF(Date[[#This Row],[Month]]&lt;10,"0"&amp;Date[[#This Row],[Month]],Date[[#This Row],[Month]])</f>
        <v>201910</v>
      </c>
      <c r="H1013" t="str">
        <f>Date[[#This Row],[Year]]&amp;" "&amp;Date[[#This Row],[Month Name]]</f>
        <v>2019 Oct</v>
      </c>
      <c r="I1013" t="str">
        <f>IF(AND(Date[[#This Row],[Month]]=5,Date[[#This Row],[Year]]=2021),"True","False")</f>
        <v>False</v>
      </c>
      <c r="J1013" t="str">
        <f>IF(AND(Date[[#This Row],[Month]]&lt;=5,Date[[#This Row],[Month]]&gt;=4,Date[[#This Row],[Year]]=2021),"True","False")</f>
        <v>False</v>
      </c>
      <c r="K1013" t="str">
        <f>IF(Date[[#This Row],[Year]]=2021,"True","False")</f>
        <v>False</v>
      </c>
      <c r="L1013" t="s">
        <v>79</v>
      </c>
      <c r="M1013" t="s">
        <v>79</v>
      </c>
      <c r="N1013" t="s">
        <v>79</v>
      </c>
      <c r="O1013" t="s">
        <v>79</v>
      </c>
      <c r="P1013" t="s">
        <v>79</v>
      </c>
    </row>
    <row r="1014" spans="1:16" x14ac:dyDescent="0.25">
      <c r="A1014" s="32">
        <v>43748</v>
      </c>
      <c r="B1014">
        <f t="shared" si="45"/>
        <v>2019</v>
      </c>
      <c r="C1014" t="s">
        <v>90</v>
      </c>
      <c r="D1014" t="s">
        <v>91</v>
      </c>
      <c r="E1014">
        <f t="shared" si="46"/>
        <v>10</v>
      </c>
      <c r="F1014" t="str">
        <f t="shared" si="47"/>
        <v>2019 - 10</v>
      </c>
      <c r="G1014" t="str">
        <f>Date[[#This Row],[Year]]&amp;IF(Date[[#This Row],[Month]]&lt;10,"0"&amp;Date[[#This Row],[Month]],Date[[#This Row],[Month]])</f>
        <v>201910</v>
      </c>
      <c r="H1014" t="str">
        <f>Date[[#This Row],[Year]]&amp;" "&amp;Date[[#This Row],[Month Name]]</f>
        <v>2019 Oct</v>
      </c>
      <c r="I1014" t="str">
        <f>IF(AND(Date[[#This Row],[Month]]=5,Date[[#This Row],[Year]]=2021),"True","False")</f>
        <v>False</v>
      </c>
      <c r="J1014" t="str">
        <f>IF(AND(Date[[#This Row],[Month]]&lt;=5,Date[[#This Row],[Month]]&gt;=4,Date[[#This Row],[Year]]=2021),"True","False")</f>
        <v>False</v>
      </c>
      <c r="K1014" t="str">
        <f>IF(Date[[#This Row],[Year]]=2021,"True","False")</f>
        <v>False</v>
      </c>
      <c r="L1014" t="s">
        <v>79</v>
      </c>
      <c r="M1014" t="s">
        <v>79</v>
      </c>
      <c r="N1014" t="s">
        <v>79</v>
      </c>
      <c r="O1014" t="s">
        <v>79</v>
      </c>
      <c r="P1014" t="s">
        <v>79</v>
      </c>
    </row>
    <row r="1015" spans="1:16" x14ac:dyDescent="0.25">
      <c r="A1015" s="32">
        <v>43749</v>
      </c>
      <c r="B1015">
        <f t="shared" si="45"/>
        <v>2019</v>
      </c>
      <c r="C1015" t="s">
        <v>90</v>
      </c>
      <c r="D1015" t="s">
        <v>91</v>
      </c>
      <c r="E1015">
        <f t="shared" si="46"/>
        <v>10</v>
      </c>
      <c r="F1015" t="str">
        <f t="shared" si="47"/>
        <v>2019 - 10</v>
      </c>
      <c r="G1015" t="str">
        <f>Date[[#This Row],[Year]]&amp;IF(Date[[#This Row],[Month]]&lt;10,"0"&amp;Date[[#This Row],[Month]],Date[[#This Row],[Month]])</f>
        <v>201910</v>
      </c>
      <c r="H1015" t="str">
        <f>Date[[#This Row],[Year]]&amp;" "&amp;Date[[#This Row],[Month Name]]</f>
        <v>2019 Oct</v>
      </c>
      <c r="I1015" t="str">
        <f>IF(AND(Date[[#This Row],[Month]]=5,Date[[#This Row],[Year]]=2021),"True","False")</f>
        <v>False</v>
      </c>
      <c r="J1015" t="str">
        <f>IF(AND(Date[[#This Row],[Month]]&lt;=5,Date[[#This Row],[Month]]&gt;=4,Date[[#This Row],[Year]]=2021),"True","False")</f>
        <v>False</v>
      </c>
      <c r="K1015" t="str">
        <f>IF(Date[[#This Row],[Year]]=2021,"True","False")</f>
        <v>False</v>
      </c>
      <c r="L1015" t="s">
        <v>79</v>
      </c>
      <c r="M1015" t="s">
        <v>79</v>
      </c>
      <c r="N1015" t="s">
        <v>79</v>
      </c>
      <c r="O1015" t="s">
        <v>79</v>
      </c>
      <c r="P1015" t="s">
        <v>79</v>
      </c>
    </row>
    <row r="1016" spans="1:16" x14ac:dyDescent="0.25">
      <c r="A1016" s="32">
        <v>43750</v>
      </c>
      <c r="B1016">
        <f t="shared" si="45"/>
        <v>2019</v>
      </c>
      <c r="C1016" t="s">
        <v>90</v>
      </c>
      <c r="D1016" t="s">
        <v>91</v>
      </c>
      <c r="E1016">
        <f t="shared" si="46"/>
        <v>10</v>
      </c>
      <c r="F1016" t="str">
        <f t="shared" si="47"/>
        <v>2019 - 10</v>
      </c>
      <c r="G1016" t="str">
        <f>Date[[#This Row],[Year]]&amp;IF(Date[[#This Row],[Month]]&lt;10,"0"&amp;Date[[#This Row],[Month]],Date[[#This Row],[Month]])</f>
        <v>201910</v>
      </c>
      <c r="H1016" t="str">
        <f>Date[[#This Row],[Year]]&amp;" "&amp;Date[[#This Row],[Month Name]]</f>
        <v>2019 Oct</v>
      </c>
      <c r="I1016" t="str">
        <f>IF(AND(Date[[#This Row],[Month]]=5,Date[[#This Row],[Year]]=2021),"True","False")</f>
        <v>False</v>
      </c>
      <c r="J1016" t="str">
        <f>IF(AND(Date[[#This Row],[Month]]&lt;=5,Date[[#This Row],[Month]]&gt;=4,Date[[#This Row],[Year]]=2021),"True","False")</f>
        <v>False</v>
      </c>
      <c r="K1016" t="str">
        <f>IF(Date[[#This Row],[Year]]=2021,"True","False")</f>
        <v>False</v>
      </c>
      <c r="L1016" t="s">
        <v>79</v>
      </c>
      <c r="M1016" t="s">
        <v>79</v>
      </c>
      <c r="N1016" t="s">
        <v>79</v>
      </c>
      <c r="O1016" t="s">
        <v>79</v>
      </c>
      <c r="P1016" t="s">
        <v>79</v>
      </c>
    </row>
    <row r="1017" spans="1:16" x14ac:dyDescent="0.25">
      <c r="A1017" s="32">
        <v>43751</v>
      </c>
      <c r="B1017">
        <f t="shared" si="45"/>
        <v>2019</v>
      </c>
      <c r="C1017" t="s">
        <v>90</v>
      </c>
      <c r="D1017" t="s">
        <v>91</v>
      </c>
      <c r="E1017">
        <f t="shared" si="46"/>
        <v>10</v>
      </c>
      <c r="F1017" t="str">
        <f t="shared" si="47"/>
        <v>2019 - 10</v>
      </c>
      <c r="G1017" t="str">
        <f>Date[[#This Row],[Year]]&amp;IF(Date[[#This Row],[Month]]&lt;10,"0"&amp;Date[[#This Row],[Month]],Date[[#This Row],[Month]])</f>
        <v>201910</v>
      </c>
      <c r="H1017" t="str">
        <f>Date[[#This Row],[Year]]&amp;" "&amp;Date[[#This Row],[Month Name]]</f>
        <v>2019 Oct</v>
      </c>
      <c r="I1017" t="str">
        <f>IF(AND(Date[[#This Row],[Month]]=5,Date[[#This Row],[Year]]=2021),"True","False")</f>
        <v>False</v>
      </c>
      <c r="J1017" t="str">
        <f>IF(AND(Date[[#This Row],[Month]]&lt;=5,Date[[#This Row],[Month]]&gt;=4,Date[[#This Row],[Year]]=2021),"True","False")</f>
        <v>False</v>
      </c>
      <c r="K1017" t="str">
        <f>IF(Date[[#This Row],[Year]]=2021,"True","False")</f>
        <v>False</v>
      </c>
      <c r="L1017" t="s">
        <v>79</v>
      </c>
      <c r="M1017" t="s">
        <v>79</v>
      </c>
      <c r="N1017" t="s">
        <v>79</v>
      </c>
      <c r="O1017" t="s">
        <v>79</v>
      </c>
      <c r="P1017" t="s">
        <v>79</v>
      </c>
    </row>
    <row r="1018" spans="1:16" x14ac:dyDescent="0.25">
      <c r="A1018" s="32">
        <v>43752</v>
      </c>
      <c r="B1018">
        <f t="shared" si="45"/>
        <v>2019</v>
      </c>
      <c r="C1018" t="s">
        <v>90</v>
      </c>
      <c r="D1018" t="s">
        <v>91</v>
      </c>
      <c r="E1018">
        <f t="shared" si="46"/>
        <v>10</v>
      </c>
      <c r="F1018" t="str">
        <f t="shared" si="47"/>
        <v>2019 - 10</v>
      </c>
      <c r="G1018" t="str">
        <f>Date[[#This Row],[Year]]&amp;IF(Date[[#This Row],[Month]]&lt;10,"0"&amp;Date[[#This Row],[Month]],Date[[#This Row],[Month]])</f>
        <v>201910</v>
      </c>
      <c r="H1018" t="str">
        <f>Date[[#This Row],[Year]]&amp;" "&amp;Date[[#This Row],[Month Name]]</f>
        <v>2019 Oct</v>
      </c>
      <c r="I1018" t="str">
        <f>IF(AND(Date[[#This Row],[Month]]=5,Date[[#This Row],[Year]]=2021),"True","False")</f>
        <v>False</v>
      </c>
      <c r="J1018" t="str">
        <f>IF(AND(Date[[#This Row],[Month]]&lt;=5,Date[[#This Row],[Month]]&gt;=4,Date[[#This Row],[Year]]=2021),"True","False")</f>
        <v>False</v>
      </c>
      <c r="K1018" t="str">
        <f>IF(Date[[#This Row],[Year]]=2021,"True","False")</f>
        <v>False</v>
      </c>
      <c r="L1018" t="s">
        <v>79</v>
      </c>
      <c r="M1018" t="s">
        <v>79</v>
      </c>
      <c r="N1018" t="s">
        <v>79</v>
      </c>
      <c r="O1018" t="s">
        <v>79</v>
      </c>
      <c r="P1018" t="s">
        <v>79</v>
      </c>
    </row>
    <row r="1019" spans="1:16" x14ac:dyDescent="0.25">
      <c r="A1019" s="32">
        <v>43753</v>
      </c>
      <c r="B1019">
        <f t="shared" si="45"/>
        <v>2019</v>
      </c>
      <c r="C1019" t="s">
        <v>90</v>
      </c>
      <c r="D1019" t="s">
        <v>91</v>
      </c>
      <c r="E1019">
        <f t="shared" si="46"/>
        <v>10</v>
      </c>
      <c r="F1019" t="str">
        <f t="shared" si="47"/>
        <v>2019 - 10</v>
      </c>
      <c r="G1019" t="str">
        <f>Date[[#This Row],[Year]]&amp;IF(Date[[#This Row],[Month]]&lt;10,"0"&amp;Date[[#This Row],[Month]],Date[[#This Row],[Month]])</f>
        <v>201910</v>
      </c>
      <c r="H1019" t="str">
        <f>Date[[#This Row],[Year]]&amp;" "&amp;Date[[#This Row],[Month Name]]</f>
        <v>2019 Oct</v>
      </c>
      <c r="I1019" t="str">
        <f>IF(AND(Date[[#This Row],[Month]]=5,Date[[#This Row],[Year]]=2021),"True","False")</f>
        <v>False</v>
      </c>
      <c r="J1019" t="str">
        <f>IF(AND(Date[[#This Row],[Month]]&lt;=5,Date[[#This Row],[Month]]&gt;=4,Date[[#This Row],[Year]]=2021),"True","False")</f>
        <v>False</v>
      </c>
      <c r="K1019" t="str">
        <f>IF(Date[[#This Row],[Year]]=2021,"True","False")</f>
        <v>False</v>
      </c>
      <c r="L1019" t="s">
        <v>79</v>
      </c>
      <c r="M1019" t="s">
        <v>79</v>
      </c>
      <c r="N1019" t="s">
        <v>79</v>
      </c>
      <c r="O1019" t="s">
        <v>79</v>
      </c>
      <c r="P1019" t="s">
        <v>79</v>
      </c>
    </row>
    <row r="1020" spans="1:16" x14ac:dyDescent="0.25">
      <c r="A1020" s="32">
        <v>43754</v>
      </c>
      <c r="B1020">
        <f t="shared" si="45"/>
        <v>2019</v>
      </c>
      <c r="C1020" t="s">
        <v>90</v>
      </c>
      <c r="D1020" t="s">
        <v>91</v>
      </c>
      <c r="E1020">
        <f t="shared" si="46"/>
        <v>10</v>
      </c>
      <c r="F1020" t="str">
        <f t="shared" si="47"/>
        <v>2019 - 10</v>
      </c>
      <c r="G1020" t="str">
        <f>Date[[#This Row],[Year]]&amp;IF(Date[[#This Row],[Month]]&lt;10,"0"&amp;Date[[#This Row],[Month]],Date[[#This Row],[Month]])</f>
        <v>201910</v>
      </c>
      <c r="H1020" t="str">
        <f>Date[[#This Row],[Year]]&amp;" "&amp;Date[[#This Row],[Month Name]]</f>
        <v>2019 Oct</v>
      </c>
      <c r="I1020" t="str">
        <f>IF(AND(Date[[#This Row],[Month]]=5,Date[[#This Row],[Year]]=2021),"True","False")</f>
        <v>False</v>
      </c>
      <c r="J1020" t="str">
        <f>IF(AND(Date[[#This Row],[Month]]&lt;=5,Date[[#This Row],[Month]]&gt;=4,Date[[#This Row],[Year]]=2021),"True","False")</f>
        <v>False</v>
      </c>
      <c r="K1020" t="str">
        <f>IF(Date[[#This Row],[Year]]=2021,"True","False")</f>
        <v>False</v>
      </c>
      <c r="L1020" t="s">
        <v>79</v>
      </c>
      <c r="M1020" t="s">
        <v>79</v>
      </c>
      <c r="N1020" t="s">
        <v>79</v>
      </c>
      <c r="O1020" t="s">
        <v>79</v>
      </c>
      <c r="P1020" t="s">
        <v>79</v>
      </c>
    </row>
    <row r="1021" spans="1:16" x14ac:dyDescent="0.25">
      <c r="A1021" s="32">
        <v>43755</v>
      </c>
      <c r="B1021">
        <f t="shared" si="45"/>
        <v>2019</v>
      </c>
      <c r="C1021" t="s">
        <v>90</v>
      </c>
      <c r="D1021" t="s">
        <v>91</v>
      </c>
      <c r="E1021">
        <f t="shared" si="46"/>
        <v>10</v>
      </c>
      <c r="F1021" t="str">
        <f t="shared" si="47"/>
        <v>2019 - 10</v>
      </c>
      <c r="G1021" t="str">
        <f>Date[[#This Row],[Year]]&amp;IF(Date[[#This Row],[Month]]&lt;10,"0"&amp;Date[[#This Row],[Month]],Date[[#This Row],[Month]])</f>
        <v>201910</v>
      </c>
      <c r="H1021" t="str">
        <f>Date[[#This Row],[Year]]&amp;" "&amp;Date[[#This Row],[Month Name]]</f>
        <v>2019 Oct</v>
      </c>
      <c r="I1021" t="str">
        <f>IF(AND(Date[[#This Row],[Month]]=5,Date[[#This Row],[Year]]=2021),"True","False")</f>
        <v>False</v>
      </c>
      <c r="J1021" t="str">
        <f>IF(AND(Date[[#This Row],[Month]]&lt;=5,Date[[#This Row],[Month]]&gt;=4,Date[[#This Row],[Year]]=2021),"True","False")</f>
        <v>False</v>
      </c>
      <c r="K1021" t="str">
        <f>IF(Date[[#This Row],[Year]]=2021,"True","False")</f>
        <v>False</v>
      </c>
      <c r="L1021" t="s">
        <v>79</v>
      </c>
      <c r="M1021" t="s">
        <v>79</v>
      </c>
      <c r="N1021" t="s">
        <v>79</v>
      </c>
      <c r="O1021" t="s">
        <v>79</v>
      </c>
      <c r="P1021" t="s">
        <v>79</v>
      </c>
    </row>
    <row r="1022" spans="1:16" x14ac:dyDescent="0.25">
      <c r="A1022" s="32">
        <v>43756</v>
      </c>
      <c r="B1022">
        <f t="shared" si="45"/>
        <v>2019</v>
      </c>
      <c r="C1022" t="s">
        <v>90</v>
      </c>
      <c r="D1022" t="s">
        <v>91</v>
      </c>
      <c r="E1022">
        <f t="shared" si="46"/>
        <v>10</v>
      </c>
      <c r="F1022" t="str">
        <f t="shared" si="47"/>
        <v>2019 - 10</v>
      </c>
      <c r="G1022" t="str">
        <f>Date[[#This Row],[Year]]&amp;IF(Date[[#This Row],[Month]]&lt;10,"0"&amp;Date[[#This Row],[Month]],Date[[#This Row],[Month]])</f>
        <v>201910</v>
      </c>
      <c r="H1022" t="str">
        <f>Date[[#This Row],[Year]]&amp;" "&amp;Date[[#This Row],[Month Name]]</f>
        <v>2019 Oct</v>
      </c>
      <c r="I1022" t="str">
        <f>IF(AND(Date[[#This Row],[Month]]=5,Date[[#This Row],[Year]]=2021),"True","False")</f>
        <v>False</v>
      </c>
      <c r="J1022" t="str">
        <f>IF(AND(Date[[#This Row],[Month]]&lt;=5,Date[[#This Row],[Month]]&gt;=4,Date[[#This Row],[Year]]=2021),"True","False")</f>
        <v>False</v>
      </c>
      <c r="K1022" t="str">
        <f>IF(Date[[#This Row],[Year]]=2021,"True","False")</f>
        <v>False</v>
      </c>
      <c r="L1022" t="s">
        <v>79</v>
      </c>
      <c r="M1022" t="s">
        <v>79</v>
      </c>
      <c r="N1022" t="s">
        <v>79</v>
      </c>
      <c r="O1022" t="s">
        <v>79</v>
      </c>
      <c r="P1022" t="s">
        <v>79</v>
      </c>
    </row>
    <row r="1023" spans="1:16" x14ac:dyDescent="0.25">
      <c r="A1023" s="32">
        <v>43757</v>
      </c>
      <c r="B1023">
        <f t="shared" si="45"/>
        <v>2019</v>
      </c>
      <c r="C1023" t="s">
        <v>90</v>
      </c>
      <c r="D1023" t="s">
        <v>91</v>
      </c>
      <c r="E1023">
        <f t="shared" si="46"/>
        <v>10</v>
      </c>
      <c r="F1023" t="str">
        <f t="shared" si="47"/>
        <v>2019 - 10</v>
      </c>
      <c r="G1023" t="str">
        <f>Date[[#This Row],[Year]]&amp;IF(Date[[#This Row],[Month]]&lt;10,"0"&amp;Date[[#This Row],[Month]],Date[[#This Row],[Month]])</f>
        <v>201910</v>
      </c>
      <c r="H1023" t="str">
        <f>Date[[#This Row],[Year]]&amp;" "&amp;Date[[#This Row],[Month Name]]</f>
        <v>2019 Oct</v>
      </c>
      <c r="I1023" t="str">
        <f>IF(AND(Date[[#This Row],[Month]]=5,Date[[#This Row],[Year]]=2021),"True","False")</f>
        <v>False</v>
      </c>
      <c r="J1023" t="str">
        <f>IF(AND(Date[[#This Row],[Month]]&lt;=5,Date[[#This Row],[Month]]&gt;=4,Date[[#This Row],[Year]]=2021),"True","False")</f>
        <v>False</v>
      </c>
      <c r="K1023" t="str">
        <f>IF(Date[[#This Row],[Year]]=2021,"True","False")</f>
        <v>False</v>
      </c>
      <c r="L1023" t="s">
        <v>79</v>
      </c>
      <c r="M1023" t="s">
        <v>79</v>
      </c>
      <c r="N1023" t="s">
        <v>79</v>
      </c>
      <c r="O1023" t="s">
        <v>79</v>
      </c>
      <c r="P1023" t="s">
        <v>79</v>
      </c>
    </row>
    <row r="1024" spans="1:16" x14ac:dyDescent="0.25">
      <c r="A1024" s="32">
        <v>43758</v>
      </c>
      <c r="B1024">
        <f t="shared" si="45"/>
        <v>2019</v>
      </c>
      <c r="C1024" t="s">
        <v>90</v>
      </c>
      <c r="D1024" t="s">
        <v>91</v>
      </c>
      <c r="E1024">
        <f t="shared" si="46"/>
        <v>10</v>
      </c>
      <c r="F1024" t="str">
        <f t="shared" si="47"/>
        <v>2019 - 10</v>
      </c>
      <c r="G1024" t="str">
        <f>Date[[#This Row],[Year]]&amp;IF(Date[[#This Row],[Month]]&lt;10,"0"&amp;Date[[#This Row],[Month]],Date[[#This Row],[Month]])</f>
        <v>201910</v>
      </c>
      <c r="H1024" t="str">
        <f>Date[[#This Row],[Year]]&amp;" "&amp;Date[[#This Row],[Month Name]]</f>
        <v>2019 Oct</v>
      </c>
      <c r="I1024" t="str">
        <f>IF(AND(Date[[#This Row],[Month]]=5,Date[[#This Row],[Year]]=2021),"True","False")</f>
        <v>False</v>
      </c>
      <c r="J1024" t="str">
        <f>IF(AND(Date[[#This Row],[Month]]&lt;=5,Date[[#This Row],[Month]]&gt;=4,Date[[#This Row],[Year]]=2021),"True","False")</f>
        <v>False</v>
      </c>
      <c r="K1024" t="str">
        <f>IF(Date[[#This Row],[Year]]=2021,"True","False")</f>
        <v>False</v>
      </c>
      <c r="L1024" t="s">
        <v>79</v>
      </c>
      <c r="M1024" t="s">
        <v>79</v>
      </c>
      <c r="N1024" t="s">
        <v>79</v>
      </c>
      <c r="O1024" t="s">
        <v>79</v>
      </c>
      <c r="P1024" t="s">
        <v>79</v>
      </c>
    </row>
    <row r="1025" spans="1:16" x14ac:dyDescent="0.25">
      <c r="A1025" s="32">
        <v>43759</v>
      </c>
      <c r="B1025">
        <f t="shared" si="45"/>
        <v>2019</v>
      </c>
      <c r="C1025" t="s">
        <v>90</v>
      </c>
      <c r="D1025" t="s">
        <v>91</v>
      </c>
      <c r="E1025">
        <f t="shared" si="46"/>
        <v>10</v>
      </c>
      <c r="F1025" t="str">
        <f t="shared" si="47"/>
        <v>2019 - 10</v>
      </c>
      <c r="G1025" t="str">
        <f>Date[[#This Row],[Year]]&amp;IF(Date[[#This Row],[Month]]&lt;10,"0"&amp;Date[[#This Row],[Month]],Date[[#This Row],[Month]])</f>
        <v>201910</v>
      </c>
      <c r="H1025" t="str">
        <f>Date[[#This Row],[Year]]&amp;" "&amp;Date[[#This Row],[Month Name]]</f>
        <v>2019 Oct</v>
      </c>
      <c r="I1025" t="str">
        <f>IF(AND(Date[[#This Row],[Month]]=5,Date[[#This Row],[Year]]=2021),"True","False")</f>
        <v>False</v>
      </c>
      <c r="J1025" t="str">
        <f>IF(AND(Date[[#This Row],[Month]]&lt;=5,Date[[#This Row],[Month]]&gt;=4,Date[[#This Row],[Year]]=2021),"True","False")</f>
        <v>False</v>
      </c>
      <c r="K1025" t="str">
        <f>IF(Date[[#This Row],[Year]]=2021,"True","False")</f>
        <v>False</v>
      </c>
      <c r="L1025" t="s">
        <v>79</v>
      </c>
      <c r="M1025" t="s">
        <v>79</v>
      </c>
      <c r="N1025" t="s">
        <v>79</v>
      </c>
      <c r="O1025" t="s">
        <v>79</v>
      </c>
      <c r="P1025" t="s">
        <v>79</v>
      </c>
    </row>
    <row r="1026" spans="1:16" x14ac:dyDescent="0.25">
      <c r="A1026" s="32">
        <v>43760</v>
      </c>
      <c r="B1026">
        <f t="shared" si="45"/>
        <v>2019</v>
      </c>
      <c r="C1026" t="s">
        <v>90</v>
      </c>
      <c r="D1026" t="s">
        <v>91</v>
      </c>
      <c r="E1026">
        <f t="shared" si="46"/>
        <v>10</v>
      </c>
      <c r="F1026" t="str">
        <f t="shared" si="47"/>
        <v>2019 - 10</v>
      </c>
      <c r="G1026" t="str">
        <f>Date[[#This Row],[Year]]&amp;IF(Date[[#This Row],[Month]]&lt;10,"0"&amp;Date[[#This Row],[Month]],Date[[#This Row],[Month]])</f>
        <v>201910</v>
      </c>
      <c r="H1026" t="str">
        <f>Date[[#This Row],[Year]]&amp;" "&amp;Date[[#This Row],[Month Name]]</f>
        <v>2019 Oct</v>
      </c>
      <c r="I1026" t="str">
        <f>IF(AND(Date[[#This Row],[Month]]=5,Date[[#This Row],[Year]]=2021),"True","False")</f>
        <v>False</v>
      </c>
      <c r="J1026" t="str">
        <f>IF(AND(Date[[#This Row],[Month]]&lt;=5,Date[[#This Row],[Month]]&gt;=4,Date[[#This Row],[Year]]=2021),"True","False")</f>
        <v>False</v>
      </c>
      <c r="K1026" t="str">
        <f>IF(Date[[#This Row],[Year]]=2021,"True","False")</f>
        <v>False</v>
      </c>
      <c r="L1026" t="s">
        <v>79</v>
      </c>
      <c r="M1026" t="s">
        <v>79</v>
      </c>
      <c r="N1026" t="s">
        <v>79</v>
      </c>
      <c r="O1026" t="s">
        <v>79</v>
      </c>
      <c r="P1026" t="s">
        <v>79</v>
      </c>
    </row>
    <row r="1027" spans="1:16" x14ac:dyDescent="0.25">
      <c r="A1027" s="32">
        <v>43761</v>
      </c>
      <c r="B1027">
        <f t="shared" ref="B1027:B1090" si="48">YEAR(A1027)</f>
        <v>2019</v>
      </c>
      <c r="C1027" t="s">
        <v>90</v>
      </c>
      <c r="D1027" t="s">
        <v>91</v>
      </c>
      <c r="E1027">
        <f t="shared" ref="E1027:E1090" si="49">MONTH(A1027)</f>
        <v>10</v>
      </c>
      <c r="F1027" t="str">
        <f t="shared" ref="F1027:F1090" si="50">B1027&amp;" - " &amp;E1027</f>
        <v>2019 - 10</v>
      </c>
      <c r="G1027" t="str">
        <f>Date[[#This Row],[Year]]&amp;IF(Date[[#This Row],[Month]]&lt;10,"0"&amp;Date[[#This Row],[Month]],Date[[#This Row],[Month]])</f>
        <v>201910</v>
      </c>
      <c r="H1027" t="str">
        <f>Date[[#This Row],[Year]]&amp;" "&amp;Date[[#This Row],[Month Name]]</f>
        <v>2019 Oct</v>
      </c>
      <c r="I1027" t="str">
        <f>IF(AND(Date[[#This Row],[Month]]=5,Date[[#This Row],[Year]]=2021),"True","False")</f>
        <v>False</v>
      </c>
      <c r="J1027" t="str">
        <f>IF(AND(Date[[#This Row],[Month]]&lt;=5,Date[[#This Row],[Month]]&gt;=4,Date[[#This Row],[Year]]=2021),"True","False")</f>
        <v>False</v>
      </c>
      <c r="K1027" t="str">
        <f>IF(Date[[#This Row],[Year]]=2021,"True","False")</f>
        <v>False</v>
      </c>
      <c r="L1027" t="s">
        <v>79</v>
      </c>
      <c r="M1027" t="s">
        <v>79</v>
      </c>
      <c r="N1027" t="s">
        <v>79</v>
      </c>
      <c r="O1027" t="s">
        <v>79</v>
      </c>
      <c r="P1027" t="s">
        <v>79</v>
      </c>
    </row>
    <row r="1028" spans="1:16" x14ac:dyDescent="0.25">
      <c r="A1028" s="32">
        <v>43762</v>
      </c>
      <c r="B1028">
        <f t="shared" si="48"/>
        <v>2019</v>
      </c>
      <c r="C1028" t="s">
        <v>90</v>
      </c>
      <c r="D1028" t="s">
        <v>91</v>
      </c>
      <c r="E1028">
        <f t="shared" si="49"/>
        <v>10</v>
      </c>
      <c r="F1028" t="str">
        <f t="shared" si="50"/>
        <v>2019 - 10</v>
      </c>
      <c r="G1028" t="str">
        <f>Date[[#This Row],[Year]]&amp;IF(Date[[#This Row],[Month]]&lt;10,"0"&amp;Date[[#This Row],[Month]],Date[[#This Row],[Month]])</f>
        <v>201910</v>
      </c>
      <c r="H1028" t="str">
        <f>Date[[#This Row],[Year]]&amp;" "&amp;Date[[#This Row],[Month Name]]</f>
        <v>2019 Oct</v>
      </c>
      <c r="I1028" t="str">
        <f>IF(AND(Date[[#This Row],[Month]]=5,Date[[#This Row],[Year]]=2021),"True","False")</f>
        <v>False</v>
      </c>
      <c r="J1028" t="str">
        <f>IF(AND(Date[[#This Row],[Month]]&lt;=5,Date[[#This Row],[Month]]&gt;=4,Date[[#This Row],[Year]]=2021),"True","False")</f>
        <v>False</v>
      </c>
      <c r="K1028" t="str">
        <f>IF(Date[[#This Row],[Year]]=2021,"True","False")</f>
        <v>False</v>
      </c>
      <c r="L1028" t="s">
        <v>79</v>
      </c>
      <c r="M1028" t="s">
        <v>79</v>
      </c>
      <c r="N1028" t="s">
        <v>79</v>
      </c>
      <c r="O1028" t="s">
        <v>79</v>
      </c>
      <c r="P1028" t="s">
        <v>79</v>
      </c>
    </row>
    <row r="1029" spans="1:16" x14ac:dyDescent="0.25">
      <c r="A1029" s="32">
        <v>43763</v>
      </c>
      <c r="B1029">
        <f t="shared" si="48"/>
        <v>2019</v>
      </c>
      <c r="C1029" t="s">
        <v>90</v>
      </c>
      <c r="D1029" t="s">
        <v>91</v>
      </c>
      <c r="E1029">
        <f t="shared" si="49"/>
        <v>10</v>
      </c>
      <c r="F1029" t="str">
        <f t="shared" si="50"/>
        <v>2019 - 10</v>
      </c>
      <c r="G1029" t="str">
        <f>Date[[#This Row],[Year]]&amp;IF(Date[[#This Row],[Month]]&lt;10,"0"&amp;Date[[#This Row],[Month]],Date[[#This Row],[Month]])</f>
        <v>201910</v>
      </c>
      <c r="H1029" t="str">
        <f>Date[[#This Row],[Year]]&amp;" "&amp;Date[[#This Row],[Month Name]]</f>
        <v>2019 Oct</v>
      </c>
      <c r="I1029" t="str">
        <f>IF(AND(Date[[#This Row],[Month]]=5,Date[[#This Row],[Year]]=2021),"True","False")</f>
        <v>False</v>
      </c>
      <c r="J1029" t="str">
        <f>IF(AND(Date[[#This Row],[Month]]&lt;=5,Date[[#This Row],[Month]]&gt;=4,Date[[#This Row],[Year]]=2021),"True","False")</f>
        <v>False</v>
      </c>
      <c r="K1029" t="str">
        <f>IF(Date[[#This Row],[Year]]=2021,"True","False")</f>
        <v>False</v>
      </c>
      <c r="L1029" t="s">
        <v>79</v>
      </c>
      <c r="M1029" t="s">
        <v>79</v>
      </c>
      <c r="N1029" t="s">
        <v>79</v>
      </c>
      <c r="O1029" t="s">
        <v>79</v>
      </c>
      <c r="P1029" t="s">
        <v>79</v>
      </c>
    </row>
    <row r="1030" spans="1:16" x14ac:dyDescent="0.25">
      <c r="A1030" s="32">
        <v>43764</v>
      </c>
      <c r="B1030">
        <f t="shared" si="48"/>
        <v>2019</v>
      </c>
      <c r="C1030" t="s">
        <v>90</v>
      </c>
      <c r="D1030" t="s">
        <v>91</v>
      </c>
      <c r="E1030">
        <f t="shared" si="49"/>
        <v>10</v>
      </c>
      <c r="F1030" t="str">
        <f t="shared" si="50"/>
        <v>2019 - 10</v>
      </c>
      <c r="G1030" t="str">
        <f>Date[[#This Row],[Year]]&amp;IF(Date[[#This Row],[Month]]&lt;10,"0"&amp;Date[[#This Row],[Month]],Date[[#This Row],[Month]])</f>
        <v>201910</v>
      </c>
      <c r="H1030" t="str">
        <f>Date[[#This Row],[Year]]&amp;" "&amp;Date[[#This Row],[Month Name]]</f>
        <v>2019 Oct</v>
      </c>
      <c r="I1030" t="str">
        <f>IF(AND(Date[[#This Row],[Month]]=5,Date[[#This Row],[Year]]=2021),"True","False")</f>
        <v>False</v>
      </c>
      <c r="J1030" t="str">
        <f>IF(AND(Date[[#This Row],[Month]]&lt;=5,Date[[#This Row],[Month]]&gt;=4,Date[[#This Row],[Year]]=2021),"True","False")</f>
        <v>False</v>
      </c>
      <c r="K1030" t="str">
        <f>IF(Date[[#This Row],[Year]]=2021,"True","False")</f>
        <v>False</v>
      </c>
      <c r="L1030" t="s">
        <v>79</v>
      </c>
      <c r="M1030" t="s">
        <v>79</v>
      </c>
      <c r="N1030" t="s">
        <v>79</v>
      </c>
      <c r="O1030" t="s">
        <v>79</v>
      </c>
      <c r="P1030" t="s">
        <v>79</v>
      </c>
    </row>
    <row r="1031" spans="1:16" x14ac:dyDescent="0.25">
      <c r="A1031" s="32">
        <v>43765</v>
      </c>
      <c r="B1031">
        <f t="shared" si="48"/>
        <v>2019</v>
      </c>
      <c r="C1031" t="s">
        <v>90</v>
      </c>
      <c r="D1031" t="s">
        <v>91</v>
      </c>
      <c r="E1031">
        <f t="shared" si="49"/>
        <v>10</v>
      </c>
      <c r="F1031" t="str">
        <f t="shared" si="50"/>
        <v>2019 - 10</v>
      </c>
      <c r="G1031" t="str">
        <f>Date[[#This Row],[Year]]&amp;IF(Date[[#This Row],[Month]]&lt;10,"0"&amp;Date[[#This Row],[Month]],Date[[#This Row],[Month]])</f>
        <v>201910</v>
      </c>
      <c r="H1031" t="str">
        <f>Date[[#This Row],[Year]]&amp;" "&amp;Date[[#This Row],[Month Name]]</f>
        <v>2019 Oct</v>
      </c>
      <c r="I1031" t="str">
        <f>IF(AND(Date[[#This Row],[Month]]=5,Date[[#This Row],[Year]]=2021),"True","False")</f>
        <v>False</v>
      </c>
      <c r="J1031" t="str">
        <f>IF(AND(Date[[#This Row],[Month]]&lt;=5,Date[[#This Row],[Month]]&gt;=4,Date[[#This Row],[Year]]=2021),"True","False")</f>
        <v>False</v>
      </c>
      <c r="K1031" t="str">
        <f>IF(Date[[#This Row],[Year]]=2021,"True","False")</f>
        <v>False</v>
      </c>
      <c r="L1031" t="s">
        <v>79</v>
      </c>
      <c r="M1031" t="s">
        <v>79</v>
      </c>
      <c r="N1031" t="s">
        <v>79</v>
      </c>
      <c r="O1031" t="s">
        <v>79</v>
      </c>
      <c r="P1031" t="s">
        <v>79</v>
      </c>
    </row>
    <row r="1032" spans="1:16" x14ac:dyDescent="0.25">
      <c r="A1032" s="32">
        <v>43766</v>
      </c>
      <c r="B1032">
        <f t="shared" si="48"/>
        <v>2019</v>
      </c>
      <c r="C1032" t="s">
        <v>90</v>
      </c>
      <c r="D1032" t="s">
        <v>91</v>
      </c>
      <c r="E1032">
        <f t="shared" si="49"/>
        <v>10</v>
      </c>
      <c r="F1032" t="str">
        <f t="shared" si="50"/>
        <v>2019 - 10</v>
      </c>
      <c r="G1032" t="str">
        <f>Date[[#This Row],[Year]]&amp;IF(Date[[#This Row],[Month]]&lt;10,"0"&amp;Date[[#This Row],[Month]],Date[[#This Row],[Month]])</f>
        <v>201910</v>
      </c>
      <c r="H1032" t="str">
        <f>Date[[#This Row],[Year]]&amp;" "&amp;Date[[#This Row],[Month Name]]</f>
        <v>2019 Oct</v>
      </c>
      <c r="I1032" t="str">
        <f>IF(AND(Date[[#This Row],[Month]]=5,Date[[#This Row],[Year]]=2021),"True","False")</f>
        <v>False</v>
      </c>
      <c r="J1032" t="str">
        <f>IF(AND(Date[[#This Row],[Month]]&lt;=5,Date[[#This Row],[Month]]&gt;=4,Date[[#This Row],[Year]]=2021),"True","False")</f>
        <v>False</v>
      </c>
      <c r="K1032" t="str">
        <f>IF(Date[[#This Row],[Year]]=2021,"True","False")</f>
        <v>False</v>
      </c>
      <c r="L1032" t="s">
        <v>79</v>
      </c>
      <c r="M1032" t="s">
        <v>79</v>
      </c>
      <c r="N1032" t="s">
        <v>79</v>
      </c>
      <c r="O1032" t="s">
        <v>79</v>
      </c>
      <c r="P1032" t="s">
        <v>79</v>
      </c>
    </row>
    <row r="1033" spans="1:16" x14ac:dyDescent="0.25">
      <c r="A1033" s="32">
        <v>43767</v>
      </c>
      <c r="B1033">
        <f t="shared" si="48"/>
        <v>2019</v>
      </c>
      <c r="C1033" t="s">
        <v>90</v>
      </c>
      <c r="D1033" t="s">
        <v>91</v>
      </c>
      <c r="E1033">
        <f t="shared" si="49"/>
        <v>10</v>
      </c>
      <c r="F1033" t="str">
        <f t="shared" si="50"/>
        <v>2019 - 10</v>
      </c>
      <c r="G1033" t="str">
        <f>Date[[#This Row],[Year]]&amp;IF(Date[[#This Row],[Month]]&lt;10,"0"&amp;Date[[#This Row],[Month]],Date[[#This Row],[Month]])</f>
        <v>201910</v>
      </c>
      <c r="H1033" t="str">
        <f>Date[[#This Row],[Year]]&amp;" "&amp;Date[[#This Row],[Month Name]]</f>
        <v>2019 Oct</v>
      </c>
      <c r="I1033" t="str">
        <f>IF(AND(Date[[#This Row],[Month]]=5,Date[[#This Row],[Year]]=2021),"True","False")</f>
        <v>False</v>
      </c>
      <c r="J1033" t="str">
        <f>IF(AND(Date[[#This Row],[Month]]&lt;=5,Date[[#This Row],[Month]]&gt;=4,Date[[#This Row],[Year]]=2021),"True","False")</f>
        <v>False</v>
      </c>
      <c r="K1033" t="str">
        <f>IF(Date[[#This Row],[Year]]=2021,"True","False")</f>
        <v>False</v>
      </c>
      <c r="L1033" t="s">
        <v>79</v>
      </c>
      <c r="M1033" t="s">
        <v>79</v>
      </c>
      <c r="N1033" t="s">
        <v>79</v>
      </c>
      <c r="O1033" t="s">
        <v>79</v>
      </c>
      <c r="P1033" t="s">
        <v>79</v>
      </c>
    </row>
    <row r="1034" spans="1:16" x14ac:dyDescent="0.25">
      <c r="A1034" s="32">
        <v>43768</v>
      </c>
      <c r="B1034">
        <f t="shared" si="48"/>
        <v>2019</v>
      </c>
      <c r="C1034" t="s">
        <v>90</v>
      </c>
      <c r="D1034" t="s">
        <v>91</v>
      </c>
      <c r="E1034">
        <f t="shared" si="49"/>
        <v>10</v>
      </c>
      <c r="F1034" t="str">
        <f t="shared" si="50"/>
        <v>2019 - 10</v>
      </c>
      <c r="G1034" t="str">
        <f>Date[[#This Row],[Year]]&amp;IF(Date[[#This Row],[Month]]&lt;10,"0"&amp;Date[[#This Row],[Month]],Date[[#This Row],[Month]])</f>
        <v>201910</v>
      </c>
      <c r="H1034" t="str">
        <f>Date[[#This Row],[Year]]&amp;" "&amp;Date[[#This Row],[Month Name]]</f>
        <v>2019 Oct</v>
      </c>
      <c r="I1034" t="str">
        <f>IF(AND(Date[[#This Row],[Month]]=5,Date[[#This Row],[Year]]=2021),"True","False")</f>
        <v>False</v>
      </c>
      <c r="J1034" t="str">
        <f>IF(AND(Date[[#This Row],[Month]]&lt;=5,Date[[#This Row],[Month]]&gt;=4,Date[[#This Row],[Year]]=2021),"True","False")</f>
        <v>False</v>
      </c>
      <c r="K1034" t="str">
        <f>IF(Date[[#This Row],[Year]]=2021,"True","False")</f>
        <v>False</v>
      </c>
      <c r="L1034" t="s">
        <v>79</v>
      </c>
      <c r="M1034" t="s">
        <v>79</v>
      </c>
      <c r="N1034" t="s">
        <v>79</v>
      </c>
      <c r="O1034" t="s">
        <v>79</v>
      </c>
      <c r="P1034" t="s">
        <v>79</v>
      </c>
    </row>
    <row r="1035" spans="1:16" x14ac:dyDescent="0.25">
      <c r="A1035" s="32">
        <v>43769</v>
      </c>
      <c r="B1035">
        <f t="shared" si="48"/>
        <v>2019</v>
      </c>
      <c r="C1035" t="s">
        <v>90</v>
      </c>
      <c r="D1035" t="s">
        <v>91</v>
      </c>
      <c r="E1035">
        <f t="shared" si="49"/>
        <v>10</v>
      </c>
      <c r="F1035" t="str">
        <f t="shared" si="50"/>
        <v>2019 - 10</v>
      </c>
      <c r="G1035" t="str">
        <f>Date[[#This Row],[Year]]&amp;IF(Date[[#This Row],[Month]]&lt;10,"0"&amp;Date[[#This Row],[Month]],Date[[#This Row],[Month]])</f>
        <v>201910</v>
      </c>
      <c r="H1035" t="str">
        <f>Date[[#This Row],[Year]]&amp;" "&amp;Date[[#This Row],[Month Name]]</f>
        <v>2019 Oct</v>
      </c>
      <c r="I1035" t="str">
        <f>IF(AND(Date[[#This Row],[Month]]=5,Date[[#This Row],[Year]]=2021),"True","False")</f>
        <v>False</v>
      </c>
      <c r="J1035" t="str">
        <f>IF(AND(Date[[#This Row],[Month]]&lt;=5,Date[[#This Row],[Month]]&gt;=4,Date[[#This Row],[Year]]=2021),"True","False")</f>
        <v>False</v>
      </c>
      <c r="K1035" t="str">
        <f>IF(Date[[#This Row],[Year]]=2021,"True","False")</f>
        <v>False</v>
      </c>
      <c r="L1035" t="s">
        <v>79</v>
      </c>
      <c r="M1035" t="s">
        <v>79</v>
      </c>
      <c r="N1035" t="s">
        <v>79</v>
      </c>
      <c r="O1035" t="s">
        <v>79</v>
      </c>
      <c r="P1035" t="s">
        <v>79</v>
      </c>
    </row>
    <row r="1036" spans="1:16" x14ac:dyDescent="0.25">
      <c r="A1036" s="32">
        <v>43770</v>
      </c>
      <c r="B1036">
        <f t="shared" si="48"/>
        <v>2019</v>
      </c>
      <c r="C1036" t="s">
        <v>92</v>
      </c>
      <c r="D1036" t="s">
        <v>91</v>
      </c>
      <c r="E1036">
        <f t="shared" si="49"/>
        <v>11</v>
      </c>
      <c r="F1036" t="str">
        <f t="shared" si="50"/>
        <v>2019 - 11</v>
      </c>
      <c r="G1036" t="str">
        <f>Date[[#This Row],[Year]]&amp;IF(Date[[#This Row],[Month]]&lt;10,"0"&amp;Date[[#This Row],[Month]],Date[[#This Row],[Month]])</f>
        <v>201911</v>
      </c>
      <c r="H1036" t="str">
        <f>Date[[#This Row],[Year]]&amp;" "&amp;Date[[#This Row],[Month Name]]</f>
        <v>2019 Nov</v>
      </c>
      <c r="I1036" t="str">
        <f>IF(AND(Date[[#This Row],[Month]]=5,Date[[#This Row],[Year]]=2021),"True","False")</f>
        <v>False</v>
      </c>
      <c r="J1036" t="str">
        <f>IF(AND(Date[[#This Row],[Month]]&lt;=5,Date[[#This Row],[Month]]&gt;=4,Date[[#This Row],[Year]]=2021),"True","False")</f>
        <v>False</v>
      </c>
      <c r="K1036" t="str">
        <f>IF(Date[[#This Row],[Year]]=2021,"True","False")</f>
        <v>False</v>
      </c>
      <c r="L1036" t="s">
        <v>79</v>
      </c>
      <c r="M1036" t="s">
        <v>79</v>
      </c>
      <c r="N1036" t="s">
        <v>79</v>
      </c>
      <c r="O1036" t="s">
        <v>79</v>
      </c>
      <c r="P1036" t="s">
        <v>79</v>
      </c>
    </row>
    <row r="1037" spans="1:16" x14ac:dyDescent="0.25">
      <c r="A1037" s="32">
        <v>43771</v>
      </c>
      <c r="B1037">
        <f t="shared" si="48"/>
        <v>2019</v>
      </c>
      <c r="C1037" t="s">
        <v>92</v>
      </c>
      <c r="D1037" t="s">
        <v>91</v>
      </c>
      <c r="E1037">
        <f t="shared" si="49"/>
        <v>11</v>
      </c>
      <c r="F1037" t="str">
        <f t="shared" si="50"/>
        <v>2019 - 11</v>
      </c>
      <c r="G1037" t="str">
        <f>Date[[#This Row],[Year]]&amp;IF(Date[[#This Row],[Month]]&lt;10,"0"&amp;Date[[#This Row],[Month]],Date[[#This Row],[Month]])</f>
        <v>201911</v>
      </c>
      <c r="H1037" t="str">
        <f>Date[[#This Row],[Year]]&amp;" "&amp;Date[[#This Row],[Month Name]]</f>
        <v>2019 Nov</v>
      </c>
      <c r="I1037" t="str">
        <f>IF(AND(Date[[#This Row],[Month]]=5,Date[[#This Row],[Year]]=2021),"True","False")</f>
        <v>False</v>
      </c>
      <c r="J1037" t="str">
        <f>IF(AND(Date[[#This Row],[Month]]&lt;=5,Date[[#This Row],[Month]]&gt;=4,Date[[#This Row],[Year]]=2021),"True","False")</f>
        <v>False</v>
      </c>
      <c r="K1037" t="str">
        <f>IF(Date[[#This Row],[Year]]=2021,"True","False")</f>
        <v>False</v>
      </c>
      <c r="L1037" t="s">
        <v>79</v>
      </c>
      <c r="M1037" t="s">
        <v>79</v>
      </c>
      <c r="N1037" t="s">
        <v>79</v>
      </c>
      <c r="O1037" t="s">
        <v>79</v>
      </c>
      <c r="P1037" t="s">
        <v>79</v>
      </c>
    </row>
    <row r="1038" spans="1:16" x14ac:dyDescent="0.25">
      <c r="A1038" s="32">
        <v>43772</v>
      </c>
      <c r="B1038">
        <f t="shared" si="48"/>
        <v>2019</v>
      </c>
      <c r="C1038" t="s">
        <v>92</v>
      </c>
      <c r="D1038" t="s">
        <v>91</v>
      </c>
      <c r="E1038">
        <f t="shared" si="49"/>
        <v>11</v>
      </c>
      <c r="F1038" t="str">
        <f t="shared" si="50"/>
        <v>2019 - 11</v>
      </c>
      <c r="G1038" t="str">
        <f>Date[[#This Row],[Year]]&amp;IF(Date[[#This Row],[Month]]&lt;10,"0"&amp;Date[[#This Row],[Month]],Date[[#This Row],[Month]])</f>
        <v>201911</v>
      </c>
      <c r="H1038" t="str">
        <f>Date[[#This Row],[Year]]&amp;" "&amp;Date[[#This Row],[Month Name]]</f>
        <v>2019 Nov</v>
      </c>
      <c r="I1038" t="str">
        <f>IF(AND(Date[[#This Row],[Month]]=5,Date[[#This Row],[Year]]=2021),"True","False")</f>
        <v>False</v>
      </c>
      <c r="J1038" t="str">
        <f>IF(AND(Date[[#This Row],[Month]]&lt;=5,Date[[#This Row],[Month]]&gt;=4,Date[[#This Row],[Year]]=2021),"True","False")</f>
        <v>False</v>
      </c>
      <c r="K1038" t="str">
        <f>IF(Date[[#This Row],[Year]]=2021,"True","False")</f>
        <v>False</v>
      </c>
      <c r="L1038" t="s">
        <v>79</v>
      </c>
      <c r="M1038" t="s">
        <v>79</v>
      </c>
      <c r="N1038" t="s">
        <v>79</v>
      </c>
      <c r="O1038" t="s">
        <v>79</v>
      </c>
      <c r="P1038" t="s">
        <v>79</v>
      </c>
    </row>
    <row r="1039" spans="1:16" x14ac:dyDescent="0.25">
      <c r="A1039" s="32">
        <v>43773</v>
      </c>
      <c r="B1039">
        <f t="shared" si="48"/>
        <v>2019</v>
      </c>
      <c r="C1039" t="s">
        <v>92</v>
      </c>
      <c r="D1039" t="s">
        <v>91</v>
      </c>
      <c r="E1039">
        <f t="shared" si="49"/>
        <v>11</v>
      </c>
      <c r="F1039" t="str">
        <f t="shared" si="50"/>
        <v>2019 - 11</v>
      </c>
      <c r="G1039" t="str">
        <f>Date[[#This Row],[Year]]&amp;IF(Date[[#This Row],[Month]]&lt;10,"0"&amp;Date[[#This Row],[Month]],Date[[#This Row],[Month]])</f>
        <v>201911</v>
      </c>
      <c r="H1039" t="str">
        <f>Date[[#This Row],[Year]]&amp;" "&amp;Date[[#This Row],[Month Name]]</f>
        <v>2019 Nov</v>
      </c>
      <c r="I1039" t="str">
        <f>IF(AND(Date[[#This Row],[Month]]=5,Date[[#This Row],[Year]]=2021),"True","False")</f>
        <v>False</v>
      </c>
      <c r="J1039" t="str">
        <f>IF(AND(Date[[#This Row],[Month]]&lt;=5,Date[[#This Row],[Month]]&gt;=4,Date[[#This Row],[Year]]=2021),"True","False")</f>
        <v>False</v>
      </c>
      <c r="K1039" t="str">
        <f>IF(Date[[#This Row],[Year]]=2021,"True","False")</f>
        <v>False</v>
      </c>
      <c r="L1039" t="s">
        <v>79</v>
      </c>
      <c r="M1039" t="s">
        <v>79</v>
      </c>
      <c r="N1039" t="s">
        <v>79</v>
      </c>
      <c r="O1039" t="s">
        <v>79</v>
      </c>
      <c r="P1039" t="s">
        <v>79</v>
      </c>
    </row>
    <row r="1040" spans="1:16" x14ac:dyDescent="0.25">
      <c r="A1040" s="32">
        <v>43774</v>
      </c>
      <c r="B1040">
        <f t="shared" si="48"/>
        <v>2019</v>
      </c>
      <c r="C1040" t="s">
        <v>92</v>
      </c>
      <c r="D1040" t="s">
        <v>91</v>
      </c>
      <c r="E1040">
        <f t="shared" si="49"/>
        <v>11</v>
      </c>
      <c r="F1040" t="str">
        <f t="shared" si="50"/>
        <v>2019 - 11</v>
      </c>
      <c r="G1040" t="str">
        <f>Date[[#This Row],[Year]]&amp;IF(Date[[#This Row],[Month]]&lt;10,"0"&amp;Date[[#This Row],[Month]],Date[[#This Row],[Month]])</f>
        <v>201911</v>
      </c>
      <c r="H1040" t="str">
        <f>Date[[#This Row],[Year]]&amp;" "&amp;Date[[#This Row],[Month Name]]</f>
        <v>2019 Nov</v>
      </c>
      <c r="I1040" t="str">
        <f>IF(AND(Date[[#This Row],[Month]]=5,Date[[#This Row],[Year]]=2021),"True","False")</f>
        <v>False</v>
      </c>
      <c r="J1040" t="str">
        <f>IF(AND(Date[[#This Row],[Month]]&lt;=5,Date[[#This Row],[Month]]&gt;=4,Date[[#This Row],[Year]]=2021),"True","False")</f>
        <v>False</v>
      </c>
      <c r="K1040" t="str">
        <f>IF(Date[[#This Row],[Year]]=2021,"True","False")</f>
        <v>False</v>
      </c>
      <c r="L1040" t="s">
        <v>79</v>
      </c>
      <c r="M1040" t="s">
        <v>79</v>
      </c>
      <c r="N1040" t="s">
        <v>79</v>
      </c>
      <c r="O1040" t="s">
        <v>79</v>
      </c>
      <c r="P1040" t="s">
        <v>79</v>
      </c>
    </row>
    <row r="1041" spans="1:16" x14ac:dyDescent="0.25">
      <c r="A1041" s="32">
        <v>43775</v>
      </c>
      <c r="B1041">
        <f t="shared" si="48"/>
        <v>2019</v>
      </c>
      <c r="C1041" t="s">
        <v>92</v>
      </c>
      <c r="D1041" t="s">
        <v>91</v>
      </c>
      <c r="E1041">
        <f t="shared" si="49"/>
        <v>11</v>
      </c>
      <c r="F1041" t="str">
        <f t="shared" si="50"/>
        <v>2019 - 11</v>
      </c>
      <c r="G1041" t="str">
        <f>Date[[#This Row],[Year]]&amp;IF(Date[[#This Row],[Month]]&lt;10,"0"&amp;Date[[#This Row],[Month]],Date[[#This Row],[Month]])</f>
        <v>201911</v>
      </c>
      <c r="H1041" t="str">
        <f>Date[[#This Row],[Year]]&amp;" "&amp;Date[[#This Row],[Month Name]]</f>
        <v>2019 Nov</v>
      </c>
      <c r="I1041" t="str">
        <f>IF(AND(Date[[#This Row],[Month]]=5,Date[[#This Row],[Year]]=2021),"True","False")</f>
        <v>False</v>
      </c>
      <c r="J1041" t="str">
        <f>IF(AND(Date[[#This Row],[Month]]&lt;=5,Date[[#This Row],[Month]]&gt;=4,Date[[#This Row],[Year]]=2021),"True","False")</f>
        <v>False</v>
      </c>
      <c r="K1041" t="str">
        <f>IF(Date[[#This Row],[Year]]=2021,"True","False")</f>
        <v>False</v>
      </c>
      <c r="L1041" t="s">
        <v>79</v>
      </c>
      <c r="M1041" t="s">
        <v>79</v>
      </c>
      <c r="N1041" t="s">
        <v>79</v>
      </c>
      <c r="O1041" t="s">
        <v>79</v>
      </c>
      <c r="P1041" t="s">
        <v>79</v>
      </c>
    </row>
    <row r="1042" spans="1:16" x14ac:dyDescent="0.25">
      <c r="A1042" s="32">
        <v>43776</v>
      </c>
      <c r="B1042">
        <f t="shared" si="48"/>
        <v>2019</v>
      </c>
      <c r="C1042" t="s">
        <v>92</v>
      </c>
      <c r="D1042" t="s">
        <v>91</v>
      </c>
      <c r="E1042">
        <f t="shared" si="49"/>
        <v>11</v>
      </c>
      <c r="F1042" t="str">
        <f t="shared" si="50"/>
        <v>2019 - 11</v>
      </c>
      <c r="G1042" t="str">
        <f>Date[[#This Row],[Year]]&amp;IF(Date[[#This Row],[Month]]&lt;10,"0"&amp;Date[[#This Row],[Month]],Date[[#This Row],[Month]])</f>
        <v>201911</v>
      </c>
      <c r="H1042" t="str">
        <f>Date[[#This Row],[Year]]&amp;" "&amp;Date[[#This Row],[Month Name]]</f>
        <v>2019 Nov</v>
      </c>
      <c r="I1042" t="str">
        <f>IF(AND(Date[[#This Row],[Month]]=5,Date[[#This Row],[Year]]=2021),"True","False")</f>
        <v>False</v>
      </c>
      <c r="J1042" t="str">
        <f>IF(AND(Date[[#This Row],[Month]]&lt;=5,Date[[#This Row],[Month]]&gt;=4,Date[[#This Row],[Year]]=2021),"True","False")</f>
        <v>False</v>
      </c>
      <c r="K1042" t="str">
        <f>IF(Date[[#This Row],[Year]]=2021,"True","False")</f>
        <v>False</v>
      </c>
      <c r="L1042" t="s">
        <v>79</v>
      </c>
      <c r="M1042" t="s">
        <v>79</v>
      </c>
      <c r="N1042" t="s">
        <v>79</v>
      </c>
      <c r="O1042" t="s">
        <v>79</v>
      </c>
      <c r="P1042" t="s">
        <v>79</v>
      </c>
    </row>
    <row r="1043" spans="1:16" x14ac:dyDescent="0.25">
      <c r="A1043" s="32">
        <v>43777</v>
      </c>
      <c r="B1043">
        <f t="shared" si="48"/>
        <v>2019</v>
      </c>
      <c r="C1043" t="s">
        <v>92</v>
      </c>
      <c r="D1043" t="s">
        <v>91</v>
      </c>
      <c r="E1043">
        <f t="shared" si="49"/>
        <v>11</v>
      </c>
      <c r="F1043" t="str">
        <f t="shared" si="50"/>
        <v>2019 - 11</v>
      </c>
      <c r="G1043" t="str">
        <f>Date[[#This Row],[Year]]&amp;IF(Date[[#This Row],[Month]]&lt;10,"0"&amp;Date[[#This Row],[Month]],Date[[#This Row],[Month]])</f>
        <v>201911</v>
      </c>
      <c r="H1043" t="str">
        <f>Date[[#This Row],[Year]]&amp;" "&amp;Date[[#This Row],[Month Name]]</f>
        <v>2019 Nov</v>
      </c>
      <c r="I1043" t="str">
        <f>IF(AND(Date[[#This Row],[Month]]=5,Date[[#This Row],[Year]]=2021),"True","False")</f>
        <v>False</v>
      </c>
      <c r="J1043" t="str">
        <f>IF(AND(Date[[#This Row],[Month]]&lt;=5,Date[[#This Row],[Month]]&gt;=4,Date[[#This Row],[Year]]=2021),"True","False")</f>
        <v>False</v>
      </c>
      <c r="K1043" t="str">
        <f>IF(Date[[#This Row],[Year]]=2021,"True","False")</f>
        <v>False</v>
      </c>
      <c r="L1043" t="s">
        <v>79</v>
      </c>
      <c r="M1043" t="s">
        <v>79</v>
      </c>
      <c r="N1043" t="s">
        <v>79</v>
      </c>
      <c r="O1043" t="s">
        <v>79</v>
      </c>
      <c r="P1043" t="s">
        <v>79</v>
      </c>
    </row>
    <row r="1044" spans="1:16" x14ac:dyDescent="0.25">
      <c r="A1044" s="32">
        <v>43778</v>
      </c>
      <c r="B1044">
        <f t="shared" si="48"/>
        <v>2019</v>
      </c>
      <c r="C1044" t="s">
        <v>92</v>
      </c>
      <c r="D1044" t="s">
        <v>91</v>
      </c>
      <c r="E1044">
        <f t="shared" si="49"/>
        <v>11</v>
      </c>
      <c r="F1044" t="str">
        <f t="shared" si="50"/>
        <v>2019 - 11</v>
      </c>
      <c r="G1044" t="str">
        <f>Date[[#This Row],[Year]]&amp;IF(Date[[#This Row],[Month]]&lt;10,"0"&amp;Date[[#This Row],[Month]],Date[[#This Row],[Month]])</f>
        <v>201911</v>
      </c>
      <c r="H1044" t="str">
        <f>Date[[#This Row],[Year]]&amp;" "&amp;Date[[#This Row],[Month Name]]</f>
        <v>2019 Nov</v>
      </c>
      <c r="I1044" t="str">
        <f>IF(AND(Date[[#This Row],[Month]]=5,Date[[#This Row],[Year]]=2021),"True","False")</f>
        <v>False</v>
      </c>
      <c r="J1044" t="str">
        <f>IF(AND(Date[[#This Row],[Month]]&lt;=5,Date[[#This Row],[Month]]&gt;=4,Date[[#This Row],[Year]]=2021),"True","False")</f>
        <v>False</v>
      </c>
      <c r="K1044" t="str">
        <f>IF(Date[[#This Row],[Year]]=2021,"True","False")</f>
        <v>False</v>
      </c>
      <c r="L1044" t="s">
        <v>79</v>
      </c>
      <c r="M1044" t="s">
        <v>79</v>
      </c>
      <c r="N1044" t="s">
        <v>79</v>
      </c>
      <c r="O1044" t="s">
        <v>79</v>
      </c>
      <c r="P1044" t="s">
        <v>79</v>
      </c>
    </row>
    <row r="1045" spans="1:16" x14ac:dyDescent="0.25">
      <c r="A1045" s="32">
        <v>43779</v>
      </c>
      <c r="B1045">
        <f t="shared" si="48"/>
        <v>2019</v>
      </c>
      <c r="C1045" t="s">
        <v>92</v>
      </c>
      <c r="D1045" t="s">
        <v>91</v>
      </c>
      <c r="E1045">
        <f t="shared" si="49"/>
        <v>11</v>
      </c>
      <c r="F1045" t="str">
        <f t="shared" si="50"/>
        <v>2019 - 11</v>
      </c>
      <c r="G1045" t="str">
        <f>Date[[#This Row],[Year]]&amp;IF(Date[[#This Row],[Month]]&lt;10,"0"&amp;Date[[#This Row],[Month]],Date[[#This Row],[Month]])</f>
        <v>201911</v>
      </c>
      <c r="H1045" t="str">
        <f>Date[[#This Row],[Year]]&amp;" "&amp;Date[[#This Row],[Month Name]]</f>
        <v>2019 Nov</v>
      </c>
      <c r="I1045" t="str">
        <f>IF(AND(Date[[#This Row],[Month]]=5,Date[[#This Row],[Year]]=2021),"True","False")</f>
        <v>False</v>
      </c>
      <c r="J1045" t="str">
        <f>IF(AND(Date[[#This Row],[Month]]&lt;=5,Date[[#This Row],[Month]]&gt;=4,Date[[#This Row],[Year]]=2021),"True","False")</f>
        <v>False</v>
      </c>
      <c r="K1045" t="str">
        <f>IF(Date[[#This Row],[Year]]=2021,"True","False")</f>
        <v>False</v>
      </c>
      <c r="L1045" t="s">
        <v>79</v>
      </c>
      <c r="M1045" t="s">
        <v>79</v>
      </c>
      <c r="N1045" t="s">
        <v>79</v>
      </c>
      <c r="O1045" t="s">
        <v>79</v>
      </c>
      <c r="P1045" t="s">
        <v>79</v>
      </c>
    </row>
    <row r="1046" spans="1:16" x14ac:dyDescent="0.25">
      <c r="A1046" s="32">
        <v>43780</v>
      </c>
      <c r="B1046">
        <f t="shared" si="48"/>
        <v>2019</v>
      </c>
      <c r="C1046" t="s">
        <v>92</v>
      </c>
      <c r="D1046" t="s">
        <v>91</v>
      </c>
      <c r="E1046">
        <f t="shared" si="49"/>
        <v>11</v>
      </c>
      <c r="F1046" t="str">
        <f t="shared" si="50"/>
        <v>2019 - 11</v>
      </c>
      <c r="G1046" t="str">
        <f>Date[[#This Row],[Year]]&amp;IF(Date[[#This Row],[Month]]&lt;10,"0"&amp;Date[[#This Row],[Month]],Date[[#This Row],[Month]])</f>
        <v>201911</v>
      </c>
      <c r="H1046" t="str">
        <f>Date[[#This Row],[Year]]&amp;" "&amp;Date[[#This Row],[Month Name]]</f>
        <v>2019 Nov</v>
      </c>
      <c r="I1046" t="str">
        <f>IF(AND(Date[[#This Row],[Month]]=5,Date[[#This Row],[Year]]=2021),"True","False")</f>
        <v>False</v>
      </c>
      <c r="J1046" t="str">
        <f>IF(AND(Date[[#This Row],[Month]]&lt;=5,Date[[#This Row],[Month]]&gt;=4,Date[[#This Row],[Year]]=2021),"True","False")</f>
        <v>False</v>
      </c>
      <c r="K1046" t="str">
        <f>IF(Date[[#This Row],[Year]]=2021,"True","False")</f>
        <v>False</v>
      </c>
      <c r="L1046" t="s">
        <v>79</v>
      </c>
      <c r="M1046" t="s">
        <v>79</v>
      </c>
      <c r="N1046" t="s">
        <v>79</v>
      </c>
      <c r="O1046" t="s">
        <v>79</v>
      </c>
      <c r="P1046" t="s">
        <v>79</v>
      </c>
    </row>
    <row r="1047" spans="1:16" x14ac:dyDescent="0.25">
      <c r="A1047" s="32">
        <v>43781</v>
      </c>
      <c r="B1047">
        <f t="shared" si="48"/>
        <v>2019</v>
      </c>
      <c r="C1047" t="s">
        <v>92</v>
      </c>
      <c r="D1047" t="s">
        <v>91</v>
      </c>
      <c r="E1047">
        <f t="shared" si="49"/>
        <v>11</v>
      </c>
      <c r="F1047" t="str">
        <f t="shared" si="50"/>
        <v>2019 - 11</v>
      </c>
      <c r="G1047" t="str">
        <f>Date[[#This Row],[Year]]&amp;IF(Date[[#This Row],[Month]]&lt;10,"0"&amp;Date[[#This Row],[Month]],Date[[#This Row],[Month]])</f>
        <v>201911</v>
      </c>
      <c r="H1047" t="str">
        <f>Date[[#This Row],[Year]]&amp;" "&amp;Date[[#This Row],[Month Name]]</f>
        <v>2019 Nov</v>
      </c>
      <c r="I1047" t="str">
        <f>IF(AND(Date[[#This Row],[Month]]=5,Date[[#This Row],[Year]]=2021),"True","False")</f>
        <v>False</v>
      </c>
      <c r="J1047" t="str">
        <f>IF(AND(Date[[#This Row],[Month]]&lt;=5,Date[[#This Row],[Month]]&gt;=4,Date[[#This Row],[Year]]=2021),"True","False")</f>
        <v>False</v>
      </c>
      <c r="K1047" t="str">
        <f>IF(Date[[#This Row],[Year]]=2021,"True","False")</f>
        <v>False</v>
      </c>
      <c r="L1047" t="s">
        <v>79</v>
      </c>
      <c r="M1047" t="s">
        <v>79</v>
      </c>
      <c r="N1047" t="s">
        <v>79</v>
      </c>
      <c r="O1047" t="s">
        <v>79</v>
      </c>
      <c r="P1047" t="s">
        <v>79</v>
      </c>
    </row>
    <row r="1048" spans="1:16" x14ac:dyDescent="0.25">
      <c r="A1048" s="32">
        <v>43782</v>
      </c>
      <c r="B1048">
        <f t="shared" si="48"/>
        <v>2019</v>
      </c>
      <c r="C1048" t="s">
        <v>92</v>
      </c>
      <c r="D1048" t="s">
        <v>91</v>
      </c>
      <c r="E1048">
        <f t="shared" si="49"/>
        <v>11</v>
      </c>
      <c r="F1048" t="str">
        <f t="shared" si="50"/>
        <v>2019 - 11</v>
      </c>
      <c r="G1048" t="str">
        <f>Date[[#This Row],[Year]]&amp;IF(Date[[#This Row],[Month]]&lt;10,"0"&amp;Date[[#This Row],[Month]],Date[[#This Row],[Month]])</f>
        <v>201911</v>
      </c>
      <c r="H1048" t="str">
        <f>Date[[#This Row],[Year]]&amp;" "&amp;Date[[#This Row],[Month Name]]</f>
        <v>2019 Nov</v>
      </c>
      <c r="I1048" t="str">
        <f>IF(AND(Date[[#This Row],[Month]]=5,Date[[#This Row],[Year]]=2021),"True","False")</f>
        <v>False</v>
      </c>
      <c r="J1048" t="str">
        <f>IF(AND(Date[[#This Row],[Month]]&lt;=5,Date[[#This Row],[Month]]&gt;=4,Date[[#This Row],[Year]]=2021),"True","False")</f>
        <v>False</v>
      </c>
      <c r="K1048" t="str">
        <f>IF(Date[[#This Row],[Year]]=2021,"True","False")</f>
        <v>False</v>
      </c>
      <c r="L1048" t="s">
        <v>79</v>
      </c>
      <c r="M1048" t="s">
        <v>79</v>
      </c>
      <c r="N1048" t="s">
        <v>79</v>
      </c>
      <c r="O1048" t="s">
        <v>79</v>
      </c>
      <c r="P1048" t="s">
        <v>79</v>
      </c>
    </row>
    <row r="1049" spans="1:16" x14ac:dyDescent="0.25">
      <c r="A1049" s="32">
        <v>43783</v>
      </c>
      <c r="B1049">
        <f t="shared" si="48"/>
        <v>2019</v>
      </c>
      <c r="C1049" t="s">
        <v>92</v>
      </c>
      <c r="D1049" t="s">
        <v>91</v>
      </c>
      <c r="E1049">
        <f t="shared" si="49"/>
        <v>11</v>
      </c>
      <c r="F1049" t="str">
        <f t="shared" si="50"/>
        <v>2019 - 11</v>
      </c>
      <c r="G1049" t="str">
        <f>Date[[#This Row],[Year]]&amp;IF(Date[[#This Row],[Month]]&lt;10,"0"&amp;Date[[#This Row],[Month]],Date[[#This Row],[Month]])</f>
        <v>201911</v>
      </c>
      <c r="H1049" t="str">
        <f>Date[[#This Row],[Year]]&amp;" "&amp;Date[[#This Row],[Month Name]]</f>
        <v>2019 Nov</v>
      </c>
      <c r="I1049" t="str">
        <f>IF(AND(Date[[#This Row],[Month]]=5,Date[[#This Row],[Year]]=2021),"True","False")</f>
        <v>False</v>
      </c>
      <c r="J1049" t="str">
        <f>IF(AND(Date[[#This Row],[Month]]&lt;=5,Date[[#This Row],[Month]]&gt;=4,Date[[#This Row],[Year]]=2021),"True","False")</f>
        <v>False</v>
      </c>
      <c r="K1049" t="str">
        <f>IF(Date[[#This Row],[Year]]=2021,"True","False")</f>
        <v>False</v>
      </c>
      <c r="L1049" t="s">
        <v>79</v>
      </c>
      <c r="M1049" t="s">
        <v>79</v>
      </c>
      <c r="N1049" t="s">
        <v>79</v>
      </c>
      <c r="O1049" t="s">
        <v>79</v>
      </c>
      <c r="P1049" t="s">
        <v>79</v>
      </c>
    </row>
    <row r="1050" spans="1:16" x14ac:dyDescent="0.25">
      <c r="A1050" s="32">
        <v>43784</v>
      </c>
      <c r="B1050">
        <f t="shared" si="48"/>
        <v>2019</v>
      </c>
      <c r="C1050" t="s">
        <v>92</v>
      </c>
      <c r="D1050" t="s">
        <v>91</v>
      </c>
      <c r="E1050">
        <f t="shared" si="49"/>
        <v>11</v>
      </c>
      <c r="F1050" t="str">
        <f t="shared" si="50"/>
        <v>2019 - 11</v>
      </c>
      <c r="G1050" t="str">
        <f>Date[[#This Row],[Year]]&amp;IF(Date[[#This Row],[Month]]&lt;10,"0"&amp;Date[[#This Row],[Month]],Date[[#This Row],[Month]])</f>
        <v>201911</v>
      </c>
      <c r="H1050" t="str">
        <f>Date[[#This Row],[Year]]&amp;" "&amp;Date[[#This Row],[Month Name]]</f>
        <v>2019 Nov</v>
      </c>
      <c r="I1050" t="str">
        <f>IF(AND(Date[[#This Row],[Month]]=5,Date[[#This Row],[Year]]=2021),"True","False")</f>
        <v>False</v>
      </c>
      <c r="J1050" t="str">
        <f>IF(AND(Date[[#This Row],[Month]]&lt;=5,Date[[#This Row],[Month]]&gt;=4,Date[[#This Row],[Year]]=2021),"True","False")</f>
        <v>False</v>
      </c>
      <c r="K1050" t="str">
        <f>IF(Date[[#This Row],[Year]]=2021,"True","False")</f>
        <v>False</v>
      </c>
      <c r="L1050" t="s">
        <v>79</v>
      </c>
      <c r="M1050" t="s">
        <v>79</v>
      </c>
      <c r="N1050" t="s">
        <v>79</v>
      </c>
      <c r="O1050" t="s">
        <v>79</v>
      </c>
      <c r="P1050" t="s">
        <v>79</v>
      </c>
    </row>
    <row r="1051" spans="1:16" x14ac:dyDescent="0.25">
      <c r="A1051" s="32">
        <v>43785</v>
      </c>
      <c r="B1051">
        <f t="shared" si="48"/>
        <v>2019</v>
      </c>
      <c r="C1051" t="s">
        <v>92</v>
      </c>
      <c r="D1051" t="s">
        <v>91</v>
      </c>
      <c r="E1051">
        <f t="shared" si="49"/>
        <v>11</v>
      </c>
      <c r="F1051" t="str">
        <f t="shared" si="50"/>
        <v>2019 - 11</v>
      </c>
      <c r="G1051" t="str">
        <f>Date[[#This Row],[Year]]&amp;IF(Date[[#This Row],[Month]]&lt;10,"0"&amp;Date[[#This Row],[Month]],Date[[#This Row],[Month]])</f>
        <v>201911</v>
      </c>
      <c r="H1051" t="str">
        <f>Date[[#This Row],[Year]]&amp;" "&amp;Date[[#This Row],[Month Name]]</f>
        <v>2019 Nov</v>
      </c>
      <c r="I1051" t="str">
        <f>IF(AND(Date[[#This Row],[Month]]=5,Date[[#This Row],[Year]]=2021),"True","False")</f>
        <v>False</v>
      </c>
      <c r="J1051" t="str">
        <f>IF(AND(Date[[#This Row],[Month]]&lt;=5,Date[[#This Row],[Month]]&gt;=4,Date[[#This Row],[Year]]=2021),"True","False")</f>
        <v>False</v>
      </c>
      <c r="K1051" t="str">
        <f>IF(Date[[#This Row],[Year]]=2021,"True","False")</f>
        <v>False</v>
      </c>
      <c r="L1051" t="s">
        <v>79</v>
      </c>
      <c r="M1051" t="s">
        <v>79</v>
      </c>
      <c r="N1051" t="s">
        <v>79</v>
      </c>
      <c r="O1051" t="s">
        <v>79</v>
      </c>
      <c r="P1051" t="s">
        <v>79</v>
      </c>
    </row>
    <row r="1052" spans="1:16" x14ac:dyDescent="0.25">
      <c r="A1052" s="32">
        <v>43786</v>
      </c>
      <c r="B1052">
        <f t="shared" si="48"/>
        <v>2019</v>
      </c>
      <c r="C1052" t="s">
        <v>92</v>
      </c>
      <c r="D1052" t="s">
        <v>91</v>
      </c>
      <c r="E1052">
        <f t="shared" si="49"/>
        <v>11</v>
      </c>
      <c r="F1052" t="str">
        <f t="shared" si="50"/>
        <v>2019 - 11</v>
      </c>
      <c r="G1052" t="str">
        <f>Date[[#This Row],[Year]]&amp;IF(Date[[#This Row],[Month]]&lt;10,"0"&amp;Date[[#This Row],[Month]],Date[[#This Row],[Month]])</f>
        <v>201911</v>
      </c>
      <c r="H1052" t="str">
        <f>Date[[#This Row],[Year]]&amp;" "&amp;Date[[#This Row],[Month Name]]</f>
        <v>2019 Nov</v>
      </c>
      <c r="I1052" t="str">
        <f>IF(AND(Date[[#This Row],[Month]]=5,Date[[#This Row],[Year]]=2021),"True","False")</f>
        <v>False</v>
      </c>
      <c r="J1052" t="str">
        <f>IF(AND(Date[[#This Row],[Month]]&lt;=5,Date[[#This Row],[Month]]&gt;=4,Date[[#This Row],[Year]]=2021),"True","False")</f>
        <v>False</v>
      </c>
      <c r="K1052" t="str">
        <f>IF(Date[[#This Row],[Year]]=2021,"True","False")</f>
        <v>False</v>
      </c>
      <c r="L1052" t="s">
        <v>79</v>
      </c>
      <c r="M1052" t="s">
        <v>79</v>
      </c>
      <c r="N1052" t="s">
        <v>79</v>
      </c>
      <c r="O1052" t="s">
        <v>79</v>
      </c>
      <c r="P1052" t="s">
        <v>79</v>
      </c>
    </row>
    <row r="1053" spans="1:16" x14ac:dyDescent="0.25">
      <c r="A1053" s="32">
        <v>43787</v>
      </c>
      <c r="B1053">
        <f t="shared" si="48"/>
        <v>2019</v>
      </c>
      <c r="C1053" t="s">
        <v>92</v>
      </c>
      <c r="D1053" t="s">
        <v>91</v>
      </c>
      <c r="E1053">
        <f t="shared" si="49"/>
        <v>11</v>
      </c>
      <c r="F1053" t="str">
        <f t="shared" si="50"/>
        <v>2019 - 11</v>
      </c>
      <c r="G1053" t="str">
        <f>Date[[#This Row],[Year]]&amp;IF(Date[[#This Row],[Month]]&lt;10,"0"&amp;Date[[#This Row],[Month]],Date[[#This Row],[Month]])</f>
        <v>201911</v>
      </c>
      <c r="H1053" t="str">
        <f>Date[[#This Row],[Year]]&amp;" "&amp;Date[[#This Row],[Month Name]]</f>
        <v>2019 Nov</v>
      </c>
      <c r="I1053" t="str">
        <f>IF(AND(Date[[#This Row],[Month]]=5,Date[[#This Row],[Year]]=2021),"True","False")</f>
        <v>False</v>
      </c>
      <c r="J1053" t="str">
        <f>IF(AND(Date[[#This Row],[Month]]&lt;=5,Date[[#This Row],[Month]]&gt;=4,Date[[#This Row],[Year]]=2021),"True","False")</f>
        <v>False</v>
      </c>
      <c r="K1053" t="str">
        <f>IF(Date[[#This Row],[Year]]=2021,"True","False")</f>
        <v>False</v>
      </c>
      <c r="L1053" t="s">
        <v>79</v>
      </c>
      <c r="M1053" t="s">
        <v>79</v>
      </c>
      <c r="N1053" t="s">
        <v>79</v>
      </c>
      <c r="O1053" t="s">
        <v>79</v>
      </c>
      <c r="P1053" t="s">
        <v>79</v>
      </c>
    </row>
    <row r="1054" spans="1:16" x14ac:dyDescent="0.25">
      <c r="A1054" s="32">
        <v>43788</v>
      </c>
      <c r="B1054">
        <f t="shared" si="48"/>
        <v>2019</v>
      </c>
      <c r="C1054" t="s">
        <v>92</v>
      </c>
      <c r="D1054" t="s">
        <v>91</v>
      </c>
      <c r="E1054">
        <f t="shared" si="49"/>
        <v>11</v>
      </c>
      <c r="F1054" t="str">
        <f t="shared" si="50"/>
        <v>2019 - 11</v>
      </c>
      <c r="G1054" t="str">
        <f>Date[[#This Row],[Year]]&amp;IF(Date[[#This Row],[Month]]&lt;10,"0"&amp;Date[[#This Row],[Month]],Date[[#This Row],[Month]])</f>
        <v>201911</v>
      </c>
      <c r="H1054" t="str">
        <f>Date[[#This Row],[Year]]&amp;" "&amp;Date[[#This Row],[Month Name]]</f>
        <v>2019 Nov</v>
      </c>
      <c r="I1054" t="str">
        <f>IF(AND(Date[[#This Row],[Month]]=5,Date[[#This Row],[Year]]=2021),"True","False")</f>
        <v>False</v>
      </c>
      <c r="J1054" t="str">
        <f>IF(AND(Date[[#This Row],[Month]]&lt;=5,Date[[#This Row],[Month]]&gt;=4,Date[[#This Row],[Year]]=2021),"True","False")</f>
        <v>False</v>
      </c>
      <c r="K1054" t="str">
        <f>IF(Date[[#This Row],[Year]]=2021,"True","False")</f>
        <v>False</v>
      </c>
      <c r="L1054" t="s">
        <v>79</v>
      </c>
      <c r="M1054" t="s">
        <v>79</v>
      </c>
      <c r="N1054" t="s">
        <v>79</v>
      </c>
      <c r="O1054" t="s">
        <v>79</v>
      </c>
      <c r="P1054" t="s">
        <v>79</v>
      </c>
    </row>
    <row r="1055" spans="1:16" x14ac:dyDescent="0.25">
      <c r="A1055" s="32">
        <v>43789</v>
      </c>
      <c r="B1055">
        <f t="shared" si="48"/>
        <v>2019</v>
      </c>
      <c r="C1055" t="s">
        <v>92</v>
      </c>
      <c r="D1055" t="s">
        <v>91</v>
      </c>
      <c r="E1055">
        <f t="shared" si="49"/>
        <v>11</v>
      </c>
      <c r="F1055" t="str">
        <f t="shared" si="50"/>
        <v>2019 - 11</v>
      </c>
      <c r="G1055" t="str">
        <f>Date[[#This Row],[Year]]&amp;IF(Date[[#This Row],[Month]]&lt;10,"0"&amp;Date[[#This Row],[Month]],Date[[#This Row],[Month]])</f>
        <v>201911</v>
      </c>
      <c r="H1055" t="str">
        <f>Date[[#This Row],[Year]]&amp;" "&amp;Date[[#This Row],[Month Name]]</f>
        <v>2019 Nov</v>
      </c>
      <c r="I1055" t="str">
        <f>IF(AND(Date[[#This Row],[Month]]=5,Date[[#This Row],[Year]]=2021),"True","False")</f>
        <v>False</v>
      </c>
      <c r="J1055" t="str">
        <f>IF(AND(Date[[#This Row],[Month]]&lt;=5,Date[[#This Row],[Month]]&gt;=4,Date[[#This Row],[Year]]=2021),"True","False")</f>
        <v>False</v>
      </c>
      <c r="K1055" t="str">
        <f>IF(Date[[#This Row],[Year]]=2021,"True","False")</f>
        <v>False</v>
      </c>
      <c r="L1055" t="s">
        <v>79</v>
      </c>
      <c r="M1055" t="s">
        <v>79</v>
      </c>
      <c r="N1055" t="s">
        <v>79</v>
      </c>
      <c r="O1055" t="s">
        <v>79</v>
      </c>
      <c r="P1055" t="s">
        <v>79</v>
      </c>
    </row>
    <row r="1056" spans="1:16" x14ac:dyDescent="0.25">
      <c r="A1056" s="32">
        <v>43790</v>
      </c>
      <c r="B1056">
        <f t="shared" si="48"/>
        <v>2019</v>
      </c>
      <c r="C1056" t="s">
        <v>92</v>
      </c>
      <c r="D1056" t="s">
        <v>91</v>
      </c>
      <c r="E1056">
        <f t="shared" si="49"/>
        <v>11</v>
      </c>
      <c r="F1056" t="str">
        <f t="shared" si="50"/>
        <v>2019 - 11</v>
      </c>
      <c r="G1056" t="str">
        <f>Date[[#This Row],[Year]]&amp;IF(Date[[#This Row],[Month]]&lt;10,"0"&amp;Date[[#This Row],[Month]],Date[[#This Row],[Month]])</f>
        <v>201911</v>
      </c>
      <c r="H1056" t="str">
        <f>Date[[#This Row],[Year]]&amp;" "&amp;Date[[#This Row],[Month Name]]</f>
        <v>2019 Nov</v>
      </c>
      <c r="I1056" t="str">
        <f>IF(AND(Date[[#This Row],[Month]]=5,Date[[#This Row],[Year]]=2021),"True","False")</f>
        <v>False</v>
      </c>
      <c r="J1056" t="str">
        <f>IF(AND(Date[[#This Row],[Month]]&lt;=5,Date[[#This Row],[Month]]&gt;=4,Date[[#This Row],[Year]]=2021),"True","False")</f>
        <v>False</v>
      </c>
      <c r="K1056" t="str">
        <f>IF(Date[[#This Row],[Year]]=2021,"True","False")</f>
        <v>False</v>
      </c>
      <c r="L1056" t="s">
        <v>79</v>
      </c>
      <c r="M1056" t="s">
        <v>79</v>
      </c>
      <c r="N1056" t="s">
        <v>79</v>
      </c>
      <c r="O1056" t="s">
        <v>79</v>
      </c>
      <c r="P1056" t="s">
        <v>79</v>
      </c>
    </row>
    <row r="1057" spans="1:16" x14ac:dyDescent="0.25">
      <c r="A1057" s="32">
        <v>43791</v>
      </c>
      <c r="B1057">
        <f t="shared" si="48"/>
        <v>2019</v>
      </c>
      <c r="C1057" t="s">
        <v>92</v>
      </c>
      <c r="D1057" t="s">
        <v>91</v>
      </c>
      <c r="E1057">
        <f t="shared" si="49"/>
        <v>11</v>
      </c>
      <c r="F1057" t="str">
        <f t="shared" si="50"/>
        <v>2019 - 11</v>
      </c>
      <c r="G1057" t="str">
        <f>Date[[#This Row],[Year]]&amp;IF(Date[[#This Row],[Month]]&lt;10,"0"&amp;Date[[#This Row],[Month]],Date[[#This Row],[Month]])</f>
        <v>201911</v>
      </c>
      <c r="H1057" t="str">
        <f>Date[[#This Row],[Year]]&amp;" "&amp;Date[[#This Row],[Month Name]]</f>
        <v>2019 Nov</v>
      </c>
      <c r="I1057" t="str">
        <f>IF(AND(Date[[#This Row],[Month]]=5,Date[[#This Row],[Year]]=2021),"True","False")</f>
        <v>False</v>
      </c>
      <c r="J1057" t="str">
        <f>IF(AND(Date[[#This Row],[Month]]&lt;=5,Date[[#This Row],[Month]]&gt;=4,Date[[#This Row],[Year]]=2021),"True","False")</f>
        <v>False</v>
      </c>
      <c r="K1057" t="str">
        <f>IF(Date[[#This Row],[Year]]=2021,"True","False")</f>
        <v>False</v>
      </c>
      <c r="L1057" t="s">
        <v>79</v>
      </c>
      <c r="M1057" t="s">
        <v>79</v>
      </c>
      <c r="N1057" t="s">
        <v>79</v>
      </c>
      <c r="O1057" t="s">
        <v>79</v>
      </c>
      <c r="P1057" t="s">
        <v>79</v>
      </c>
    </row>
    <row r="1058" spans="1:16" x14ac:dyDescent="0.25">
      <c r="A1058" s="32">
        <v>43792</v>
      </c>
      <c r="B1058">
        <f t="shared" si="48"/>
        <v>2019</v>
      </c>
      <c r="C1058" t="s">
        <v>92</v>
      </c>
      <c r="D1058" t="s">
        <v>91</v>
      </c>
      <c r="E1058">
        <f t="shared" si="49"/>
        <v>11</v>
      </c>
      <c r="F1058" t="str">
        <f t="shared" si="50"/>
        <v>2019 - 11</v>
      </c>
      <c r="G1058" t="str">
        <f>Date[[#This Row],[Year]]&amp;IF(Date[[#This Row],[Month]]&lt;10,"0"&amp;Date[[#This Row],[Month]],Date[[#This Row],[Month]])</f>
        <v>201911</v>
      </c>
      <c r="H1058" t="str">
        <f>Date[[#This Row],[Year]]&amp;" "&amp;Date[[#This Row],[Month Name]]</f>
        <v>2019 Nov</v>
      </c>
      <c r="I1058" t="str">
        <f>IF(AND(Date[[#This Row],[Month]]=5,Date[[#This Row],[Year]]=2021),"True","False")</f>
        <v>False</v>
      </c>
      <c r="J1058" t="str">
        <f>IF(AND(Date[[#This Row],[Month]]&lt;=5,Date[[#This Row],[Month]]&gt;=4,Date[[#This Row],[Year]]=2021),"True","False")</f>
        <v>False</v>
      </c>
      <c r="K1058" t="str">
        <f>IF(Date[[#This Row],[Year]]=2021,"True","False")</f>
        <v>False</v>
      </c>
      <c r="L1058" t="s">
        <v>79</v>
      </c>
      <c r="M1058" t="s">
        <v>79</v>
      </c>
      <c r="N1058" t="s">
        <v>79</v>
      </c>
      <c r="O1058" t="s">
        <v>79</v>
      </c>
      <c r="P1058" t="s">
        <v>79</v>
      </c>
    </row>
    <row r="1059" spans="1:16" x14ac:dyDescent="0.25">
      <c r="A1059" s="32">
        <v>43793</v>
      </c>
      <c r="B1059">
        <f t="shared" si="48"/>
        <v>2019</v>
      </c>
      <c r="C1059" t="s">
        <v>92</v>
      </c>
      <c r="D1059" t="s">
        <v>91</v>
      </c>
      <c r="E1059">
        <f t="shared" si="49"/>
        <v>11</v>
      </c>
      <c r="F1059" t="str">
        <f t="shared" si="50"/>
        <v>2019 - 11</v>
      </c>
      <c r="G1059" t="str">
        <f>Date[[#This Row],[Year]]&amp;IF(Date[[#This Row],[Month]]&lt;10,"0"&amp;Date[[#This Row],[Month]],Date[[#This Row],[Month]])</f>
        <v>201911</v>
      </c>
      <c r="H1059" t="str">
        <f>Date[[#This Row],[Year]]&amp;" "&amp;Date[[#This Row],[Month Name]]</f>
        <v>2019 Nov</v>
      </c>
      <c r="I1059" t="str">
        <f>IF(AND(Date[[#This Row],[Month]]=5,Date[[#This Row],[Year]]=2021),"True","False")</f>
        <v>False</v>
      </c>
      <c r="J1059" t="str">
        <f>IF(AND(Date[[#This Row],[Month]]&lt;=5,Date[[#This Row],[Month]]&gt;=4,Date[[#This Row],[Year]]=2021),"True","False")</f>
        <v>False</v>
      </c>
      <c r="K1059" t="str">
        <f>IF(Date[[#This Row],[Year]]=2021,"True","False")</f>
        <v>False</v>
      </c>
      <c r="L1059" t="s">
        <v>79</v>
      </c>
      <c r="M1059" t="s">
        <v>79</v>
      </c>
      <c r="N1059" t="s">
        <v>79</v>
      </c>
      <c r="O1059" t="s">
        <v>79</v>
      </c>
      <c r="P1059" t="s">
        <v>79</v>
      </c>
    </row>
    <row r="1060" spans="1:16" x14ac:dyDescent="0.25">
      <c r="A1060" s="32">
        <v>43794</v>
      </c>
      <c r="B1060">
        <f t="shared" si="48"/>
        <v>2019</v>
      </c>
      <c r="C1060" t="s">
        <v>92</v>
      </c>
      <c r="D1060" t="s">
        <v>91</v>
      </c>
      <c r="E1060">
        <f t="shared" si="49"/>
        <v>11</v>
      </c>
      <c r="F1060" t="str">
        <f t="shared" si="50"/>
        <v>2019 - 11</v>
      </c>
      <c r="G1060" t="str">
        <f>Date[[#This Row],[Year]]&amp;IF(Date[[#This Row],[Month]]&lt;10,"0"&amp;Date[[#This Row],[Month]],Date[[#This Row],[Month]])</f>
        <v>201911</v>
      </c>
      <c r="H1060" t="str">
        <f>Date[[#This Row],[Year]]&amp;" "&amp;Date[[#This Row],[Month Name]]</f>
        <v>2019 Nov</v>
      </c>
      <c r="I1060" t="str">
        <f>IF(AND(Date[[#This Row],[Month]]=5,Date[[#This Row],[Year]]=2021),"True","False")</f>
        <v>False</v>
      </c>
      <c r="J1060" t="str">
        <f>IF(AND(Date[[#This Row],[Month]]&lt;=5,Date[[#This Row],[Month]]&gt;=4,Date[[#This Row],[Year]]=2021),"True","False")</f>
        <v>False</v>
      </c>
      <c r="K1060" t="str">
        <f>IF(Date[[#This Row],[Year]]=2021,"True","False")</f>
        <v>False</v>
      </c>
      <c r="L1060" t="s">
        <v>79</v>
      </c>
      <c r="M1060" t="s">
        <v>79</v>
      </c>
      <c r="N1060" t="s">
        <v>79</v>
      </c>
      <c r="O1060" t="s">
        <v>79</v>
      </c>
      <c r="P1060" t="s">
        <v>79</v>
      </c>
    </row>
    <row r="1061" spans="1:16" x14ac:dyDescent="0.25">
      <c r="A1061" s="32">
        <v>43795</v>
      </c>
      <c r="B1061">
        <f t="shared" si="48"/>
        <v>2019</v>
      </c>
      <c r="C1061" t="s">
        <v>92</v>
      </c>
      <c r="D1061" t="s">
        <v>91</v>
      </c>
      <c r="E1061">
        <f t="shared" si="49"/>
        <v>11</v>
      </c>
      <c r="F1061" t="str">
        <f t="shared" si="50"/>
        <v>2019 - 11</v>
      </c>
      <c r="G1061" t="str">
        <f>Date[[#This Row],[Year]]&amp;IF(Date[[#This Row],[Month]]&lt;10,"0"&amp;Date[[#This Row],[Month]],Date[[#This Row],[Month]])</f>
        <v>201911</v>
      </c>
      <c r="H1061" t="str">
        <f>Date[[#This Row],[Year]]&amp;" "&amp;Date[[#This Row],[Month Name]]</f>
        <v>2019 Nov</v>
      </c>
      <c r="I1061" t="str">
        <f>IF(AND(Date[[#This Row],[Month]]=5,Date[[#This Row],[Year]]=2021),"True","False")</f>
        <v>False</v>
      </c>
      <c r="J1061" t="str">
        <f>IF(AND(Date[[#This Row],[Month]]&lt;=5,Date[[#This Row],[Month]]&gt;=4,Date[[#This Row],[Year]]=2021),"True","False")</f>
        <v>False</v>
      </c>
      <c r="K1061" t="str">
        <f>IF(Date[[#This Row],[Year]]=2021,"True","False")</f>
        <v>False</v>
      </c>
      <c r="L1061" t="s">
        <v>79</v>
      </c>
      <c r="M1061" t="s">
        <v>79</v>
      </c>
      <c r="N1061" t="s">
        <v>79</v>
      </c>
      <c r="O1061" t="s">
        <v>79</v>
      </c>
      <c r="P1061" t="s">
        <v>79</v>
      </c>
    </row>
    <row r="1062" spans="1:16" x14ac:dyDescent="0.25">
      <c r="A1062" s="32">
        <v>43796</v>
      </c>
      <c r="B1062">
        <f t="shared" si="48"/>
        <v>2019</v>
      </c>
      <c r="C1062" t="s">
        <v>92</v>
      </c>
      <c r="D1062" t="s">
        <v>91</v>
      </c>
      <c r="E1062">
        <f t="shared" si="49"/>
        <v>11</v>
      </c>
      <c r="F1062" t="str">
        <f t="shared" si="50"/>
        <v>2019 - 11</v>
      </c>
      <c r="G1062" t="str">
        <f>Date[[#This Row],[Year]]&amp;IF(Date[[#This Row],[Month]]&lt;10,"0"&amp;Date[[#This Row],[Month]],Date[[#This Row],[Month]])</f>
        <v>201911</v>
      </c>
      <c r="H1062" t="str">
        <f>Date[[#This Row],[Year]]&amp;" "&amp;Date[[#This Row],[Month Name]]</f>
        <v>2019 Nov</v>
      </c>
      <c r="I1062" t="str">
        <f>IF(AND(Date[[#This Row],[Month]]=5,Date[[#This Row],[Year]]=2021),"True","False")</f>
        <v>False</v>
      </c>
      <c r="J1062" t="str">
        <f>IF(AND(Date[[#This Row],[Month]]&lt;=5,Date[[#This Row],[Month]]&gt;=4,Date[[#This Row],[Year]]=2021),"True","False")</f>
        <v>False</v>
      </c>
      <c r="K1062" t="str">
        <f>IF(Date[[#This Row],[Year]]=2021,"True","False")</f>
        <v>False</v>
      </c>
      <c r="L1062" t="s">
        <v>79</v>
      </c>
      <c r="M1062" t="s">
        <v>79</v>
      </c>
      <c r="N1062" t="s">
        <v>79</v>
      </c>
      <c r="O1062" t="s">
        <v>79</v>
      </c>
      <c r="P1062" t="s">
        <v>79</v>
      </c>
    </row>
    <row r="1063" spans="1:16" x14ac:dyDescent="0.25">
      <c r="A1063" s="32">
        <v>43797</v>
      </c>
      <c r="B1063">
        <f t="shared" si="48"/>
        <v>2019</v>
      </c>
      <c r="C1063" t="s">
        <v>92</v>
      </c>
      <c r="D1063" t="s">
        <v>91</v>
      </c>
      <c r="E1063">
        <f t="shared" si="49"/>
        <v>11</v>
      </c>
      <c r="F1063" t="str">
        <f t="shared" si="50"/>
        <v>2019 - 11</v>
      </c>
      <c r="G1063" t="str">
        <f>Date[[#This Row],[Year]]&amp;IF(Date[[#This Row],[Month]]&lt;10,"0"&amp;Date[[#This Row],[Month]],Date[[#This Row],[Month]])</f>
        <v>201911</v>
      </c>
      <c r="H1063" t="str">
        <f>Date[[#This Row],[Year]]&amp;" "&amp;Date[[#This Row],[Month Name]]</f>
        <v>2019 Nov</v>
      </c>
      <c r="I1063" t="str">
        <f>IF(AND(Date[[#This Row],[Month]]=5,Date[[#This Row],[Year]]=2021),"True","False")</f>
        <v>False</v>
      </c>
      <c r="J1063" t="str">
        <f>IF(AND(Date[[#This Row],[Month]]&lt;=5,Date[[#This Row],[Month]]&gt;=4,Date[[#This Row],[Year]]=2021),"True","False")</f>
        <v>False</v>
      </c>
      <c r="K1063" t="str">
        <f>IF(Date[[#This Row],[Year]]=2021,"True","False")</f>
        <v>False</v>
      </c>
      <c r="L1063" t="s">
        <v>79</v>
      </c>
      <c r="M1063" t="s">
        <v>79</v>
      </c>
      <c r="N1063" t="s">
        <v>79</v>
      </c>
      <c r="O1063" t="s">
        <v>79</v>
      </c>
      <c r="P1063" t="s">
        <v>79</v>
      </c>
    </row>
    <row r="1064" spans="1:16" x14ac:dyDescent="0.25">
      <c r="A1064" s="32">
        <v>43798</v>
      </c>
      <c r="B1064">
        <f t="shared" si="48"/>
        <v>2019</v>
      </c>
      <c r="C1064" t="s">
        <v>92</v>
      </c>
      <c r="D1064" t="s">
        <v>91</v>
      </c>
      <c r="E1064">
        <f t="shared" si="49"/>
        <v>11</v>
      </c>
      <c r="F1064" t="str">
        <f t="shared" si="50"/>
        <v>2019 - 11</v>
      </c>
      <c r="G1064" t="str">
        <f>Date[[#This Row],[Year]]&amp;IF(Date[[#This Row],[Month]]&lt;10,"0"&amp;Date[[#This Row],[Month]],Date[[#This Row],[Month]])</f>
        <v>201911</v>
      </c>
      <c r="H1064" t="str">
        <f>Date[[#This Row],[Year]]&amp;" "&amp;Date[[#This Row],[Month Name]]</f>
        <v>2019 Nov</v>
      </c>
      <c r="I1064" t="str">
        <f>IF(AND(Date[[#This Row],[Month]]=5,Date[[#This Row],[Year]]=2021),"True","False")</f>
        <v>False</v>
      </c>
      <c r="J1064" t="str">
        <f>IF(AND(Date[[#This Row],[Month]]&lt;=5,Date[[#This Row],[Month]]&gt;=4,Date[[#This Row],[Year]]=2021),"True","False")</f>
        <v>False</v>
      </c>
      <c r="K1064" t="str">
        <f>IF(Date[[#This Row],[Year]]=2021,"True","False")</f>
        <v>False</v>
      </c>
      <c r="L1064" t="s">
        <v>79</v>
      </c>
      <c r="M1064" t="s">
        <v>79</v>
      </c>
      <c r="N1064" t="s">
        <v>79</v>
      </c>
      <c r="O1064" t="s">
        <v>79</v>
      </c>
      <c r="P1064" t="s">
        <v>79</v>
      </c>
    </row>
    <row r="1065" spans="1:16" x14ac:dyDescent="0.25">
      <c r="A1065" s="32">
        <v>43799</v>
      </c>
      <c r="B1065">
        <f t="shared" si="48"/>
        <v>2019</v>
      </c>
      <c r="C1065" t="s">
        <v>92</v>
      </c>
      <c r="D1065" t="s">
        <v>91</v>
      </c>
      <c r="E1065">
        <f t="shared" si="49"/>
        <v>11</v>
      </c>
      <c r="F1065" t="str">
        <f t="shared" si="50"/>
        <v>2019 - 11</v>
      </c>
      <c r="G1065" t="str">
        <f>Date[[#This Row],[Year]]&amp;IF(Date[[#This Row],[Month]]&lt;10,"0"&amp;Date[[#This Row],[Month]],Date[[#This Row],[Month]])</f>
        <v>201911</v>
      </c>
      <c r="H1065" t="str">
        <f>Date[[#This Row],[Year]]&amp;" "&amp;Date[[#This Row],[Month Name]]</f>
        <v>2019 Nov</v>
      </c>
      <c r="I1065" t="str">
        <f>IF(AND(Date[[#This Row],[Month]]=5,Date[[#This Row],[Year]]=2021),"True","False")</f>
        <v>False</v>
      </c>
      <c r="J1065" t="str">
        <f>IF(AND(Date[[#This Row],[Month]]&lt;=5,Date[[#This Row],[Month]]&gt;=4,Date[[#This Row],[Year]]=2021),"True","False")</f>
        <v>False</v>
      </c>
      <c r="K1065" t="str">
        <f>IF(Date[[#This Row],[Year]]=2021,"True","False")</f>
        <v>False</v>
      </c>
      <c r="L1065" t="s">
        <v>79</v>
      </c>
      <c r="M1065" t="s">
        <v>79</v>
      </c>
      <c r="N1065" t="s">
        <v>79</v>
      </c>
      <c r="O1065" t="s">
        <v>79</v>
      </c>
      <c r="P1065" t="s">
        <v>79</v>
      </c>
    </row>
    <row r="1066" spans="1:16" x14ac:dyDescent="0.25">
      <c r="A1066" s="32">
        <v>43800</v>
      </c>
      <c r="B1066">
        <f t="shared" si="48"/>
        <v>2019</v>
      </c>
      <c r="C1066" t="s">
        <v>93</v>
      </c>
      <c r="D1066" t="s">
        <v>91</v>
      </c>
      <c r="E1066">
        <f t="shared" si="49"/>
        <v>12</v>
      </c>
      <c r="F1066" t="str">
        <f t="shared" si="50"/>
        <v>2019 - 12</v>
      </c>
      <c r="G1066" t="str">
        <f>Date[[#This Row],[Year]]&amp;IF(Date[[#This Row],[Month]]&lt;10,"0"&amp;Date[[#This Row],[Month]],Date[[#This Row],[Month]])</f>
        <v>201912</v>
      </c>
      <c r="H1066" t="str">
        <f>Date[[#This Row],[Year]]&amp;" "&amp;Date[[#This Row],[Month Name]]</f>
        <v>2019 Dec</v>
      </c>
      <c r="I1066" t="str">
        <f>IF(AND(Date[[#This Row],[Month]]=5,Date[[#This Row],[Year]]=2021),"True","False")</f>
        <v>False</v>
      </c>
      <c r="J1066" t="str">
        <f>IF(AND(Date[[#This Row],[Month]]&lt;=5,Date[[#This Row],[Month]]&gt;=4,Date[[#This Row],[Year]]=2021),"True","False")</f>
        <v>False</v>
      </c>
      <c r="K1066" t="str">
        <f>IF(Date[[#This Row],[Year]]=2021,"True","False")</f>
        <v>False</v>
      </c>
      <c r="L1066" t="s">
        <v>79</v>
      </c>
      <c r="M1066" t="s">
        <v>79</v>
      </c>
      <c r="N1066" t="s">
        <v>79</v>
      </c>
      <c r="O1066" t="s">
        <v>79</v>
      </c>
      <c r="P1066" t="s">
        <v>79</v>
      </c>
    </row>
    <row r="1067" spans="1:16" x14ac:dyDescent="0.25">
      <c r="A1067" s="32">
        <v>43801</v>
      </c>
      <c r="B1067">
        <f t="shared" si="48"/>
        <v>2019</v>
      </c>
      <c r="C1067" t="s">
        <v>93</v>
      </c>
      <c r="D1067" t="s">
        <v>91</v>
      </c>
      <c r="E1067">
        <f t="shared" si="49"/>
        <v>12</v>
      </c>
      <c r="F1067" t="str">
        <f t="shared" si="50"/>
        <v>2019 - 12</v>
      </c>
      <c r="G1067" t="str">
        <f>Date[[#This Row],[Year]]&amp;IF(Date[[#This Row],[Month]]&lt;10,"0"&amp;Date[[#This Row],[Month]],Date[[#This Row],[Month]])</f>
        <v>201912</v>
      </c>
      <c r="H1067" t="str">
        <f>Date[[#This Row],[Year]]&amp;" "&amp;Date[[#This Row],[Month Name]]</f>
        <v>2019 Dec</v>
      </c>
      <c r="I1067" t="str">
        <f>IF(AND(Date[[#This Row],[Month]]=5,Date[[#This Row],[Year]]=2021),"True","False")</f>
        <v>False</v>
      </c>
      <c r="J1067" t="str">
        <f>IF(AND(Date[[#This Row],[Month]]&lt;=5,Date[[#This Row],[Month]]&gt;=4,Date[[#This Row],[Year]]=2021),"True","False")</f>
        <v>False</v>
      </c>
      <c r="K1067" t="str">
        <f>IF(Date[[#This Row],[Year]]=2021,"True","False")</f>
        <v>False</v>
      </c>
      <c r="L1067" t="s">
        <v>79</v>
      </c>
      <c r="M1067" t="s">
        <v>79</v>
      </c>
      <c r="N1067" t="s">
        <v>79</v>
      </c>
      <c r="O1067" t="s">
        <v>79</v>
      </c>
      <c r="P1067" t="s">
        <v>79</v>
      </c>
    </row>
    <row r="1068" spans="1:16" x14ac:dyDescent="0.25">
      <c r="A1068" s="32">
        <v>43802</v>
      </c>
      <c r="B1068">
        <f t="shared" si="48"/>
        <v>2019</v>
      </c>
      <c r="C1068" t="s">
        <v>93</v>
      </c>
      <c r="D1068" t="s">
        <v>91</v>
      </c>
      <c r="E1068">
        <f t="shared" si="49"/>
        <v>12</v>
      </c>
      <c r="F1068" t="str">
        <f t="shared" si="50"/>
        <v>2019 - 12</v>
      </c>
      <c r="G1068" t="str">
        <f>Date[[#This Row],[Year]]&amp;IF(Date[[#This Row],[Month]]&lt;10,"0"&amp;Date[[#This Row],[Month]],Date[[#This Row],[Month]])</f>
        <v>201912</v>
      </c>
      <c r="H1068" t="str">
        <f>Date[[#This Row],[Year]]&amp;" "&amp;Date[[#This Row],[Month Name]]</f>
        <v>2019 Dec</v>
      </c>
      <c r="I1068" t="str">
        <f>IF(AND(Date[[#This Row],[Month]]=5,Date[[#This Row],[Year]]=2021),"True","False")</f>
        <v>False</v>
      </c>
      <c r="J1068" t="str">
        <f>IF(AND(Date[[#This Row],[Month]]&lt;=5,Date[[#This Row],[Month]]&gt;=4,Date[[#This Row],[Year]]=2021),"True","False")</f>
        <v>False</v>
      </c>
      <c r="K1068" t="str">
        <f>IF(Date[[#This Row],[Year]]=2021,"True","False")</f>
        <v>False</v>
      </c>
      <c r="L1068" t="s">
        <v>79</v>
      </c>
      <c r="M1068" t="s">
        <v>79</v>
      </c>
      <c r="N1068" t="s">
        <v>79</v>
      </c>
      <c r="O1068" t="s">
        <v>79</v>
      </c>
      <c r="P1068" t="s">
        <v>79</v>
      </c>
    </row>
    <row r="1069" spans="1:16" x14ac:dyDescent="0.25">
      <c r="A1069" s="32">
        <v>43803</v>
      </c>
      <c r="B1069">
        <f t="shared" si="48"/>
        <v>2019</v>
      </c>
      <c r="C1069" t="s">
        <v>93</v>
      </c>
      <c r="D1069" t="s">
        <v>91</v>
      </c>
      <c r="E1069">
        <f t="shared" si="49"/>
        <v>12</v>
      </c>
      <c r="F1069" t="str">
        <f t="shared" si="50"/>
        <v>2019 - 12</v>
      </c>
      <c r="G1069" t="str">
        <f>Date[[#This Row],[Year]]&amp;IF(Date[[#This Row],[Month]]&lt;10,"0"&amp;Date[[#This Row],[Month]],Date[[#This Row],[Month]])</f>
        <v>201912</v>
      </c>
      <c r="H1069" t="str">
        <f>Date[[#This Row],[Year]]&amp;" "&amp;Date[[#This Row],[Month Name]]</f>
        <v>2019 Dec</v>
      </c>
      <c r="I1069" t="str">
        <f>IF(AND(Date[[#This Row],[Month]]=5,Date[[#This Row],[Year]]=2021),"True","False")</f>
        <v>False</v>
      </c>
      <c r="J1069" t="str">
        <f>IF(AND(Date[[#This Row],[Month]]&lt;=5,Date[[#This Row],[Month]]&gt;=4,Date[[#This Row],[Year]]=2021),"True","False")</f>
        <v>False</v>
      </c>
      <c r="K1069" t="str">
        <f>IF(Date[[#This Row],[Year]]=2021,"True","False")</f>
        <v>False</v>
      </c>
      <c r="L1069" t="s">
        <v>79</v>
      </c>
      <c r="M1069" t="s">
        <v>79</v>
      </c>
      <c r="N1069" t="s">
        <v>79</v>
      </c>
      <c r="O1069" t="s">
        <v>79</v>
      </c>
      <c r="P1069" t="s">
        <v>79</v>
      </c>
    </row>
    <row r="1070" spans="1:16" x14ac:dyDescent="0.25">
      <c r="A1070" s="32">
        <v>43804</v>
      </c>
      <c r="B1070">
        <f t="shared" si="48"/>
        <v>2019</v>
      </c>
      <c r="C1070" t="s">
        <v>93</v>
      </c>
      <c r="D1070" t="s">
        <v>91</v>
      </c>
      <c r="E1070">
        <f t="shared" si="49"/>
        <v>12</v>
      </c>
      <c r="F1070" t="str">
        <f t="shared" si="50"/>
        <v>2019 - 12</v>
      </c>
      <c r="G1070" t="str">
        <f>Date[[#This Row],[Year]]&amp;IF(Date[[#This Row],[Month]]&lt;10,"0"&amp;Date[[#This Row],[Month]],Date[[#This Row],[Month]])</f>
        <v>201912</v>
      </c>
      <c r="H1070" t="str">
        <f>Date[[#This Row],[Year]]&amp;" "&amp;Date[[#This Row],[Month Name]]</f>
        <v>2019 Dec</v>
      </c>
      <c r="I1070" t="str">
        <f>IF(AND(Date[[#This Row],[Month]]=5,Date[[#This Row],[Year]]=2021),"True","False")</f>
        <v>False</v>
      </c>
      <c r="J1070" t="str">
        <f>IF(AND(Date[[#This Row],[Month]]&lt;=5,Date[[#This Row],[Month]]&gt;=4,Date[[#This Row],[Year]]=2021),"True","False")</f>
        <v>False</v>
      </c>
      <c r="K1070" t="str">
        <f>IF(Date[[#This Row],[Year]]=2021,"True","False")</f>
        <v>False</v>
      </c>
      <c r="L1070" t="s">
        <v>79</v>
      </c>
      <c r="M1070" t="s">
        <v>79</v>
      </c>
      <c r="N1070" t="s">
        <v>79</v>
      </c>
      <c r="O1070" t="s">
        <v>79</v>
      </c>
      <c r="P1070" t="s">
        <v>79</v>
      </c>
    </row>
    <row r="1071" spans="1:16" x14ac:dyDescent="0.25">
      <c r="A1071" s="32">
        <v>43805</v>
      </c>
      <c r="B1071">
        <f t="shared" si="48"/>
        <v>2019</v>
      </c>
      <c r="C1071" t="s">
        <v>93</v>
      </c>
      <c r="D1071" t="s">
        <v>91</v>
      </c>
      <c r="E1071">
        <f t="shared" si="49"/>
        <v>12</v>
      </c>
      <c r="F1071" t="str">
        <f t="shared" si="50"/>
        <v>2019 - 12</v>
      </c>
      <c r="G1071" t="str">
        <f>Date[[#This Row],[Year]]&amp;IF(Date[[#This Row],[Month]]&lt;10,"0"&amp;Date[[#This Row],[Month]],Date[[#This Row],[Month]])</f>
        <v>201912</v>
      </c>
      <c r="H1071" t="str">
        <f>Date[[#This Row],[Year]]&amp;" "&amp;Date[[#This Row],[Month Name]]</f>
        <v>2019 Dec</v>
      </c>
      <c r="I1071" t="str">
        <f>IF(AND(Date[[#This Row],[Month]]=5,Date[[#This Row],[Year]]=2021),"True","False")</f>
        <v>False</v>
      </c>
      <c r="J1071" t="str">
        <f>IF(AND(Date[[#This Row],[Month]]&lt;=5,Date[[#This Row],[Month]]&gt;=4,Date[[#This Row],[Year]]=2021),"True","False")</f>
        <v>False</v>
      </c>
      <c r="K1071" t="str">
        <f>IF(Date[[#This Row],[Year]]=2021,"True","False")</f>
        <v>False</v>
      </c>
      <c r="L1071" t="s">
        <v>79</v>
      </c>
      <c r="M1071" t="s">
        <v>79</v>
      </c>
      <c r="N1071" t="s">
        <v>79</v>
      </c>
      <c r="O1071" t="s">
        <v>79</v>
      </c>
      <c r="P1071" t="s">
        <v>79</v>
      </c>
    </row>
    <row r="1072" spans="1:16" x14ac:dyDescent="0.25">
      <c r="A1072" s="32">
        <v>43806</v>
      </c>
      <c r="B1072">
        <f t="shared" si="48"/>
        <v>2019</v>
      </c>
      <c r="C1072" t="s">
        <v>93</v>
      </c>
      <c r="D1072" t="s">
        <v>91</v>
      </c>
      <c r="E1072">
        <f t="shared" si="49"/>
        <v>12</v>
      </c>
      <c r="F1072" t="str">
        <f t="shared" si="50"/>
        <v>2019 - 12</v>
      </c>
      <c r="G1072" t="str">
        <f>Date[[#This Row],[Year]]&amp;IF(Date[[#This Row],[Month]]&lt;10,"0"&amp;Date[[#This Row],[Month]],Date[[#This Row],[Month]])</f>
        <v>201912</v>
      </c>
      <c r="H1072" t="str">
        <f>Date[[#This Row],[Year]]&amp;" "&amp;Date[[#This Row],[Month Name]]</f>
        <v>2019 Dec</v>
      </c>
      <c r="I1072" t="str">
        <f>IF(AND(Date[[#This Row],[Month]]=5,Date[[#This Row],[Year]]=2021),"True","False")</f>
        <v>False</v>
      </c>
      <c r="J1072" t="str">
        <f>IF(AND(Date[[#This Row],[Month]]&lt;=5,Date[[#This Row],[Month]]&gt;=4,Date[[#This Row],[Year]]=2021),"True","False")</f>
        <v>False</v>
      </c>
      <c r="K1072" t="str">
        <f>IF(Date[[#This Row],[Year]]=2021,"True","False")</f>
        <v>False</v>
      </c>
      <c r="L1072" t="s">
        <v>79</v>
      </c>
      <c r="M1072" t="s">
        <v>79</v>
      </c>
      <c r="N1072" t="s">
        <v>79</v>
      </c>
      <c r="O1072" t="s">
        <v>79</v>
      </c>
      <c r="P1072" t="s">
        <v>79</v>
      </c>
    </row>
    <row r="1073" spans="1:16" x14ac:dyDescent="0.25">
      <c r="A1073" s="32">
        <v>43807</v>
      </c>
      <c r="B1073">
        <f t="shared" si="48"/>
        <v>2019</v>
      </c>
      <c r="C1073" t="s">
        <v>93</v>
      </c>
      <c r="D1073" t="s">
        <v>91</v>
      </c>
      <c r="E1073">
        <f t="shared" si="49"/>
        <v>12</v>
      </c>
      <c r="F1073" t="str">
        <f t="shared" si="50"/>
        <v>2019 - 12</v>
      </c>
      <c r="G1073" t="str">
        <f>Date[[#This Row],[Year]]&amp;IF(Date[[#This Row],[Month]]&lt;10,"0"&amp;Date[[#This Row],[Month]],Date[[#This Row],[Month]])</f>
        <v>201912</v>
      </c>
      <c r="H1073" t="str">
        <f>Date[[#This Row],[Year]]&amp;" "&amp;Date[[#This Row],[Month Name]]</f>
        <v>2019 Dec</v>
      </c>
      <c r="I1073" t="str">
        <f>IF(AND(Date[[#This Row],[Month]]=5,Date[[#This Row],[Year]]=2021),"True","False")</f>
        <v>False</v>
      </c>
      <c r="J1073" t="str">
        <f>IF(AND(Date[[#This Row],[Month]]&lt;=5,Date[[#This Row],[Month]]&gt;=4,Date[[#This Row],[Year]]=2021),"True","False")</f>
        <v>False</v>
      </c>
      <c r="K1073" t="str">
        <f>IF(Date[[#This Row],[Year]]=2021,"True","False")</f>
        <v>False</v>
      </c>
      <c r="L1073" t="s">
        <v>79</v>
      </c>
      <c r="M1073" t="s">
        <v>79</v>
      </c>
      <c r="N1073" t="s">
        <v>79</v>
      </c>
      <c r="O1073" t="s">
        <v>79</v>
      </c>
      <c r="P1073" t="s">
        <v>79</v>
      </c>
    </row>
    <row r="1074" spans="1:16" x14ac:dyDescent="0.25">
      <c r="A1074" s="32">
        <v>43808</v>
      </c>
      <c r="B1074">
        <f t="shared" si="48"/>
        <v>2019</v>
      </c>
      <c r="C1074" t="s">
        <v>93</v>
      </c>
      <c r="D1074" t="s">
        <v>91</v>
      </c>
      <c r="E1074">
        <f t="shared" si="49"/>
        <v>12</v>
      </c>
      <c r="F1074" t="str">
        <f t="shared" si="50"/>
        <v>2019 - 12</v>
      </c>
      <c r="G1074" t="str">
        <f>Date[[#This Row],[Year]]&amp;IF(Date[[#This Row],[Month]]&lt;10,"0"&amp;Date[[#This Row],[Month]],Date[[#This Row],[Month]])</f>
        <v>201912</v>
      </c>
      <c r="H1074" t="str">
        <f>Date[[#This Row],[Year]]&amp;" "&amp;Date[[#This Row],[Month Name]]</f>
        <v>2019 Dec</v>
      </c>
      <c r="I1074" t="str">
        <f>IF(AND(Date[[#This Row],[Month]]=5,Date[[#This Row],[Year]]=2021),"True","False")</f>
        <v>False</v>
      </c>
      <c r="J1074" t="str">
        <f>IF(AND(Date[[#This Row],[Month]]&lt;=5,Date[[#This Row],[Month]]&gt;=4,Date[[#This Row],[Year]]=2021),"True","False")</f>
        <v>False</v>
      </c>
      <c r="K1074" t="str">
        <f>IF(Date[[#This Row],[Year]]=2021,"True","False")</f>
        <v>False</v>
      </c>
      <c r="L1074" t="s">
        <v>79</v>
      </c>
      <c r="M1074" t="s">
        <v>79</v>
      </c>
      <c r="N1074" t="s">
        <v>79</v>
      </c>
      <c r="O1074" t="s">
        <v>79</v>
      </c>
      <c r="P1074" t="s">
        <v>79</v>
      </c>
    </row>
    <row r="1075" spans="1:16" x14ac:dyDescent="0.25">
      <c r="A1075" s="32">
        <v>43809</v>
      </c>
      <c r="B1075">
        <f t="shared" si="48"/>
        <v>2019</v>
      </c>
      <c r="C1075" t="s">
        <v>93</v>
      </c>
      <c r="D1075" t="s">
        <v>91</v>
      </c>
      <c r="E1075">
        <f t="shared" si="49"/>
        <v>12</v>
      </c>
      <c r="F1075" t="str">
        <f t="shared" si="50"/>
        <v>2019 - 12</v>
      </c>
      <c r="G1075" t="str">
        <f>Date[[#This Row],[Year]]&amp;IF(Date[[#This Row],[Month]]&lt;10,"0"&amp;Date[[#This Row],[Month]],Date[[#This Row],[Month]])</f>
        <v>201912</v>
      </c>
      <c r="H1075" t="str">
        <f>Date[[#This Row],[Year]]&amp;" "&amp;Date[[#This Row],[Month Name]]</f>
        <v>2019 Dec</v>
      </c>
      <c r="I1075" t="str">
        <f>IF(AND(Date[[#This Row],[Month]]=5,Date[[#This Row],[Year]]=2021),"True","False")</f>
        <v>False</v>
      </c>
      <c r="J1075" t="str">
        <f>IF(AND(Date[[#This Row],[Month]]&lt;=5,Date[[#This Row],[Month]]&gt;=4,Date[[#This Row],[Year]]=2021),"True","False")</f>
        <v>False</v>
      </c>
      <c r="K1075" t="str">
        <f>IF(Date[[#This Row],[Year]]=2021,"True","False")</f>
        <v>False</v>
      </c>
      <c r="L1075" t="s">
        <v>79</v>
      </c>
      <c r="M1075" t="s">
        <v>79</v>
      </c>
      <c r="N1075" t="s">
        <v>79</v>
      </c>
      <c r="O1075" t="s">
        <v>79</v>
      </c>
      <c r="P1075" t="s">
        <v>79</v>
      </c>
    </row>
    <row r="1076" spans="1:16" x14ac:dyDescent="0.25">
      <c r="A1076" s="32">
        <v>43810</v>
      </c>
      <c r="B1076">
        <f t="shared" si="48"/>
        <v>2019</v>
      </c>
      <c r="C1076" t="s">
        <v>93</v>
      </c>
      <c r="D1076" t="s">
        <v>91</v>
      </c>
      <c r="E1076">
        <f t="shared" si="49"/>
        <v>12</v>
      </c>
      <c r="F1076" t="str">
        <f t="shared" si="50"/>
        <v>2019 - 12</v>
      </c>
      <c r="G1076" t="str">
        <f>Date[[#This Row],[Year]]&amp;IF(Date[[#This Row],[Month]]&lt;10,"0"&amp;Date[[#This Row],[Month]],Date[[#This Row],[Month]])</f>
        <v>201912</v>
      </c>
      <c r="H1076" t="str">
        <f>Date[[#This Row],[Year]]&amp;" "&amp;Date[[#This Row],[Month Name]]</f>
        <v>2019 Dec</v>
      </c>
      <c r="I1076" t="str">
        <f>IF(AND(Date[[#This Row],[Month]]=5,Date[[#This Row],[Year]]=2021),"True","False")</f>
        <v>False</v>
      </c>
      <c r="J1076" t="str">
        <f>IF(AND(Date[[#This Row],[Month]]&lt;=5,Date[[#This Row],[Month]]&gt;=4,Date[[#This Row],[Year]]=2021),"True","False")</f>
        <v>False</v>
      </c>
      <c r="K1076" t="str">
        <f>IF(Date[[#This Row],[Year]]=2021,"True","False")</f>
        <v>False</v>
      </c>
      <c r="L1076" t="s">
        <v>79</v>
      </c>
      <c r="M1076" t="s">
        <v>79</v>
      </c>
      <c r="N1076" t="s">
        <v>79</v>
      </c>
      <c r="O1076" t="s">
        <v>79</v>
      </c>
      <c r="P1076" t="s">
        <v>79</v>
      </c>
    </row>
    <row r="1077" spans="1:16" x14ac:dyDescent="0.25">
      <c r="A1077" s="32">
        <v>43811</v>
      </c>
      <c r="B1077">
        <f t="shared" si="48"/>
        <v>2019</v>
      </c>
      <c r="C1077" t="s">
        <v>93</v>
      </c>
      <c r="D1077" t="s">
        <v>91</v>
      </c>
      <c r="E1077">
        <f t="shared" si="49"/>
        <v>12</v>
      </c>
      <c r="F1077" t="str">
        <f t="shared" si="50"/>
        <v>2019 - 12</v>
      </c>
      <c r="G1077" t="str">
        <f>Date[[#This Row],[Year]]&amp;IF(Date[[#This Row],[Month]]&lt;10,"0"&amp;Date[[#This Row],[Month]],Date[[#This Row],[Month]])</f>
        <v>201912</v>
      </c>
      <c r="H1077" t="str">
        <f>Date[[#This Row],[Year]]&amp;" "&amp;Date[[#This Row],[Month Name]]</f>
        <v>2019 Dec</v>
      </c>
      <c r="I1077" t="str">
        <f>IF(AND(Date[[#This Row],[Month]]=5,Date[[#This Row],[Year]]=2021),"True","False")</f>
        <v>False</v>
      </c>
      <c r="J1077" t="str">
        <f>IF(AND(Date[[#This Row],[Month]]&lt;=5,Date[[#This Row],[Month]]&gt;=4,Date[[#This Row],[Year]]=2021),"True","False")</f>
        <v>False</v>
      </c>
      <c r="K1077" t="str">
        <f>IF(Date[[#This Row],[Year]]=2021,"True","False")</f>
        <v>False</v>
      </c>
      <c r="L1077" t="s">
        <v>79</v>
      </c>
      <c r="M1077" t="s">
        <v>79</v>
      </c>
      <c r="N1077" t="s">
        <v>79</v>
      </c>
      <c r="O1077" t="s">
        <v>79</v>
      </c>
      <c r="P1077" t="s">
        <v>79</v>
      </c>
    </row>
    <row r="1078" spans="1:16" x14ac:dyDescent="0.25">
      <c r="A1078" s="32">
        <v>43812</v>
      </c>
      <c r="B1078">
        <f t="shared" si="48"/>
        <v>2019</v>
      </c>
      <c r="C1078" t="s">
        <v>93</v>
      </c>
      <c r="D1078" t="s">
        <v>91</v>
      </c>
      <c r="E1078">
        <f t="shared" si="49"/>
        <v>12</v>
      </c>
      <c r="F1078" t="str">
        <f t="shared" si="50"/>
        <v>2019 - 12</v>
      </c>
      <c r="G1078" t="str">
        <f>Date[[#This Row],[Year]]&amp;IF(Date[[#This Row],[Month]]&lt;10,"0"&amp;Date[[#This Row],[Month]],Date[[#This Row],[Month]])</f>
        <v>201912</v>
      </c>
      <c r="H1078" t="str">
        <f>Date[[#This Row],[Year]]&amp;" "&amp;Date[[#This Row],[Month Name]]</f>
        <v>2019 Dec</v>
      </c>
      <c r="I1078" t="str">
        <f>IF(AND(Date[[#This Row],[Month]]=5,Date[[#This Row],[Year]]=2021),"True","False")</f>
        <v>False</v>
      </c>
      <c r="J1078" t="str">
        <f>IF(AND(Date[[#This Row],[Month]]&lt;=5,Date[[#This Row],[Month]]&gt;=4,Date[[#This Row],[Year]]=2021),"True","False")</f>
        <v>False</v>
      </c>
      <c r="K1078" t="str">
        <f>IF(Date[[#This Row],[Year]]=2021,"True","False")</f>
        <v>False</v>
      </c>
      <c r="L1078" t="s">
        <v>79</v>
      </c>
      <c r="M1078" t="s">
        <v>79</v>
      </c>
      <c r="N1078" t="s">
        <v>79</v>
      </c>
      <c r="O1078" t="s">
        <v>79</v>
      </c>
      <c r="P1078" t="s">
        <v>79</v>
      </c>
    </row>
    <row r="1079" spans="1:16" x14ac:dyDescent="0.25">
      <c r="A1079" s="32">
        <v>43813</v>
      </c>
      <c r="B1079">
        <f t="shared" si="48"/>
        <v>2019</v>
      </c>
      <c r="C1079" t="s">
        <v>93</v>
      </c>
      <c r="D1079" t="s">
        <v>91</v>
      </c>
      <c r="E1079">
        <f t="shared" si="49"/>
        <v>12</v>
      </c>
      <c r="F1079" t="str">
        <f t="shared" si="50"/>
        <v>2019 - 12</v>
      </c>
      <c r="G1079" t="str">
        <f>Date[[#This Row],[Year]]&amp;IF(Date[[#This Row],[Month]]&lt;10,"0"&amp;Date[[#This Row],[Month]],Date[[#This Row],[Month]])</f>
        <v>201912</v>
      </c>
      <c r="H1079" t="str">
        <f>Date[[#This Row],[Year]]&amp;" "&amp;Date[[#This Row],[Month Name]]</f>
        <v>2019 Dec</v>
      </c>
      <c r="I1079" t="str">
        <f>IF(AND(Date[[#This Row],[Month]]=5,Date[[#This Row],[Year]]=2021),"True","False")</f>
        <v>False</v>
      </c>
      <c r="J1079" t="str">
        <f>IF(AND(Date[[#This Row],[Month]]&lt;=5,Date[[#This Row],[Month]]&gt;=4,Date[[#This Row],[Year]]=2021),"True","False")</f>
        <v>False</v>
      </c>
      <c r="K1079" t="str">
        <f>IF(Date[[#This Row],[Year]]=2021,"True","False")</f>
        <v>False</v>
      </c>
      <c r="L1079" t="s">
        <v>79</v>
      </c>
      <c r="M1079" t="s">
        <v>79</v>
      </c>
      <c r="N1079" t="s">
        <v>79</v>
      </c>
      <c r="O1079" t="s">
        <v>79</v>
      </c>
      <c r="P1079" t="s">
        <v>79</v>
      </c>
    </row>
    <row r="1080" spans="1:16" x14ac:dyDescent="0.25">
      <c r="A1080" s="32">
        <v>43814</v>
      </c>
      <c r="B1080">
        <f t="shared" si="48"/>
        <v>2019</v>
      </c>
      <c r="C1080" t="s">
        <v>93</v>
      </c>
      <c r="D1080" t="s">
        <v>91</v>
      </c>
      <c r="E1080">
        <f t="shared" si="49"/>
        <v>12</v>
      </c>
      <c r="F1080" t="str">
        <f t="shared" si="50"/>
        <v>2019 - 12</v>
      </c>
      <c r="G1080" t="str">
        <f>Date[[#This Row],[Year]]&amp;IF(Date[[#This Row],[Month]]&lt;10,"0"&amp;Date[[#This Row],[Month]],Date[[#This Row],[Month]])</f>
        <v>201912</v>
      </c>
      <c r="H1080" t="str">
        <f>Date[[#This Row],[Year]]&amp;" "&amp;Date[[#This Row],[Month Name]]</f>
        <v>2019 Dec</v>
      </c>
      <c r="I1080" t="str">
        <f>IF(AND(Date[[#This Row],[Month]]=5,Date[[#This Row],[Year]]=2021),"True","False")</f>
        <v>False</v>
      </c>
      <c r="J1080" t="str">
        <f>IF(AND(Date[[#This Row],[Month]]&lt;=5,Date[[#This Row],[Month]]&gt;=4,Date[[#This Row],[Year]]=2021),"True","False")</f>
        <v>False</v>
      </c>
      <c r="K1080" t="str">
        <f>IF(Date[[#This Row],[Year]]=2021,"True","False")</f>
        <v>False</v>
      </c>
      <c r="L1080" t="s">
        <v>79</v>
      </c>
      <c r="M1080" t="s">
        <v>79</v>
      </c>
      <c r="N1080" t="s">
        <v>79</v>
      </c>
      <c r="O1080" t="s">
        <v>79</v>
      </c>
      <c r="P1080" t="s">
        <v>79</v>
      </c>
    </row>
    <row r="1081" spans="1:16" x14ac:dyDescent="0.25">
      <c r="A1081" s="32">
        <v>43815</v>
      </c>
      <c r="B1081">
        <f t="shared" si="48"/>
        <v>2019</v>
      </c>
      <c r="C1081" t="s">
        <v>93</v>
      </c>
      <c r="D1081" t="s">
        <v>91</v>
      </c>
      <c r="E1081">
        <f t="shared" si="49"/>
        <v>12</v>
      </c>
      <c r="F1081" t="str">
        <f t="shared" si="50"/>
        <v>2019 - 12</v>
      </c>
      <c r="G1081" t="str">
        <f>Date[[#This Row],[Year]]&amp;IF(Date[[#This Row],[Month]]&lt;10,"0"&amp;Date[[#This Row],[Month]],Date[[#This Row],[Month]])</f>
        <v>201912</v>
      </c>
      <c r="H1081" t="str">
        <f>Date[[#This Row],[Year]]&amp;" "&amp;Date[[#This Row],[Month Name]]</f>
        <v>2019 Dec</v>
      </c>
      <c r="I1081" t="str">
        <f>IF(AND(Date[[#This Row],[Month]]=5,Date[[#This Row],[Year]]=2021),"True","False")</f>
        <v>False</v>
      </c>
      <c r="J1081" t="str">
        <f>IF(AND(Date[[#This Row],[Month]]&lt;=5,Date[[#This Row],[Month]]&gt;=4,Date[[#This Row],[Year]]=2021),"True","False")</f>
        <v>False</v>
      </c>
      <c r="K1081" t="str">
        <f>IF(Date[[#This Row],[Year]]=2021,"True","False")</f>
        <v>False</v>
      </c>
      <c r="L1081" t="s">
        <v>79</v>
      </c>
      <c r="M1081" t="s">
        <v>79</v>
      </c>
      <c r="N1081" t="s">
        <v>79</v>
      </c>
      <c r="O1081" t="s">
        <v>79</v>
      </c>
      <c r="P1081" t="s">
        <v>79</v>
      </c>
    </row>
    <row r="1082" spans="1:16" x14ac:dyDescent="0.25">
      <c r="A1082" s="32">
        <v>43816</v>
      </c>
      <c r="B1082">
        <f t="shared" si="48"/>
        <v>2019</v>
      </c>
      <c r="C1082" t="s">
        <v>93</v>
      </c>
      <c r="D1082" t="s">
        <v>91</v>
      </c>
      <c r="E1082">
        <f t="shared" si="49"/>
        <v>12</v>
      </c>
      <c r="F1082" t="str">
        <f t="shared" si="50"/>
        <v>2019 - 12</v>
      </c>
      <c r="G1082" t="str">
        <f>Date[[#This Row],[Year]]&amp;IF(Date[[#This Row],[Month]]&lt;10,"0"&amp;Date[[#This Row],[Month]],Date[[#This Row],[Month]])</f>
        <v>201912</v>
      </c>
      <c r="H1082" t="str">
        <f>Date[[#This Row],[Year]]&amp;" "&amp;Date[[#This Row],[Month Name]]</f>
        <v>2019 Dec</v>
      </c>
      <c r="I1082" t="str">
        <f>IF(AND(Date[[#This Row],[Month]]=5,Date[[#This Row],[Year]]=2021),"True","False")</f>
        <v>False</v>
      </c>
      <c r="J1082" t="str">
        <f>IF(AND(Date[[#This Row],[Month]]&lt;=5,Date[[#This Row],[Month]]&gt;=4,Date[[#This Row],[Year]]=2021),"True","False")</f>
        <v>False</v>
      </c>
      <c r="K1082" t="str">
        <f>IF(Date[[#This Row],[Year]]=2021,"True","False")</f>
        <v>False</v>
      </c>
      <c r="L1082" t="s">
        <v>79</v>
      </c>
      <c r="M1082" t="s">
        <v>79</v>
      </c>
      <c r="N1082" t="s">
        <v>79</v>
      </c>
      <c r="O1082" t="s">
        <v>79</v>
      </c>
      <c r="P1082" t="s">
        <v>79</v>
      </c>
    </row>
    <row r="1083" spans="1:16" x14ac:dyDescent="0.25">
      <c r="A1083" s="32">
        <v>43817</v>
      </c>
      <c r="B1083">
        <f t="shared" si="48"/>
        <v>2019</v>
      </c>
      <c r="C1083" t="s">
        <v>93</v>
      </c>
      <c r="D1083" t="s">
        <v>91</v>
      </c>
      <c r="E1083">
        <f t="shared" si="49"/>
        <v>12</v>
      </c>
      <c r="F1083" t="str">
        <f t="shared" si="50"/>
        <v>2019 - 12</v>
      </c>
      <c r="G1083" t="str">
        <f>Date[[#This Row],[Year]]&amp;IF(Date[[#This Row],[Month]]&lt;10,"0"&amp;Date[[#This Row],[Month]],Date[[#This Row],[Month]])</f>
        <v>201912</v>
      </c>
      <c r="H1083" t="str">
        <f>Date[[#This Row],[Year]]&amp;" "&amp;Date[[#This Row],[Month Name]]</f>
        <v>2019 Dec</v>
      </c>
      <c r="I1083" t="str">
        <f>IF(AND(Date[[#This Row],[Month]]=5,Date[[#This Row],[Year]]=2021),"True","False")</f>
        <v>False</v>
      </c>
      <c r="J1083" t="str">
        <f>IF(AND(Date[[#This Row],[Month]]&lt;=5,Date[[#This Row],[Month]]&gt;=4,Date[[#This Row],[Year]]=2021),"True","False")</f>
        <v>False</v>
      </c>
      <c r="K1083" t="str">
        <f>IF(Date[[#This Row],[Year]]=2021,"True","False")</f>
        <v>False</v>
      </c>
      <c r="L1083" t="s">
        <v>79</v>
      </c>
      <c r="M1083" t="s">
        <v>79</v>
      </c>
      <c r="N1083" t="s">
        <v>79</v>
      </c>
      <c r="O1083" t="s">
        <v>79</v>
      </c>
      <c r="P1083" t="s">
        <v>79</v>
      </c>
    </row>
    <row r="1084" spans="1:16" x14ac:dyDescent="0.25">
      <c r="A1084" s="32">
        <v>43818</v>
      </c>
      <c r="B1084">
        <f t="shared" si="48"/>
        <v>2019</v>
      </c>
      <c r="C1084" t="s">
        <v>93</v>
      </c>
      <c r="D1084" t="s">
        <v>91</v>
      </c>
      <c r="E1084">
        <f t="shared" si="49"/>
        <v>12</v>
      </c>
      <c r="F1084" t="str">
        <f t="shared" si="50"/>
        <v>2019 - 12</v>
      </c>
      <c r="G1084" t="str">
        <f>Date[[#This Row],[Year]]&amp;IF(Date[[#This Row],[Month]]&lt;10,"0"&amp;Date[[#This Row],[Month]],Date[[#This Row],[Month]])</f>
        <v>201912</v>
      </c>
      <c r="H1084" t="str">
        <f>Date[[#This Row],[Year]]&amp;" "&amp;Date[[#This Row],[Month Name]]</f>
        <v>2019 Dec</v>
      </c>
      <c r="I1084" t="str">
        <f>IF(AND(Date[[#This Row],[Month]]=5,Date[[#This Row],[Year]]=2021),"True","False")</f>
        <v>False</v>
      </c>
      <c r="J1084" t="str">
        <f>IF(AND(Date[[#This Row],[Month]]&lt;=5,Date[[#This Row],[Month]]&gt;=4,Date[[#This Row],[Year]]=2021),"True","False")</f>
        <v>False</v>
      </c>
      <c r="K1084" t="str">
        <f>IF(Date[[#This Row],[Year]]=2021,"True","False")</f>
        <v>False</v>
      </c>
      <c r="L1084" t="s">
        <v>79</v>
      </c>
      <c r="M1084" t="s">
        <v>79</v>
      </c>
      <c r="N1084" t="s">
        <v>79</v>
      </c>
      <c r="O1084" t="s">
        <v>79</v>
      </c>
      <c r="P1084" t="s">
        <v>79</v>
      </c>
    </row>
    <row r="1085" spans="1:16" x14ac:dyDescent="0.25">
      <c r="A1085" s="32">
        <v>43819</v>
      </c>
      <c r="B1085">
        <f t="shared" si="48"/>
        <v>2019</v>
      </c>
      <c r="C1085" t="s">
        <v>93</v>
      </c>
      <c r="D1085" t="s">
        <v>91</v>
      </c>
      <c r="E1085">
        <f t="shared" si="49"/>
        <v>12</v>
      </c>
      <c r="F1085" t="str">
        <f t="shared" si="50"/>
        <v>2019 - 12</v>
      </c>
      <c r="G1085" t="str">
        <f>Date[[#This Row],[Year]]&amp;IF(Date[[#This Row],[Month]]&lt;10,"0"&amp;Date[[#This Row],[Month]],Date[[#This Row],[Month]])</f>
        <v>201912</v>
      </c>
      <c r="H1085" t="str">
        <f>Date[[#This Row],[Year]]&amp;" "&amp;Date[[#This Row],[Month Name]]</f>
        <v>2019 Dec</v>
      </c>
      <c r="I1085" t="str">
        <f>IF(AND(Date[[#This Row],[Month]]=5,Date[[#This Row],[Year]]=2021),"True","False")</f>
        <v>False</v>
      </c>
      <c r="J1085" t="str">
        <f>IF(AND(Date[[#This Row],[Month]]&lt;=5,Date[[#This Row],[Month]]&gt;=4,Date[[#This Row],[Year]]=2021),"True","False")</f>
        <v>False</v>
      </c>
      <c r="K1085" t="str">
        <f>IF(Date[[#This Row],[Year]]=2021,"True","False")</f>
        <v>False</v>
      </c>
      <c r="L1085" t="s">
        <v>79</v>
      </c>
      <c r="M1085" t="s">
        <v>79</v>
      </c>
      <c r="N1085" t="s">
        <v>79</v>
      </c>
      <c r="O1085" t="s">
        <v>79</v>
      </c>
      <c r="P1085" t="s">
        <v>79</v>
      </c>
    </row>
    <row r="1086" spans="1:16" x14ac:dyDescent="0.25">
      <c r="A1086" s="32">
        <v>43820</v>
      </c>
      <c r="B1086">
        <f t="shared" si="48"/>
        <v>2019</v>
      </c>
      <c r="C1086" t="s">
        <v>93</v>
      </c>
      <c r="D1086" t="s">
        <v>91</v>
      </c>
      <c r="E1086">
        <f t="shared" si="49"/>
        <v>12</v>
      </c>
      <c r="F1086" t="str">
        <f t="shared" si="50"/>
        <v>2019 - 12</v>
      </c>
      <c r="G1086" t="str">
        <f>Date[[#This Row],[Year]]&amp;IF(Date[[#This Row],[Month]]&lt;10,"0"&amp;Date[[#This Row],[Month]],Date[[#This Row],[Month]])</f>
        <v>201912</v>
      </c>
      <c r="H1086" t="str">
        <f>Date[[#This Row],[Year]]&amp;" "&amp;Date[[#This Row],[Month Name]]</f>
        <v>2019 Dec</v>
      </c>
      <c r="I1086" t="str">
        <f>IF(AND(Date[[#This Row],[Month]]=5,Date[[#This Row],[Year]]=2021),"True","False")</f>
        <v>False</v>
      </c>
      <c r="J1086" t="str">
        <f>IF(AND(Date[[#This Row],[Month]]&lt;=5,Date[[#This Row],[Month]]&gt;=4,Date[[#This Row],[Year]]=2021),"True","False")</f>
        <v>False</v>
      </c>
      <c r="K1086" t="str">
        <f>IF(Date[[#This Row],[Year]]=2021,"True","False")</f>
        <v>False</v>
      </c>
      <c r="L1086" t="s">
        <v>79</v>
      </c>
      <c r="M1086" t="s">
        <v>79</v>
      </c>
      <c r="N1086" t="s">
        <v>79</v>
      </c>
      <c r="O1086" t="s">
        <v>79</v>
      </c>
      <c r="P1086" t="s">
        <v>79</v>
      </c>
    </row>
    <row r="1087" spans="1:16" x14ac:dyDescent="0.25">
      <c r="A1087" s="32">
        <v>43821</v>
      </c>
      <c r="B1087">
        <f t="shared" si="48"/>
        <v>2019</v>
      </c>
      <c r="C1087" t="s">
        <v>93</v>
      </c>
      <c r="D1087" t="s">
        <v>91</v>
      </c>
      <c r="E1087">
        <f t="shared" si="49"/>
        <v>12</v>
      </c>
      <c r="F1087" t="str">
        <f t="shared" si="50"/>
        <v>2019 - 12</v>
      </c>
      <c r="G1087" t="str">
        <f>Date[[#This Row],[Year]]&amp;IF(Date[[#This Row],[Month]]&lt;10,"0"&amp;Date[[#This Row],[Month]],Date[[#This Row],[Month]])</f>
        <v>201912</v>
      </c>
      <c r="H1087" t="str">
        <f>Date[[#This Row],[Year]]&amp;" "&amp;Date[[#This Row],[Month Name]]</f>
        <v>2019 Dec</v>
      </c>
      <c r="I1087" t="str">
        <f>IF(AND(Date[[#This Row],[Month]]=5,Date[[#This Row],[Year]]=2021),"True","False")</f>
        <v>False</v>
      </c>
      <c r="J1087" t="str">
        <f>IF(AND(Date[[#This Row],[Month]]&lt;=5,Date[[#This Row],[Month]]&gt;=4,Date[[#This Row],[Year]]=2021),"True","False")</f>
        <v>False</v>
      </c>
      <c r="K1087" t="str">
        <f>IF(Date[[#This Row],[Year]]=2021,"True","False")</f>
        <v>False</v>
      </c>
      <c r="L1087" t="s">
        <v>79</v>
      </c>
      <c r="M1087" t="s">
        <v>79</v>
      </c>
      <c r="N1087" t="s">
        <v>79</v>
      </c>
      <c r="O1087" t="s">
        <v>79</v>
      </c>
      <c r="P1087" t="s">
        <v>79</v>
      </c>
    </row>
    <row r="1088" spans="1:16" x14ac:dyDescent="0.25">
      <c r="A1088" s="32">
        <v>43822</v>
      </c>
      <c r="B1088">
        <f t="shared" si="48"/>
        <v>2019</v>
      </c>
      <c r="C1088" t="s">
        <v>93</v>
      </c>
      <c r="D1088" t="s">
        <v>91</v>
      </c>
      <c r="E1088">
        <f t="shared" si="49"/>
        <v>12</v>
      </c>
      <c r="F1088" t="str">
        <f t="shared" si="50"/>
        <v>2019 - 12</v>
      </c>
      <c r="G1088" t="str">
        <f>Date[[#This Row],[Year]]&amp;IF(Date[[#This Row],[Month]]&lt;10,"0"&amp;Date[[#This Row],[Month]],Date[[#This Row],[Month]])</f>
        <v>201912</v>
      </c>
      <c r="H1088" t="str">
        <f>Date[[#This Row],[Year]]&amp;" "&amp;Date[[#This Row],[Month Name]]</f>
        <v>2019 Dec</v>
      </c>
      <c r="I1088" t="str">
        <f>IF(AND(Date[[#This Row],[Month]]=5,Date[[#This Row],[Year]]=2021),"True","False")</f>
        <v>False</v>
      </c>
      <c r="J1088" t="str">
        <f>IF(AND(Date[[#This Row],[Month]]&lt;=5,Date[[#This Row],[Month]]&gt;=4,Date[[#This Row],[Year]]=2021),"True","False")</f>
        <v>False</v>
      </c>
      <c r="K1088" t="str">
        <f>IF(Date[[#This Row],[Year]]=2021,"True","False")</f>
        <v>False</v>
      </c>
      <c r="L1088" t="s">
        <v>79</v>
      </c>
      <c r="M1088" t="s">
        <v>79</v>
      </c>
      <c r="N1088" t="s">
        <v>79</v>
      </c>
      <c r="O1088" t="s">
        <v>79</v>
      </c>
      <c r="P1088" t="s">
        <v>79</v>
      </c>
    </row>
    <row r="1089" spans="1:16" x14ac:dyDescent="0.25">
      <c r="A1089" s="32">
        <v>43823</v>
      </c>
      <c r="B1089">
        <f t="shared" si="48"/>
        <v>2019</v>
      </c>
      <c r="C1089" t="s">
        <v>93</v>
      </c>
      <c r="D1089" t="s">
        <v>91</v>
      </c>
      <c r="E1089">
        <f t="shared" si="49"/>
        <v>12</v>
      </c>
      <c r="F1089" t="str">
        <f t="shared" si="50"/>
        <v>2019 - 12</v>
      </c>
      <c r="G1089" t="str">
        <f>Date[[#This Row],[Year]]&amp;IF(Date[[#This Row],[Month]]&lt;10,"0"&amp;Date[[#This Row],[Month]],Date[[#This Row],[Month]])</f>
        <v>201912</v>
      </c>
      <c r="H1089" t="str">
        <f>Date[[#This Row],[Year]]&amp;" "&amp;Date[[#This Row],[Month Name]]</f>
        <v>2019 Dec</v>
      </c>
      <c r="I1089" t="str">
        <f>IF(AND(Date[[#This Row],[Month]]=5,Date[[#This Row],[Year]]=2021),"True","False")</f>
        <v>False</v>
      </c>
      <c r="J1089" t="str">
        <f>IF(AND(Date[[#This Row],[Month]]&lt;=5,Date[[#This Row],[Month]]&gt;=4,Date[[#This Row],[Year]]=2021),"True","False")</f>
        <v>False</v>
      </c>
      <c r="K1089" t="str">
        <f>IF(Date[[#This Row],[Year]]=2021,"True","False")</f>
        <v>False</v>
      </c>
      <c r="L1089" t="s">
        <v>79</v>
      </c>
      <c r="M1089" t="s">
        <v>79</v>
      </c>
      <c r="N1089" t="s">
        <v>79</v>
      </c>
      <c r="O1089" t="s">
        <v>79</v>
      </c>
      <c r="P1089" t="s">
        <v>79</v>
      </c>
    </row>
    <row r="1090" spans="1:16" x14ac:dyDescent="0.25">
      <c r="A1090" s="32">
        <v>43824</v>
      </c>
      <c r="B1090">
        <f t="shared" si="48"/>
        <v>2019</v>
      </c>
      <c r="C1090" t="s">
        <v>93</v>
      </c>
      <c r="D1090" t="s">
        <v>91</v>
      </c>
      <c r="E1090">
        <f t="shared" si="49"/>
        <v>12</v>
      </c>
      <c r="F1090" t="str">
        <f t="shared" si="50"/>
        <v>2019 - 12</v>
      </c>
      <c r="G1090" t="str">
        <f>Date[[#This Row],[Year]]&amp;IF(Date[[#This Row],[Month]]&lt;10,"0"&amp;Date[[#This Row],[Month]],Date[[#This Row],[Month]])</f>
        <v>201912</v>
      </c>
      <c r="H1090" t="str">
        <f>Date[[#This Row],[Year]]&amp;" "&amp;Date[[#This Row],[Month Name]]</f>
        <v>2019 Dec</v>
      </c>
      <c r="I1090" t="str">
        <f>IF(AND(Date[[#This Row],[Month]]=5,Date[[#This Row],[Year]]=2021),"True","False")</f>
        <v>False</v>
      </c>
      <c r="J1090" t="str">
        <f>IF(AND(Date[[#This Row],[Month]]&lt;=5,Date[[#This Row],[Month]]&gt;=4,Date[[#This Row],[Year]]=2021),"True","False")</f>
        <v>False</v>
      </c>
      <c r="K1090" t="str">
        <f>IF(Date[[#This Row],[Year]]=2021,"True","False")</f>
        <v>False</v>
      </c>
      <c r="L1090" t="s">
        <v>79</v>
      </c>
      <c r="M1090" t="s">
        <v>79</v>
      </c>
      <c r="N1090" t="s">
        <v>79</v>
      </c>
      <c r="O1090" t="s">
        <v>79</v>
      </c>
      <c r="P1090" t="s">
        <v>79</v>
      </c>
    </row>
    <row r="1091" spans="1:16" x14ac:dyDescent="0.25">
      <c r="A1091" s="32">
        <v>43825</v>
      </c>
      <c r="B1091">
        <f t="shared" ref="B1091:B1154" si="51">YEAR(A1091)</f>
        <v>2019</v>
      </c>
      <c r="C1091" t="s">
        <v>93</v>
      </c>
      <c r="D1091" t="s">
        <v>91</v>
      </c>
      <c r="E1091">
        <f t="shared" ref="E1091:E1154" si="52">MONTH(A1091)</f>
        <v>12</v>
      </c>
      <c r="F1091" t="str">
        <f t="shared" ref="F1091:F1154" si="53">B1091&amp;" - " &amp;E1091</f>
        <v>2019 - 12</v>
      </c>
      <c r="G1091" t="str">
        <f>Date[[#This Row],[Year]]&amp;IF(Date[[#This Row],[Month]]&lt;10,"0"&amp;Date[[#This Row],[Month]],Date[[#This Row],[Month]])</f>
        <v>201912</v>
      </c>
      <c r="H1091" t="str">
        <f>Date[[#This Row],[Year]]&amp;" "&amp;Date[[#This Row],[Month Name]]</f>
        <v>2019 Dec</v>
      </c>
      <c r="I1091" t="str">
        <f>IF(AND(Date[[#This Row],[Month]]=5,Date[[#This Row],[Year]]=2021),"True","False")</f>
        <v>False</v>
      </c>
      <c r="J1091" t="str">
        <f>IF(AND(Date[[#This Row],[Month]]&lt;=5,Date[[#This Row],[Month]]&gt;=4,Date[[#This Row],[Year]]=2021),"True","False")</f>
        <v>False</v>
      </c>
      <c r="K1091" t="str">
        <f>IF(Date[[#This Row],[Year]]=2021,"True","False")</f>
        <v>False</v>
      </c>
      <c r="L1091" t="s">
        <v>79</v>
      </c>
      <c r="M1091" t="s">
        <v>79</v>
      </c>
      <c r="N1091" t="s">
        <v>79</v>
      </c>
      <c r="O1091" t="s">
        <v>79</v>
      </c>
      <c r="P1091" t="s">
        <v>79</v>
      </c>
    </row>
    <row r="1092" spans="1:16" x14ac:dyDescent="0.25">
      <c r="A1092" s="32">
        <v>43826</v>
      </c>
      <c r="B1092">
        <f t="shared" si="51"/>
        <v>2019</v>
      </c>
      <c r="C1092" t="s">
        <v>93</v>
      </c>
      <c r="D1092" t="s">
        <v>91</v>
      </c>
      <c r="E1092">
        <f t="shared" si="52"/>
        <v>12</v>
      </c>
      <c r="F1092" t="str">
        <f t="shared" si="53"/>
        <v>2019 - 12</v>
      </c>
      <c r="G1092" t="str">
        <f>Date[[#This Row],[Year]]&amp;IF(Date[[#This Row],[Month]]&lt;10,"0"&amp;Date[[#This Row],[Month]],Date[[#This Row],[Month]])</f>
        <v>201912</v>
      </c>
      <c r="H1092" t="str">
        <f>Date[[#This Row],[Year]]&amp;" "&amp;Date[[#This Row],[Month Name]]</f>
        <v>2019 Dec</v>
      </c>
      <c r="I1092" t="str">
        <f>IF(AND(Date[[#This Row],[Month]]=5,Date[[#This Row],[Year]]=2021),"True","False")</f>
        <v>False</v>
      </c>
      <c r="J1092" t="str">
        <f>IF(AND(Date[[#This Row],[Month]]&lt;=5,Date[[#This Row],[Month]]&gt;=4,Date[[#This Row],[Year]]=2021),"True","False")</f>
        <v>False</v>
      </c>
      <c r="K1092" t="str">
        <f>IF(Date[[#This Row],[Year]]=2021,"True","False")</f>
        <v>False</v>
      </c>
      <c r="L1092" t="s">
        <v>79</v>
      </c>
      <c r="M1092" t="s">
        <v>79</v>
      </c>
      <c r="N1092" t="s">
        <v>79</v>
      </c>
      <c r="O1092" t="s">
        <v>79</v>
      </c>
      <c r="P1092" t="s">
        <v>79</v>
      </c>
    </row>
    <row r="1093" spans="1:16" x14ac:dyDescent="0.25">
      <c r="A1093" s="32">
        <v>43827</v>
      </c>
      <c r="B1093">
        <f t="shared" si="51"/>
        <v>2019</v>
      </c>
      <c r="C1093" t="s">
        <v>93</v>
      </c>
      <c r="D1093" t="s">
        <v>91</v>
      </c>
      <c r="E1093">
        <f t="shared" si="52"/>
        <v>12</v>
      </c>
      <c r="F1093" t="str">
        <f t="shared" si="53"/>
        <v>2019 - 12</v>
      </c>
      <c r="G1093" t="str">
        <f>Date[[#This Row],[Year]]&amp;IF(Date[[#This Row],[Month]]&lt;10,"0"&amp;Date[[#This Row],[Month]],Date[[#This Row],[Month]])</f>
        <v>201912</v>
      </c>
      <c r="H1093" t="str">
        <f>Date[[#This Row],[Year]]&amp;" "&amp;Date[[#This Row],[Month Name]]</f>
        <v>2019 Dec</v>
      </c>
      <c r="I1093" t="str">
        <f>IF(AND(Date[[#This Row],[Month]]=5,Date[[#This Row],[Year]]=2021),"True","False")</f>
        <v>False</v>
      </c>
      <c r="J1093" t="str">
        <f>IF(AND(Date[[#This Row],[Month]]&lt;=5,Date[[#This Row],[Month]]&gt;=4,Date[[#This Row],[Year]]=2021),"True","False")</f>
        <v>False</v>
      </c>
      <c r="K1093" t="str">
        <f>IF(Date[[#This Row],[Year]]=2021,"True","False")</f>
        <v>False</v>
      </c>
      <c r="L1093" t="s">
        <v>79</v>
      </c>
      <c r="M1093" t="s">
        <v>79</v>
      </c>
      <c r="N1093" t="s">
        <v>79</v>
      </c>
      <c r="O1093" t="s">
        <v>79</v>
      </c>
      <c r="P1093" t="s">
        <v>79</v>
      </c>
    </row>
    <row r="1094" spans="1:16" x14ac:dyDescent="0.25">
      <c r="A1094" s="32">
        <v>43828</v>
      </c>
      <c r="B1094">
        <f t="shared" si="51"/>
        <v>2019</v>
      </c>
      <c r="C1094" t="s">
        <v>93</v>
      </c>
      <c r="D1094" t="s">
        <v>91</v>
      </c>
      <c r="E1094">
        <f t="shared" si="52"/>
        <v>12</v>
      </c>
      <c r="F1094" t="str">
        <f t="shared" si="53"/>
        <v>2019 - 12</v>
      </c>
      <c r="G1094" t="str">
        <f>Date[[#This Row],[Year]]&amp;IF(Date[[#This Row],[Month]]&lt;10,"0"&amp;Date[[#This Row],[Month]],Date[[#This Row],[Month]])</f>
        <v>201912</v>
      </c>
      <c r="H1094" t="str">
        <f>Date[[#This Row],[Year]]&amp;" "&amp;Date[[#This Row],[Month Name]]</f>
        <v>2019 Dec</v>
      </c>
      <c r="I1094" t="str">
        <f>IF(AND(Date[[#This Row],[Month]]=5,Date[[#This Row],[Year]]=2021),"True","False")</f>
        <v>False</v>
      </c>
      <c r="J1094" t="str">
        <f>IF(AND(Date[[#This Row],[Month]]&lt;=5,Date[[#This Row],[Month]]&gt;=4,Date[[#This Row],[Year]]=2021),"True","False")</f>
        <v>False</v>
      </c>
      <c r="K1094" t="str">
        <f>IF(Date[[#This Row],[Year]]=2021,"True","False")</f>
        <v>False</v>
      </c>
      <c r="L1094" t="s">
        <v>79</v>
      </c>
      <c r="M1094" t="s">
        <v>79</v>
      </c>
      <c r="N1094" t="s">
        <v>79</v>
      </c>
      <c r="O1094" t="s">
        <v>79</v>
      </c>
      <c r="P1094" t="s">
        <v>79</v>
      </c>
    </row>
    <row r="1095" spans="1:16" x14ac:dyDescent="0.25">
      <c r="A1095" s="32">
        <v>43829</v>
      </c>
      <c r="B1095">
        <f t="shared" si="51"/>
        <v>2019</v>
      </c>
      <c r="C1095" t="s">
        <v>93</v>
      </c>
      <c r="D1095" t="s">
        <v>91</v>
      </c>
      <c r="E1095">
        <f t="shared" si="52"/>
        <v>12</v>
      </c>
      <c r="F1095" t="str">
        <f t="shared" si="53"/>
        <v>2019 - 12</v>
      </c>
      <c r="G1095" t="str">
        <f>Date[[#This Row],[Year]]&amp;IF(Date[[#This Row],[Month]]&lt;10,"0"&amp;Date[[#This Row],[Month]],Date[[#This Row],[Month]])</f>
        <v>201912</v>
      </c>
      <c r="H1095" t="str">
        <f>Date[[#This Row],[Year]]&amp;" "&amp;Date[[#This Row],[Month Name]]</f>
        <v>2019 Dec</v>
      </c>
      <c r="I1095" t="str">
        <f>IF(AND(Date[[#This Row],[Month]]=5,Date[[#This Row],[Year]]=2021),"True","False")</f>
        <v>False</v>
      </c>
      <c r="J1095" t="str">
        <f>IF(AND(Date[[#This Row],[Month]]&lt;=5,Date[[#This Row],[Month]]&gt;=4,Date[[#This Row],[Year]]=2021),"True","False")</f>
        <v>False</v>
      </c>
      <c r="K1095" t="str">
        <f>IF(Date[[#This Row],[Year]]=2021,"True","False")</f>
        <v>False</v>
      </c>
      <c r="L1095" t="s">
        <v>79</v>
      </c>
      <c r="M1095" t="s">
        <v>79</v>
      </c>
      <c r="N1095" t="s">
        <v>79</v>
      </c>
      <c r="O1095" t="s">
        <v>79</v>
      </c>
      <c r="P1095" t="s">
        <v>79</v>
      </c>
    </row>
    <row r="1096" spans="1:16" x14ac:dyDescent="0.25">
      <c r="A1096" s="32">
        <v>43830</v>
      </c>
      <c r="B1096">
        <f t="shared" si="51"/>
        <v>2019</v>
      </c>
      <c r="C1096" t="s">
        <v>93</v>
      </c>
      <c r="D1096" t="s">
        <v>91</v>
      </c>
      <c r="E1096">
        <f t="shared" si="52"/>
        <v>12</v>
      </c>
      <c r="F1096" t="str">
        <f t="shared" si="53"/>
        <v>2019 - 12</v>
      </c>
      <c r="G1096" t="str">
        <f>Date[[#This Row],[Year]]&amp;IF(Date[[#This Row],[Month]]&lt;10,"0"&amp;Date[[#This Row],[Month]],Date[[#This Row],[Month]])</f>
        <v>201912</v>
      </c>
      <c r="H1096" t="str">
        <f>Date[[#This Row],[Year]]&amp;" "&amp;Date[[#This Row],[Month Name]]</f>
        <v>2019 Dec</v>
      </c>
      <c r="I1096" t="str">
        <f>IF(AND(Date[[#This Row],[Month]]=5,Date[[#This Row],[Year]]=2021),"True","False")</f>
        <v>False</v>
      </c>
      <c r="J1096" t="str">
        <f>IF(AND(Date[[#This Row],[Month]]&lt;=5,Date[[#This Row],[Month]]&gt;=4,Date[[#This Row],[Year]]=2021),"True","False")</f>
        <v>False</v>
      </c>
      <c r="K1096" t="str">
        <f>IF(Date[[#This Row],[Year]]=2021,"True","False")</f>
        <v>False</v>
      </c>
      <c r="L1096" t="s">
        <v>79</v>
      </c>
      <c r="M1096" t="s">
        <v>79</v>
      </c>
      <c r="N1096" t="s">
        <v>79</v>
      </c>
      <c r="O1096" t="s">
        <v>79</v>
      </c>
      <c r="P1096" t="s">
        <v>79</v>
      </c>
    </row>
    <row r="1097" spans="1:16" x14ac:dyDescent="0.25">
      <c r="A1097" s="32">
        <v>43831</v>
      </c>
      <c r="B1097">
        <f t="shared" si="51"/>
        <v>2020</v>
      </c>
      <c r="C1097" t="s">
        <v>77</v>
      </c>
      <c r="D1097" t="s">
        <v>78</v>
      </c>
      <c r="E1097">
        <f t="shared" si="52"/>
        <v>1</v>
      </c>
      <c r="F1097" t="str">
        <f t="shared" si="53"/>
        <v>2020 - 1</v>
      </c>
      <c r="G1097" t="str">
        <f>Date[[#This Row],[Year]]&amp;IF(Date[[#This Row],[Month]]&lt;10,"0"&amp;Date[[#This Row],[Month]],Date[[#This Row],[Month]])</f>
        <v>202001</v>
      </c>
      <c r="H1097" t="str">
        <f>Date[[#This Row],[Year]]&amp;" "&amp;Date[[#This Row],[Month Name]]</f>
        <v>2020 Jan</v>
      </c>
      <c r="I1097" t="str">
        <f>IF(AND(Date[[#This Row],[Month]]=5,Date[[#This Row],[Year]]=2021),"True","False")</f>
        <v>False</v>
      </c>
      <c r="J1097" t="str">
        <f>IF(AND(Date[[#This Row],[Month]]&lt;=5,Date[[#This Row],[Month]]&gt;=4,Date[[#This Row],[Year]]=2021),"True","False")</f>
        <v>False</v>
      </c>
      <c r="K1097" t="str">
        <f>IF(Date[[#This Row],[Year]]=2021,"True","False")</f>
        <v>False</v>
      </c>
      <c r="L1097" t="s">
        <v>79</v>
      </c>
      <c r="M1097" t="s">
        <v>79</v>
      </c>
      <c r="N1097" t="s">
        <v>94</v>
      </c>
      <c r="O1097" t="s">
        <v>79</v>
      </c>
      <c r="P1097" t="s">
        <v>79</v>
      </c>
    </row>
    <row r="1098" spans="1:16" x14ac:dyDescent="0.25">
      <c r="A1098" s="32">
        <v>43832</v>
      </c>
      <c r="B1098">
        <f t="shared" si="51"/>
        <v>2020</v>
      </c>
      <c r="C1098" t="s">
        <v>77</v>
      </c>
      <c r="D1098" t="s">
        <v>78</v>
      </c>
      <c r="E1098">
        <f t="shared" si="52"/>
        <v>1</v>
      </c>
      <c r="F1098" t="str">
        <f t="shared" si="53"/>
        <v>2020 - 1</v>
      </c>
      <c r="G1098" t="str">
        <f>Date[[#This Row],[Year]]&amp;IF(Date[[#This Row],[Month]]&lt;10,"0"&amp;Date[[#This Row],[Month]],Date[[#This Row],[Month]])</f>
        <v>202001</v>
      </c>
      <c r="H1098" t="str">
        <f>Date[[#This Row],[Year]]&amp;" "&amp;Date[[#This Row],[Month Name]]</f>
        <v>2020 Jan</v>
      </c>
      <c r="I1098" t="str">
        <f>IF(AND(Date[[#This Row],[Month]]=5,Date[[#This Row],[Year]]=2021),"True","False")</f>
        <v>False</v>
      </c>
      <c r="J1098" t="str">
        <f>IF(AND(Date[[#This Row],[Month]]&lt;=5,Date[[#This Row],[Month]]&gt;=4,Date[[#This Row],[Year]]=2021),"True","False")</f>
        <v>False</v>
      </c>
      <c r="K1098" t="str">
        <f>IF(Date[[#This Row],[Year]]=2021,"True","False")</f>
        <v>False</v>
      </c>
      <c r="L1098" t="s">
        <v>79</v>
      </c>
      <c r="M1098" t="s">
        <v>79</v>
      </c>
      <c r="N1098" t="s">
        <v>94</v>
      </c>
      <c r="O1098" t="s">
        <v>79</v>
      </c>
      <c r="P1098" t="s">
        <v>79</v>
      </c>
    </row>
    <row r="1099" spans="1:16" x14ac:dyDescent="0.25">
      <c r="A1099" s="32">
        <v>43833</v>
      </c>
      <c r="B1099">
        <f t="shared" si="51"/>
        <v>2020</v>
      </c>
      <c r="C1099" t="s">
        <v>77</v>
      </c>
      <c r="D1099" t="s">
        <v>78</v>
      </c>
      <c r="E1099">
        <f t="shared" si="52"/>
        <v>1</v>
      </c>
      <c r="F1099" t="str">
        <f t="shared" si="53"/>
        <v>2020 - 1</v>
      </c>
      <c r="G1099" t="str">
        <f>Date[[#This Row],[Year]]&amp;IF(Date[[#This Row],[Month]]&lt;10,"0"&amp;Date[[#This Row],[Month]],Date[[#This Row],[Month]])</f>
        <v>202001</v>
      </c>
      <c r="H1099" t="str">
        <f>Date[[#This Row],[Year]]&amp;" "&amp;Date[[#This Row],[Month Name]]</f>
        <v>2020 Jan</v>
      </c>
      <c r="I1099" t="str">
        <f>IF(AND(Date[[#This Row],[Month]]=5,Date[[#This Row],[Year]]=2021),"True","False")</f>
        <v>False</v>
      </c>
      <c r="J1099" t="str">
        <f>IF(AND(Date[[#This Row],[Month]]&lt;=5,Date[[#This Row],[Month]]&gt;=4,Date[[#This Row],[Year]]=2021),"True","False")</f>
        <v>False</v>
      </c>
      <c r="K1099" t="str">
        <f>IF(Date[[#This Row],[Year]]=2021,"True","False")</f>
        <v>False</v>
      </c>
      <c r="L1099" t="s">
        <v>79</v>
      </c>
      <c r="M1099" t="s">
        <v>79</v>
      </c>
      <c r="N1099" t="s">
        <v>94</v>
      </c>
      <c r="O1099" t="s">
        <v>79</v>
      </c>
      <c r="P1099" t="s">
        <v>79</v>
      </c>
    </row>
    <row r="1100" spans="1:16" x14ac:dyDescent="0.25">
      <c r="A1100" s="32">
        <v>43834</v>
      </c>
      <c r="B1100">
        <f t="shared" si="51"/>
        <v>2020</v>
      </c>
      <c r="C1100" t="s">
        <v>77</v>
      </c>
      <c r="D1100" t="s">
        <v>78</v>
      </c>
      <c r="E1100">
        <f t="shared" si="52"/>
        <v>1</v>
      </c>
      <c r="F1100" t="str">
        <f t="shared" si="53"/>
        <v>2020 - 1</v>
      </c>
      <c r="G1100" t="str">
        <f>Date[[#This Row],[Year]]&amp;IF(Date[[#This Row],[Month]]&lt;10,"0"&amp;Date[[#This Row],[Month]],Date[[#This Row],[Month]])</f>
        <v>202001</v>
      </c>
      <c r="H1100" t="str">
        <f>Date[[#This Row],[Year]]&amp;" "&amp;Date[[#This Row],[Month Name]]</f>
        <v>2020 Jan</v>
      </c>
      <c r="I1100" t="str">
        <f>IF(AND(Date[[#This Row],[Month]]=5,Date[[#This Row],[Year]]=2021),"True","False")</f>
        <v>False</v>
      </c>
      <c r="J1100" t="str">
        <f>IF(AND(Date[[#This Row],[Month]]&lt;=5,Date[[#This Row],[Month]]&gt;=4,Date[[#This Row],[Year]]=2021),"True","False")</f>
        <v>False</v>
      </c>
      <c r="K1100" t="str">
        <f>IF(Date[[#This Row],[Year]]=2021,"True","False")</f>
        <v>False</v>
      </c>
      <c r="L1100" t="s">
        <v>79</v>
      </c>
      <c r="M1100" t="s">
        <v>79</v>
      </c>
      <c r="N1100" t="s">
        <v>94</v>
      </c>
      <c r="O1100" t="s">
        <v>79</v>
      </c>
      <c r="P1100" t="s">
        <v>79</v>
      </c>
    </row>
    <row r="1101" spans="1:16" x14ac:dyDescent="0.25">
      <c r="A1101" s="32">
        <v>43835</v>
      </c>
      <c r="B1101">
        <f t="shared" si="51"/>
        <v>2020</v>
      </c>
      <c r="C1101" t="s">
        <v>77</v>
      </c>
      <c r="D1101" t="s">
        <v>78</v>
      </c>
      <c r="E1101">
        <f t="shared" si="52"/>
        <v>1</v>
      </c>
      <c r="F1101" t="str">
        <f t="shared" si="53"/>
        <v>2020 - 1</v>
      </c>
      <c r="G1101" t="str">
        <f>Date[[#This Row],[Year]]&amp;IF(Date[[#This Row],[Month]]&lt;10,"0"&amp;Date[[#This Row],[Month]],Date[[#This Row],[Month]])</f>
        <v>202001</v>
      </c>
      <c r="H1101" t="str">
        <f>Date[[#This Row],[Year]]&amp;" "&amp;Date[[#This Row],[Month Name]]</f>
        <v>2020 Jan</v>
      </c>
      <c r="I1101" t="str">
        <f>IF(AND(Date[[#This Row],[Month]]=5,Date[[#This Row],[Year]]=2021),"True","False")</f>
        <v>False</v>
      </c>
      <c r="J1101" t="str">
        <f>IF(AND(Date[[#This Row],[Month]]&lt;=5,Date[[#This Row],[Month]]&gt;=4,Date[[#This Row],[Year]]=2021),"True","False")</f>
        <v>False</v>
      </c>
      <c r="K1101" t="str">
        <f>IF(Date[[#This Row],[Year]]=2021,"True","False")</f>
        <v>False</v>
      </c>
      <c r="L1101" t="s">
        <v>79</v>
      </c>
      <c r="M1101" t="s">
        <v>79</v>
      </c>
      <c r="N1101" t="s">
        <v>94</v>
      </c>
      <c r="O1101" t="s">
        <v>79</v>
      </c>
      <c r="P1101" t="s">
        <v>79</v>
      </c>
    </row>
    <row r="1102" spans="1:16" x14ac:dyDescent="0.25">
      <c r="A1102" s="32">
        <v>43836</v>
      </c>
      <c r="B1102">
        <f t="shared" si="51"/>
        <v>2020</v>
      </c>
      <c r="C1102" t="s">
        <v>77</v>
      </c>
      <c r="D1102" t="s">
        <v>78</v>
      </c>
      <c r="E1102">
        <f t="shared" si="52"/>
        <v>1</v>
      </c>
      <c r="F1102" t="str">
        <f t="shared" si="53"/>
        <v>2020 - 1</v>
      </c>
      <c r="G1102" t="str">
        <f>Date[[#This Row],[Year]]&amp;IF(Date[[#This Row],[Month]]&lt;10,"0"&amp;Date[[#This Row],[Month]],Date[[#This Row],[Month]])</f>
        <v>202001</v>
      </c>
      <c r="H1102" t="str">
        <f>Date[[#This Row],[Year]]&amp;" "&amp;Date[[#This Row],[Month Name]]</f>
        <v>2020 Jan</v>
      </c>
      <c r="I1102" t="str">
        <f>IF(AND(Date[[#This Row],[Month]]=5,Date[[#This Row],[Year]]=2021),"True","False")</f>
        <v>False</v>
      </c>
      <c r="J1102" t="str">
        <f>IF(AND(Date[[#This Row],[Month]]&lt;=5,Date[[#This Row],[Month]]&gt;=4,Date[[#This Row],[Year]]=2021),"True","False")</f>
        <v>False</v>
      </c>
      <c r="K1102" t="str">
        <f>IF(Date[[#This Row],[Year]]=2021,"True","False")</f>
        <v>False</v>
      </c>
      <c r="L1102" t="s">
        <v>79</v>
      </c>
      <c r="M1102" t="s">
        <v>79</v>
      </c>
      <c r="N1102" t="s">
        <v>94</v>
      </c>
      <c r="O1102" t="s">
        <v>79</v>
      </c>
      <c r="P1102" t="s">
        <v>79</v>
      </c>
    </row>
    <row r="1103" spans="1:16" x14ac:dyDescent="0.25">
      <c r="A1103" s="32">
        <v>43837</v>
      </c>
      <c r="B1103">
        <f t="shared" si="51"/>
        <v>2020</v>
      </c>
      <c r="C1103" t="s">
        <v>77</v>
      </c>
      <c r="D1103" t="s">
        <v>78</v>
      </c>
      <c r="E1103">
        <f t="shared" si="52"/>
        <v>1</v>
      </c>
      <c r="F1103" t="str">
        <f t="shared" si="53"/>
        <v>2020 - 1</v>
      </c>
      <c r="G1103" t="str">
        <f>Date[[#This Row],[Year]]&amp;IF(Date[[#This Row],[Month]]&lt;10,"0"&amp;Date[[#This Row],[Month]],Date[[#This Row],[Month]])</f>
        <v>202001</v>
      </c>
      <c r="H1103" t="str">
        <f>Date[[#This Row],[Year]]&amp;" "&amp;Date[[#This Row],[Month Name]]</f>
        <v>2020 Jan</v>
      </c>
      <c r="I1103" t="str">
        <f>IF(AND(Date[[#This Row],[Month]]=5,Date[[#This Row],[Year]]=2021),"True","False")</f>
        <v>False</v>
      </c>
      <c r="J1103" t="str">
        <f>IF(AND(Date[[#This Row],[Month]]&lt;=5,Date[[#This Row],[Month]]&gt;=4,Date[[#This Row],[Year]]=2021),"True","False")</f>
        <v>False</v>
      </c>
      <c r="K1103" t="str">
        <f>IF(Date[[#This Row],[Year]]=2021,"True","False")</f>
        <v>False</v>
      </c>
      <c r="L1103" t="s">
        <v>79</v>
      </c>
      <c r="M1103" t="s">
        <v>79</v>
      </c>
      <c r="N1103" t="s">
        <v>94</v>
      </c>
      <c r="O1103" t="s">
        <v>79</v>
      </c>
      <c r="P1103" t="s">
        <v>79</v>
      </c>
    </row>
    <row r="1104" spans="1:16" x14ac:dyDescent="0.25">
      <c r="A1104" s="32">
        <v>43838</v>
      </c>
      <c r="B1104">
        <f t="shared" si="51"/>
        <v>2020</v>
      </c>
      <c r="C1104" t="s">
        <v>77</v>
      </c>
      <c r="D1104" t="s">
        <v>78</v>
      </c>
      <c r="E1104">
        <f t="shared" si="52"/>
        <v>1</v>
      </c>
      <c r="F1104" t="str">
        <f t="shared" si="53"/>
        <v>2020 - 1</v>
      </c>
      <c r="G1104" t="str">
        <f>Date[[#This Row],[Year]]&amp;IF(Date[[#This Row],[Month]]&lt;10,"0"&amp;Date[[#This Row],[Month]],Date[[#This Row],[Month]])</f>
        <v>202001</v>
      </c>
      <c r="H1104" t="str">
        <f>Date[[#This Row],[Year]]&amp;" "&amp;Date[[#This Row],[Month Name]]</f>
        <v>2020 Jan</v>
      </c>
      <c r="I1104" t="str">
        <f>IF(AND(Date[[#This Row],[Month]]=5,Date[[#This Row],[Year]]=2021),"True","False")</f>
        <v>False</v>
      </c>
      <c r="J1104" t="str">
        <f>IF(AND(Date[[#This Row],[Month]]&lt;=5,Date[[#This Row],[Month]]&gt;=4,Date[[#This Row],[Year]]=2021),"True","False")</f>
        <v>False</v>
      </c>
      <c r="K1104" t="str">
        <f>IF(Date[[#This Row],[Year]]=2021,"True","False")</f>
        <v>False</v>
      </c>
      <c r="L1104" t="s">
        <v>79</v>
      </c>
      <c r="M1104" t="s">
        <v>79</v>
      </c>
      <c r="N1104" t="s">
        <v>94</v>
      </c>
      <c r="O1104" t="s">
        <v>79</v>
      </c>
      <c r="P1104" t="s">
        <v>79</v>
      </c>
    </row>
    <row r="1105" spans="1:16" x14ac:dyDescent="0.25">
      <c r="A1105" s="32">
        <v>43839</v>
      </c>
      <c r="B1105">
        <f t="shared" si="51"/>
        <v>2020</v>
      </c>
      <c r="C1105" t="s">
        <v>77</v>
      </c>
      <c r="D1105" t="s">
        <v>78</v>
      </c>
      <c r="E1105">
        <f t="shared" si="52"/>
        <v>1</v>
      </c>
      <c r="F1105" t="str">
        <f t="shared" si="53"/>
        <v>2020 - 1</v>
      </c>
      <c r="G1105" t="str">
        <f>Date[[#This Row],[Year]]&amp;IF(Date[[#This Row],[Month]]&lt;10,"0"&amp;Date[[#This Row],[Month]],Date[[#This Row],[Month]])</f>
        <v>202001</v>
      </c>
      <c r="H1105" t="str">
        <f>Date[[#This Row],[Year]]&amp;" "&amp;Date[[#This Row],[Month Name]]</f>
        <v>2020 Jan</v>
      </c>
      <c r="I1105" t="str">
        <f>IF(AND(Date[[#This Row],[Month]]=5,Date[[#This Row],[Year]]=2021),"True","False")</f>
        <v>False</v>
      </c>
      <c r="J1105" t="str">
        <f>IF(AND(Date[[#This Row],[Month]]&lt;=5,Date[[#This Row],[Month]]&gt;=4,Date[[#This Row],[Year]]=2021),"True","False")</f>
        <v>False</v>
      </c>
      <c r="K1105" t="str">
        <f>IF(Date[[#This Row],[Year]]=2021,"True","False")</f>
        <v>False</v>
      </c>
      <c r="L1105" t="s">
        <v>79</v>
      </c>
      <c r="M1105" t="s">
        <v>79</v>
      </c>
      <c r="N1105" t="s">
        <v>94</v>
      </c>
      <c r="O1105" t="s">
        <v>79</v>
      </c>
      <c r="P1105" t="s">
        <v>79</v>
      </c>
    </row>
    <row r="1106" spans="1:16" x14ac:dyDescent="0.25">
      <c r="A1106" s="32">
        <v>43840</v>
      </c>
      <c r="B1106">
        <f t="shared" si="51"/>
        <v>2020</v>
      </c>
      <c r="C1106" t="s">
        <v>77</v>
      </c>
      <c r="D1106" t="s">
        <v>78</v>
      </c>
      <c r="E1106">
        <f t="shared" si="52"/>
        <v>1</v>
      </c>
      <c r="F1106" t="str">
        <f t="shared" si="53"/>
        <v>2020 - 1</v>
      </c>
      <c r="G1106" t="str">
        <f>Date[[#This Row],[Year]]&amp;IF(Date[[#This Row],[Month]]&lt;10,"0"&amp;Date[[#This Row],[Month]],Date[[#This Row],[Month]])</f>
        <v>202001</v>
      </c>
      <c r="H1106" t="str">
        <f>Date[[#This Row],[Year]]&amp;" "&amp;Date[[#This Row],[Month Name]]</f>
        <v>2020 Jan</v>
      </c>
      <c r="I1106" t="str">
        <f>IF(AND(Date[[#This Row],[Month]]=5,Date[[#This Row],[Year]]=2021),"True","False")</f>
        <v>False</v>
      </c>
      <c r="J1106" t="str">
        <f>IF(AND(Date[[#This Row],[Month]]&lt;=5,Date[[#This Row],[Month]]&gt;=4,Date[[#This Row],[Year]]=2021),"True","False")</f>
        <v>False</v>
      </c>
      <c r="K1106" t="str">
        <f>IF(Date[[#This Row],[Year]]=2021,"True","False")</f>
        <v>False</v>
      </c>
      <c r="L1106" t="s">
        <v>79</v>
      </c>
      <c r="M1106" t="s">
        <v>79</v>
      </c>
      <c r="N1106" t="s">
        <v>94</v>
      </c>
      <c r="O1106" t="s">
        <v>79</v>
      </c>
      <c r="P1106" t="s">
        <v>79</v>
      </c>
    </row>
    <row r="1107" spans="1:16" x14ac:dyDescent="0.25">
      <c r="A1107" s="32">
        <v>43841</v>
      </c>
      <c r="B1107">
        <f t="shared" si="51"/>
        <v>2020</v>
      </c>
      <c r="C1107" t="s">
        <v>77</v>
      </c>
      <c r="D1107" t="s">
        <v>78</v>
      </c>
      <c r="E1107">
        <f t="shared" si="52"/>
        <v>1</v>
      </c>
      <c r="F1107" t="str">
        <f t="shared" si="53"/>
        <v>2020 - 1</v>
      </c>
      <c r="G1107" t="str">
        <f>Date[[#This Row],[Year]]&amp;IF(Date[[#This Row],[Month]]&lt;10,"0"&amp;Date[[#This Row],[Month]],Date[[#This Row],[Month]])</f>
        <v>202001</v>
      </c>
      <c r="H1107" t="str">
        <f>Date[[#This Row],[Year]]&amp;" "&amp;Date[[#This Row],[Month Name]]</f>
        <v>2020 Jan</v>
      </c>
      <c r="I1107" t="str">
        <f>IF(AND(Date[[#This Row],[Month]]=5,Date[[#This Row],[Year]]=2021),"True","False")</f>
        <v>False</v>
      </c>
      <c r="J1107" t="str">
        <f>IF(AND(Date[[#This Row],[Month]]&lt;=5,Date[[#This Row],[Month]]&gt;=4,Date[[#This Row],[Year]]=2021),"True","False")</f>
        <v>False</v>
      </c>
      <c r="K1107" t="str">
        <f>IF(Date[[#This Row],[Year]]=2021,"True","False")</f>
        <v>False</v>
      </c>
      <c r="L1107" t="s">
        <v>79</v>
      </c>
      <c r="M1107" t="s">
        <v>79</v>
      </c>
      <c r="N1107" t="s">
        <v>94</v>
      </c>
      <c r="O1107" t="s">
        <v>79</v>
      </c>
      <c r="P1107" t="s">
        <v>79</v>
      </c>
    </row>
    <row r="1108" spans="1:16" x14ac:dyDescent="0.25">
      <c r="A1108" s="32">
        <v>43842</v>
      </c>
      <c r="B1108">
        <f t="shared" si="51"/>
        <v>2020</v>
      </c>
      <c r="C1108" t="s">
        <v>77</v>
      </c>
      <c r="D1108" t="s">
        <v>78</v>
      </c>
      <c r="E1108">
        <f t="shared" si="52"/>
        <v>1</v>
      </c>
      <c r="F1108" t="str">
        <f t="shared" si="53"/>
        <v>2020 - 1</v>
      </c>
      <c r="G1108" t="str">
        <f>Date[[#This Row],[Year]]&amp;IF(Date[[#This Row],[Month]]&lt;10,"0"&amp;Date[[#This Row],[Month]],Date[[#This Row],[Month]])</f>
        <v>202001</v>
      </c>
      <c r="H1108" t="str">
        <f>Date[[#This Row],[Year]]&amp;" "&amp;Date[[#This Row],[Month Name]]</f>
        <v>2020 Jan</v>
      </c>
      <c r="I1108" t="str">
        <f>IF(AND(Date[[#This Row],[Month]]=5,Date[[#This Row],[Year]]=2021),"True","False")</f>
        <v>False</v>
      </c>
      <c r="J1108" t="str">
        <f>IF(AND(Date[[#This Row],[Month]]&lt;=5,Date[[#This Row],[Month]]&gt;=4,Date[[#This Row],[Year]]=2021),"True","False")</f>
        <v>False</v>
      </c>
      <c r="K1108" t="str">
        <f>IF(Date[[#This Row],[Year]]=2021,"True","False")</f>
        <v>False</v>
      </c>
      <c r="L1108" t="s">
        <v>79</v>
      </c>
      <c r="M1108" t="s">
        <v>79</v>
      </c>
      <c r="N1108" t="s">
        <v>94</v>
      </c>
      <c r="O1108" t="s">
        <v>79</v>
      </c>
      <c r="P1108" t="s">
        <v>79</v>
      </c>
    </row>
    <row r="1109" spans="1:16" x14ac:dyDescent="0.25">
      <c r="A1109" s="32">
        <v>43843</v>
      </c>
      <c r="B1109">
        <f t="shared" si="51"/>
        <v>2020</v>
      </c>
      <c r="C1109" t="s">
        <v>77</v>
      </c>
      <c r="D1109" t="s">
        <v>78</v>
      </c>
      <c r="E1109">
        <f t="shared" si="52"/>
        <v>1</v>
      </c>
      <c r="F1109" t="str">
        <f t="shared" si="53"/>
        <v>2020 - 1</v>
      </c>
      <c r="G1109" t="str">
        <f>Date[[#This Row],[Year]]&amp;IF(Date[[#This Row],[Month]]&lt;10,"0"&amp;Date[[#This Row],[Month]],Date[[#This Row],[Month]])</f>
        <v>202001</v>
      </c>
      <c r="H1109" t="str">
        <f>Date[[#This Row],[Year]]&amp;" "&amp;Date[[#This Row],[Month Name]]</f>
        <v>2020 Jan</v>
      </c>
      <c r="I1109" t="str">
        <f>IF(AND(Date[[#This Row],[Month]]=5,Date[[#This Row],[Year]]=2021),"True","False")</f>
        <v>False</v>
      </c>
      <c r="J1109" t="str">
        <f>IF(AND(Date[[#This Row],[Month]]&lt;=5,Date[[#This Row],[Month]]&gt;=4,Date[[#This Row],[Year]]=2021),"True","False")</f>
        <v>False</v>
      </c>
      <c r="K1109" t="str">
        <f>IF(Date[[#This Row],[Year]]=2021,"True","False")</f>
        <v>False</v>
      </c>
      <c r="L1109" t="s">
        <v>79</v>
      </c>
      <c r="M1109" t="s">
        <v>79</v>
      </c>
      <c r="N1109" t="s">
        <v>94</v>
      </c>
      <c r="O1109" t="s">
        <v>79</v>
      </c>
      <c r="P1109" t="s">
        <v>79</v>
      </c>
    </row>
    <row r="1110" spans="1:16" x14ac:dyDescent="0.25">
      <c r="A1110" s="32">
        <v>43844</v>
      </c>
      <c r="B1110">
        <f t="shared" si="51"/>
        <v>2020</v>
      </c>
      <c r="C1110" t="s">
        <v>77</v>
      </c>
      <c r="D1110" t="s">
        <v>78</v>
      </c>
      <c r="E1110">
        <f t="shared" si="52"/>
        <v>1</v>
      </c>
      <c r="F1110" t="str">
        <f t="shared" si="53"/>
        <v>2020 - 1</v>
      </c>
      <c r="G1110" t="str">
        <f>Date[[#This Row],[Year]]&amp;IF(Date[[#This Row],[Month]]&lt;10,"0"&amp;Date[[#This Row],[Month]],Date[[#This Row],[Month]])</f>
        <v>202001</v>
      </c>
      <c r="H1110" t="str">
        <f>Date[[#This Row],[Year]]&amp;" "&amp;Date[[#This Row],[Month Name]]</f>
        <v>2020 Jan</v>
      </c>
      <c r="I1110" t="str">
        <f>IF(AND(Date[[#This Row],[Month]]=5,Date[[#This Row],[Year]]=2021),"True","False")</f>
        <v>False</v>
      </c>
      <c r="J1110" t="str">
        <f>IF(AND(Date[[#This Row],[Month]]&lt;=5,Date[[#This Row],[Month]]&gt;=4,Date[[#This Row],[Year]]=2021),"True","False")</f>
        <v>False</v>
      </c>
      <c r="K1110" t="str">
        <f>IF(Date[[#This Row],[Year]]=2021,"True","False")</f>
        <v>False</v>
      </c>
      <c r="L1110" t="s">
        <v>79</v>
      </c>
      <c r="M1110" t="s">
        <v>79</v>
      </c>
      <c r="N1110" t="s">
        <v>94</v>
      </c>
      <c r="O1110" t="s">
        <v>79</v>
      </c>
      <c r="P1110" t="s">
        <v>79</v>
      </c>
    </row>
    <row r="1111" spans="1:16" x14ac:dyDescent="0.25">
      <c r="A1111" s="32">
        <v>43845</v>
      </c>
      <c r="B1111">
        <f t="shared" si="51"/>
        <v>2020</v>
      </c>
      <c r="C1111" t="s">
        <v>77</v>
      </c>
      <c r="D1111" t="s">
        <v>78</v>
      </c>
      <c r="E1111">
        <f t="shared" si="52"/>
        <v>1</v>
      </c>
      <c r="F1111" t="str">
        <f t="shared" si="53"/>
        <v>2020 - 1</v>
      </c>
      <c r="G1111" t="str">
        <f>Date[[#This Row],[Year]]&amp;IF(Date[[#This Row],[Month]]&lt;10,"0"&amp;Date[[#This Row],[Month]],Date[[#This Row],[Month]])</f>
        <v>202001</v>
      </c>
      <c r="H1111" t="str">
        <f>Date[[#This Row],[Year]]&amp;" "&amp;Date[[#This Row],[Month Name]]</f>
        <v>2020 Jan</v>
      </c>
      <c r="I1111" t="str">
        <f>IF(AND(Date[[#This Row],[Month]]=5,Date[[#This Row],[Year]]=2021),"True","False")</f>
        <v>False</v>
      </c>
      <c r="J1111" t="str">
        <f>IF(AND(Date[[#This Row],[Month]]&lt;=5,Date[[#This Row],[Month]]&gt;=4,Date[[#This Row],[Year]]=2021),"True","False")</f>
        <v>False</v>
      </c>
      <c r="K1111" t="str">
        <f>IF(Date[[#This Row],[Year]]=2021,"True","False")</f>
        <v>False</v>
      </c>
      <c r="L1111" t="s">
        <v>79</v>
      </c>
      <c r="M1111" t="s">
        <v>79</v>
      </c>
      <c r="N1111" t="s">
        <v>94</v>
      </c>
      <c r="O1111" t="s">
        <v>79</v>
      </c>
      <c r="P1111" t="s">
        <v>79</v>
      </c>
    </row>
    <row r="1112" spans="1:16" x14ac:dyDescent="0.25">
      <c r="A1112" s="32">
        <v>43846</v>
      </c>
      <c r="B1112">
        <f t="shared" si="51"/>
        <v>2020</v>
      </c>
      <c r="C1112" t="s">
        <v>77</v>
      </c>
      <c r="D1112" t="s">
        <v>78</v>
      </c>
      <c r="E1112">
        <f t="shared" si="52"/>
        <v>1</v>
      </c>
      <c r="F1112" t="str">
        <f t="shared" si="53"/>
        <v>2020 - 1</v>
      </c>
      <c r="G1112" t="str">
        <f>Date[[#This Row],[Year]]&amp;IF(Date[[#This Row],[Month]]&lt;10,"0"&amp;Date[[#This Row],[Month]],Date[[#This Row],[Month]])</f>
        <v>202001</v>
      </c>
      <c r="H1112" t="str">
        <f>Date[[#This Row],[Year]]&amp;" "&amp;Date[[#This Row],[Month Name]]</f>
        <v>2020 Jan</v>
      </c>
      <c r="I1112" t="str">
        <f>IF(AND(Date[[#This Row],[Month]]=5,Date[[#This Row],[Year]]=2021),"True","False")</f>
        <v>False</v>
      </c>
      <c r="J1112" t="str">
        <f>IF(AND(Date[[#This Row],[Month]]&lt;=5,Date[[#This Row],[Month]]&gt;=4,Date[[#This Row],[Year]]=2021),"True","False")</f>
        <v>False</v>
      </c>
      <c r="K1112" t="str">
        <f>IF(Date[[#This Row],[Year]]=2021,"True","False")</f>
        <v>False</v>
      </c>
      <c r="L1112" t="s">
        <v>79</v>
      </c>
      <c r="M1112" t="s">
        <v>79</v>
      </c>
      <c r="N1112" t="s">
        <v>94</v>
      </c>
      <c r="O1112" t="s">
        <v>79</v>
      </c>
      <c r="P1112" t="s">
        <v>79</v>
      </c>
    </row>
    <row r="1113" spans="1:16" x14ac:dyDescent="0.25">
      <c r="A1113" s="32">
        <v>43847</v>
      </c>
      <c r="B1113">
        <f t="shared" si="51"/>
        <v>2020</v>
      </c>
      <c r="C1113" t="s">
        <v>77</v>
      </c>
      <c r="D1113" t="s">
        <v>78</v>
      </c>
      <c r="E1113">
        <f t="shared" si="52"/>
        <v>1</v>
      </c>
      <c r="F1113" t="str">
        <f t="shared" si="53"/>
        <v>2020 - 1</v>
      </c>
      <c r="G1113" t="str">
        <f>Date[[#This Row],[Year]]&amp;IF(Date[[#This Row],[Month]]&lt;10,"0"&amp;Date[[#This Row],[Month]],Date[[#This Row],[Month]])</f>
        <v>202001</v>
      </c>
      <c r="H1113" t="str">
        <f>Date[[#This Row],[Year]]&amp;" "&amp;Date[[#This Row],[Month Name]]</f>
        <v>2020 Jan</v>
      </c>
      <c r="I1113" t="str">
        <f>IF(AND(Date[[#This Row],[Month]]=5,Date[[#This Row],[Year]]=2021),"True","False")</f>
        <v>False</v>
      </c>
      <c r="J1113" t="str">
        <f>IF(AND(Date[[#This Row],[Month]]&lt;=5,Date[[#This Row],[Month]]&gt;=4,Date[[#This Row],[Year]]=2021),"True","False")</f>
        <v>False</v>
      </c>
      <c r="K1113" t="str">
        <f>IF(Date[[#This Row],[Year]]=2021,"True","False")</f>
        <v>False</v>
      </c>
      <c r="L1113" t="s">
        <v>79</v>
      </c>
      <c r="M1113" t="s">
        <v>79</v>
      </c>
      <c r="N1113" t="s">
        <v>94</v>
      </c>
      <c r="O1113" t="s">
        <v>79</v>
      </c>
      <c r="P1113" t="s">
        <v>79</v>
      </c>
    </row>
    <row r="1114" spans="1:16" x14ac:dyDescent="0.25">
      <c r="A1114" s="32">
        <v>43848</v>
      </c>
      <c r="B1114">
        <f t="shared" si="51"/>
        <v>2020</v>
      </c>
      <c r="C1114" t="s">
        <v>77</v>
      </c>
      <c r="D1114" t="s">
        <v>78</v>
      </c>
      <c r="E1114">
        <f t="shared" si="52"/>
        <v>1</v>
      </c>
      <c r="F1114" t="str">
        <f t="shared" si="53"/>
        <v>2020 - 1</v>
      </c>
      <c r="G1114" t="str">
        <f>Date[[#This Row],[Year]]&amp;IF(Date[[#This Row],[Month]]&lt;10,"0"&amp;Date[[#This Row],[Month]],Date[[#This Row],[Month]])</f>
        <v>202001</v>
      </c>
      <c r="H1114" t="str">
        <f>Date[[#This Row],[Year]]&amp;" "&amp;Date[[#This Row],[Month Name]]</f>
        <v>2020 Jan</v>
      </c>
      <c r="I1114" t="str">
        <f>IF(AND(Date[[#This Row],[Month]]=5,Date[[#This Row],[Year]]=2021),"True","False")</f>
        <v>False</v>
      </c>
      <c r="J1114" t="str">
        <f>IF(AND(Date[[#This Row],[Month]]&lt;=5,Date[[#This Row],[Month]]&gt;=4,Date[[#This Row],[Year]]=2021),"True","False")</f>
        <v>False</v>
      </c>
      <c r="K1114" t="str">
        <f>IF(Date[[#This Row],[Year]]=2021,"True","False")</f>
        <v>False</v>
      </c>
      <c r="L1114" t="s">
        <v>79</v>
      </c>
      <c r="M1114" t="s">
        <v>79</v>
      </c>
      <c r="N1114" t="s">
        <v>94</v>
      </c>
      <c r="O1114" t="s">
        <v>79</v>
      </c>
      <c r="P1114" t="s">
        <v>79</v>
      </c>
    </row>
    <row r="1115" spans="1:16" x14ac:dyDescent="0.25">
      <c r="A1115" s="32">
        <v>43849</v>
      </c>
      <c r="B1115">
        <f t="shared" si="51"/>
        <v>2020</v>
      </c>
      <c r="C1115" t="s">
        <v>77</v>
      </c>
      <c r="D1115" t="s">
        <v>78</v>
      </c>
      <c r="E1115">
        <f t="shared" si="52"/>
        <v>1</v>
      </c>
      <c r="F1115" t="str">
        <f t="shared" si="53"/>
        <v>2020 - 1</v>
      </c>
      <c r="G1115" t="str">
        <f>Date[[#This Row],[Year]]&amp;IF(Date[[#This Row],[Month]]&lt;10,"0"&amp;Date[[#This Row],[Month]],Date[[#This Row],[Month]])</f>
        <v>202001</v>
      </c>
      <c r="H1115" t="str">
        <f>Date[[#This Row],[Year]]&amp;" "&amp;Date[[#This Row],[Month Name]]</f>
        <v>2020 Jan</v>
      </c>
      <c r="I1115" t="str">
        <f>IF(AND(Date[[#This Row],[Month]]=5,Date[[#This Row],[Year]]=2021),"True","False")</f>
        <v>False</v>
      </c>
      <c r="J1115" t="str">
        <f>IF(AND(Date[[#This Row],[Month]]&lt;=5,Date[[#This Row],[Month]]&gt;=4,Date[[#This Row],[Year]]=2021),"True","False")</f>
        <v>False</v>
      </c>
      <c r="K1115" t="str">
        <f>IF(Date[[#This Row],[Year]]=2021,"True","False")</f>
        <v>False</v>
      </c>
      <c r="L1115" t="s">
        <v>79</v>
      </c>
      <c r="M1115" t="s">
        <v>79</v>
      </c>
      <c r="N1115" t="s">
        <v>94</v>
      </c>
      <c r="O1115" t="s">
        <v>79</v>
      </c>
      <c r="P1115" t="s">
        <v>79</v>
      </c>
    </row>
    <row r="1116" spans="1:16" x14ac:dyDescent="0.25">
      <c r="A1116" s="32">
        <v>43850</v>
      </c>
      <c r="B1116">
        <f t="shared" si="51"/>
        <v>2020</v>
      </c>
      <c r="C1116" t="s">
        <v>77</v>
      </c>
      <c r="D1116" t="s">
        <v>78</v>
      </c>
      <c r="E1116">
        <f t="shared" si="52"/>
        <v>1</v>
      </c>
      <c r="F1116" t="str">
        <f t="shared" si="53"/>
        <v>2020 - 1</v>
      </c>
      <c r="G1116" t="str">
        <f>Date[[#This Row],[Year]]&amp;IF(Date[[#This Row],[Month]]&lt;10,"0"&amp;Date[[#This Row],[Month]],Date[[#This Row],[Month]])</f>
        <v>202001</v>
      </c>
      <c r="H1116" t="str">
        <f>Date[[#This Row],[Year]]&amp;" "&amp;Date[[#This Row],[Month Name]]</f>
        <v>2020 Jan</v>
      </c>
      <c r="I1116" t="str">
        <f>IF(AND(Date[[#This Row],[Month]]=5,Date[[#This Row],[Year]]=2021),"True","False")</f>
        <v>False</v>
      </c>
      <c r="J1116" t="str">
        <f>IF(AND(Date[[#This Row],[Month]]&lt;=5,Date[[#This Row],[Month]]&gt;=4,Date[[#This Row],[Year]]=2021),"True","False")</f>
        <v>False</v>
      </c>
      <c r="K1116" t="str">
        <f>IF(Date[[#This Row],[Year]]=2021,"True","False")</f>
        <v>False</v>
      </c>
      <c r="L1116" t="s">
        <v>79</v>
      </c>
      <c r="M1116" t="s">
        <v>79</v>
      </c>
      <c r="N1116" t="s">
        <v>94</v>
      </c>
      <c r="O1116" t="s">
        <v>79</v>
      </c>
      <c r="P1116" t="s">
        <v>79</v>
      </c>
    </row>
    <row r="1117" spans="1:16" x14ac:dyDescent="0.25">
      <c r="A1117" s="32">
        <v>43851</v>
      </c>
      <c r="B1117">
        <f t="shared" si="51"/>
        <v>2020</v>
      </c>
      <c r="C1117" t="s">
        <v>77</v>
      </c>
      <c r="D1117" t="s">
        <v>78</v>
      </c>
      <c r="E1117">
        <f t="shared" si="52"/>
        <v>1</v>
      </c>
      <c r="F1117" t="str">
        <f t="shared" si="53"/>
        <v>2020 - 1</v>
      </c>
      <c r="G1117" t="str">
        <f>Date[[#This Row],[Year]]&amp;IF(Date[[#This Row],[Month]]&lt;10,"0"&amp;Date[[#This Row],[Month]],Date[[#This Row],[Month]])</f>
        <v>202001</v>
      </c>
      <c r="H1117" t="str">
        <f>Date[[#This Row],[Year]]&amp;" "&amp;Date[[#This Row],[Month Name]]</f>
        <v>2020 Jan</v>
      </c>
      <c r="I1117" t="str">
        <f>IF(AND(Date[[#This Row],[Month]]=5,Date[[#This Row],[Year]]=2021),"True","False")</f>
        <v>False</v>
      </c>
      <c r="J1117" t="str">
        <f>IF(AND(Date[[#This Row],[Month]]&lt;=5,Date[[#This Row],[Month]]&gt;=4,Date[[#This Row],[Year]]=2021),"True","False")</f>
        <v>False</v>
      </c>
      <c r="K1117" t="str">
        <f>IF(Date[[#This Row],[Year]]=2021,"True","False")</f>
        <v>False</v>
      </c>
      <c r="L1117" t="s">
        <v>79</v>
      </c>
      <c r="M1117" t="s">
        <v>79</v>
      </c>
      <c r="N1117" t="s">
        <v>94</v>
      </c>
      <c r="O1117" t="s">
        <v>79</v>
      </c>
      <c r="P1117" t="s">
        <v>79</v>
      </c>
    </row>
    <row r="1118" spans="1:16" x14ac:dyDescent="0.25">
      <c r="A1118" s="32">
        <v>43852</v>
      </c>
      <c r="B1118">
        <f t="shared" si="51"/>
        <v>2020</v>
      </c>
      <c r="C1118" t="s">
        <v>77</v>
      </c>
      <c r="D1118" t="s">
        <v>78</v>
      </c>
      <c r="E1118">
        <f t="shared" si="52"/>
        <v>1</v>
      </c>
      <c r="F1118" t="str">
        <f t="shared" si="53"/>
        <v>2020 - 1</v>
      </c>
      <c r="G1118" t="str">
        <f>Date[[#This Row],[Year]]&amp;IF(Date[[#This Row],[Month]]&lt;10,"0"&amp;Date[[#This Row],[Month]],Date[[#This Row],[Month]])</f>
        <v>202001</v>
      </c>
      <c r="H1118" t="str">
        <f>Date[[#This Row],[Year]]&amp;" "&amp;Date[[#This Row],[Month Name]]</f>
        <v>2020 Jan</v>
      </c>
      <c r="I1118" t="str">
        <f>IF(AND(Date[[#This Row],[Month]]=5,Date[[#This Row],[Year]]=2021),"True","False")</f>
        <v>False</v>
      </c>
      <c r="J1118" t="str">
        <f>IF(AND(Date[[#This Row],[Month]]&lt;=5,Date[[#This Row],[Month]]&gt;=4,Date[[#This Row],[Year]]=2021),"True","False")</f>
        <v>False</v>
      </c>
      <c r="K1118" t="str">
        <f>IF(Date[[#This Row],[Year]]=2021,"True","False")</f>
        <v>False</v>
      </c>
      <c r="L1118" t="s">
        <v>79</v>
      </c>
      <c r="M1118" t="s">
        <v>79</v>
      </c>
      <c r="N1118" t="s">
        <v>94</v>
      </c>
      <c r="O1118" t="s">
        <v>79</v>
      </c>
      <c r="P1118" t="s">
        <v>79</v>
      </c>
    </row>
    <row r="1119" spans="1:16" x14ac:dyDescent="0.25">
      <c r="A1119" s="32">
        <v>43853</v>
      </c>
      <c r="B1119">
        <f t="shared" si="51"/>
        <v>2020</v>
      </c>
      <c r="C1119" t="s">
        <v>77</v>
      </c>
      <c r="D1119" t="s">
        <v>78</v>
      </c>
      <c r="E1119">
        <f t="shared" si="52"/>
        <v>1</v>
      </c>
      <c r="F1119" t="str">
        <f t="shared" si="53"/>
        <v>2020 - 1</v>
      </c>
      <c r="G1119" t="str">
        <f>Date[[#This Row],[Year]]&amp;IF(Date[[#This Row],[Month]]&lt;10,"0"&amp;Date[[#This Row],[Month]],Date[[#This Row],[Month]])</f>
        <v>202001</v>
      </c>
      <c r="H1119" t="str">
        <f>Date[[#This Row],[Year]]&amp;" "&amp;Date[[#This Row],[Month Name]]</f>
        <v>2020 Jan</v>
      </c>
      <c r="I1119" t="str">
        <f>IF(AND(Date[[#This Row],[Month]]=5,Date[[#This Row],[Year]]=2021),"True","False")</f>
        <v>False</v>
      </c>
      <c r="J1119" t="str">
        <f>IF(AND(Date[[#This Row],[Month]]&lt;=5,Date[[#This Row],[Month]]&gt;=4,Date[[#This Row],[Year]]=2021),"True","False")</f>
        <v>False</v>
      </c>
      <c r="K1119" t="str">
        <f>IF(Date[[#This Row],[Year]]=2021,"True","False")</f>
        <v>False</v>
      </c>
      <c r="L1119" t="s">
        <v>79</v>
      </c>
      <c r="M1119" t="s">
        <v>79</v>
      </c>
      <c r="N1119" t="s">
        <v>94</v>
      </c>
      <c r="O1119" t="s">
        <v>79</v>
      </c>
      <c r="P1119" t="s">
        <v>79</v>
      </c>
    </row>
    <row r="1120" spans="1:16" x14ac:dyDescent="0.25">
      <c r="A1120" s="32">
        <v>43854</v>
      </c>
      <c r="B1120">
        <f t="shared" si="51"/>
        <v>2020</v>
      </c>
      <c r="C1120" t="s">
        <v>77</v>
      </c>
      <c r="D1120" t="s">
        <v>78</v>
      </c>
      <c r="E1120">
        <f t="shared" si="52"/>
        <v>1</v>
      </c>
      <c r="F1120" t="str">
        <f t="shared" si="53"/>
        <v>2020 - 1</v>
      </c>
      <c r="G1120" t="str">
        <f>Date[[#This Row],[Year]]&amp;IF(Date[[#This Row],[Month]]&lt;10,"0"&amp;Date[[#This Row],[Month]],Date[[#This Row],[Month]])</f>
        <v>202001</v>
      </c>
      <c r="H1120" t="str">
        <f>Date[[#This Row],[Year]]&amp;" "&amp;Date[[#This Row],[Month Name]]</f>
        <v>2020 Jan</v>
      </c>
      <c r="I1120" t="str">
        <f>IF(AND(Date[[#This Row],[Month]]=5,Date[[#This Row],[Year]]=2021),"True","False")</f>
        <v>False</v>
      </c>
      <c r="J1120" t="str">
        <f>IF(AND(Date[[#This Row],[Month]]&lt;=5,Date[[#This Row],[Month]]&gt;=4,Date[[#This Row],[Year]]=2021),"True","False")</f>
        <v>False</v>
      </c>
      <c r="K1120" t="str">
        <f>IF(Date[[#This Row],[Year]]=2021,"True","False")</f>
        <v>False</v>
      </c>
      <c r="L1120" t="s">
        <v>79</v>
      </c>
      <c r="M1120" t="s">
        <v>79</v>
      </c>
      <c r="N1120" t="s">
        <v>94</v>
      </c>
      <c r="O1120" t="s">
        <v>79</v>
      </c>
      <c r="P1120" t="s">
        <v>79</v>
      </c>
    </row>
    <row r="1121" spans="1:16" x14ac:dyDescent="0.25">
      <c r="A1121" s="32">
        <v>43855</v>
      </c>
      <c r="B1121">
        <f t="shared" si="51"/>
        <v>2020</v>
      </c>
      <c r="C1121" t="s">
        <v>77</v>
      </c>
      <c r="D1121" t="s">
        <v>78</v>
      </c>
      <c r="E1121">
        <f t="shared" si="52"/>
        <v>1</v>
      </c>
      <c r="F1121" t="str">
        <f t="shared" si="53"/>
        <v>2020 - 1</v>
      </c>
      <c r="G1121" t="str">
        <f>Date[[#This Row],[Year]]&amp;IF(Date[[#This Row],[Month]]&lt;10,"0"&amp;Date[[#This Row],[Month]],Date[[#This Row],[Month]])</f>
        <v>202001</v>
      </c>
      <c r="H1121" t="str">
        <f>Date[[#This Row],[Year]]&amp;" "&amp;Date[[#This Row],[Month Name]]</f>
        <v>2020 Jan</v>
      </c>
      <c r="I1121" t="str">
        <f>IF(AND(Date[[#This Row],[Month]]=5,Date[[#This Row],[Year]]=2021),"True","False")</f>
        <v>False</v>
      </c>
      <c r="J1121" t="str">
        <f>IF(AND(Date[[#This Row],[Month]]&lt;=5,Date[[#This Row],[Month]]&gt;=4,Date[[#This Row],[Year]]=2021),"True","False")</f>
        <v>False</v>
      </c>
      <c r="K1121" t="str">
        <f>IF(Date[[#This Row],[Year]]=2021,"True","False")</f>
        <v>False</v>
      </c>
      <c r="L1121" t="s">
        <v>79</v>
      </c>
      <c r="M1121" t="s">
        <v>79</v>
      </c>
      <c r="N1121" t="s">
        <v>94</v>
      </c>
      <c r="O1121" t="s">
        <v>79</v>
      </c>
      <c r="P1121" t="s">
        <v>79</v>
      </c>
    </row>
    <row r="1122" spans="1:16" x14ac:dyDescent="0.25">
      <c r="A1122" s="32">
        <v>43856</v>
      </c>
      <c r="B1122">
        <f t="shared" si="51"/>
        <v>2020</v>
      </c>
      <c r="C1122" t="s">
        <v>77</v>
      </c>
      <c r="D1122" t="s">
        <v>78</v>
      </c>
      <c r="E1122">
        <f t="shared" si="52"/>
        <v>1</v>
      </c>
      <c r="F1122" t="str">
        <f t="shared" si="53"/>
        <v>2020 - 1</v>
      </c>
      <c r="G1122" t="str">
        <f>Date[[#This Row],[Year]]&amp;IF(Date[[#This Row],[Month]]&lt;10,"0"&amp;Date[[#This Row],[Month]],Date[[#This Row],[Month]])</f>
        <v>202001</v>
      </c>
      <c r="H1122" t="str">
        <f>Date[[#This Row],[Year]]&amp;" "&amp;Date[[#This Row],[Month Name]]</f>
        <v>2020 Jan</v>
      </c>
      <c r="I1122" t="str">
        <f>IF(AND(Date[[#This Row],[Month]]=5,Date[[#This Row],[Year]]=2021),"True","False")</f>
        <v>False</v>
      </c>
      <c r="J1122" t="str">
        <f>IF(AND(Date[[#This Row],[Month]]&lt;=5,Date[[#This Row],[Month]]&gt;=4,Date[[#This Row],[Year]]=2021),"True","False")</f>
        <v>False</v>
      </c>
      <c r="K1122" t="str">
        <f>IF(Date[[#This Row],[Year]]=2021,"True","False")</f>
        <v>False</v>
      </c>
      <c r="L1122" t="s">
        <v>79</v>
      </c>
      <c r="M1122" t="s">
        <v>79</v>
      </c>
      <c r="N1122" t="s">
        <v>94</v>
      </c>
      <c r="O1122" t="s">
        <v>79</v>
      </c>
      <c r="P1122" t="s">
        <v>79</v>
      </c>
    </row>
    <row r="1123" spans="1:16" x14ac:dyDescent="0.25">
      <c r="A1123" s="32">
        <v>43857</v>
      </c>
      <c r="B1123">
        <f t="shared" si="51"/>
        <v>2020</v>
      </c>
      <c r="C1123" t="s">
        <v>77</v>
      </c>
      <c r="D1123" t="s">
        <v>78</v>
      </c>
      <c r="E1123">
        <f t="shared" si="52"/>
        <v>1</v>
      </c>
      <c r="F1123" t="str">
        <f t="shared" si="53"/>
        <v>2020 - 1</v>
      </c>
      <c r="G1123" t="str">
        <f>Date[[#This Row],[Year]]&amp;IF(Date[[#This Row],[Month]]&lt;10,"0"&amp;Date[[#This Row],[Month]],Date[[#This Row],[Month]])</f>
        <v>202001</v>
      </c>
      <c r="H1123" t="str">
        <f>Date[[#This Row],[Year]]&amp;" "&amp;Date[[#This Row],[Month Name]]</f>
        <v>2020 Jan</v>
      </c>
      <c r="I1123" t="str">
        <f>IF(AND(Date[[#This Row],[Month]]=5,Date[[#This Row],[Year]]=2021),"True","False")</f>
        <v>False</v>
      </c>
      <c r="J1123" t="str">
        <f>IF(AND(Date[[#This Row],[Month]]&lt;=5,Date[[#This Row],[Month]]&gt;=4,Date[[#This Row],[Year]]=2021),"True","False")</f>
        <v>False</v>
      </c>
      <c r="K1123" t="str">
        <f>IF(Date[[#This Row],[Year]]=2021,"True","False")</f>
        <v>False</v>
      </c>
      <c r="L1123" t="s">
        <v>79</v>
      </c>
      <c r="M1123" t="s">
        <v>79</v>
      </c>
      <c r="N1123" t="s">
        <v>94</v>
      </c>
      <c r="O1123" t="s">
        <v>79</v>
      </c>
      <c r="P1123" t="s">
        <v>79</v>
      </c>
    </row>
    <row r="1124" spans="1:16" x14ac:dyDescent="0.25">
      <c r="A1124" s="32">
        <v>43858</v>
      </c>
      <c r="B1124">
        <f t="shared" si="51"/>
        <v>2020</v>
      </c>
      <c r="C1124" t="s">
        <v>77</v>
      </c>
      <c r="D1124" t="s">
        <v>78</v>
      </c>
      <c r="E1124">
        <f t="shared" si="52"/>
        <v>1</v>
      </c>
      <c r="F1124" t="str">
        <f t="shared" si="53"/>
        <v>2020 - 1</v>
      </c>
      <c r="G1124" t="str">
        <f>Date[[#This Row],[Year]]&amp;IF(Date[[#This Row],[Month]]&lt;10,"0"&amp;Date[[#This Row],[Month]],Date[[#This Row],[Month]])</f>
        <v>202001</v>
      </c>
      <c r="H1124" t="str">
        <f>Date[[#This Row],[Year]]&amp;" "&amp;Date[[#This Row],[Month Name]]</f>
        <v>2020 Jan</v>
      </c>
      <c r="I1124" t="str">
        <f>IF(AND(Date[[#This Row],[Month]]=5,Date[[#This Row],[Year]]=2021),"True","False")</f>
        <v>False</v>
      </c>
      <c r="J1124" t="str">
        <f>IF(AND(Date[[#This Row],[Month]]&lt;=5,Date[[#This Row],[Month]]&gt;=4,Date[[#This Row],[Year]]=2021),"True","False")</f>
        <v>False</v>
      </c>
      <c r="K1124" t="str">
        <f>IF(Date[[#This Row],[Year]]=2021,"True","False")</f>
        <v>False</v>
      </c>
      <c r="L1124" t="s">
        <v>79</v>
      </c>
      <c r="M1124" t="s">
        <v>79</v>
      </c>
      <c r="N1124" t="s">
        <v>94</v>
      </c>
      <c r="O1124" t="s">
        <v>79</v>
      </c>
      <c r="P1124" t="s">
        <v>79</v>
      </c>
    </row>
    <row r="1125" spans="1:16" x14ac:dyDescent="0.25">
      <c r="A1125" s="32">
        <v>43859</v>
      </c>
      <c r="B1125">
        <f t="shared" si="51"/>
        <v>2020</v>
      </c>
      <c r="C1125" t="s">
        <v>77</v>
      </c>
      <c r="D1125" t="s">
        <v>78</v>
      </c>
      <c r="E1125">
        <f t="shared" si="52"/>
        <v>1</v>
      </c>
      <c r="F1125" t="str">
        <f t="shared" si="53"/>
        <v>2020 - 1</v>
      </c>
      <c r="G1125" t="str">
        <f>Date[[#This Row],[Year]]&amp;IF(Date[[#This Row],[Month]]&lt;10,"0"&amp;Date[[#This Row],[Month]],Date[[#This Row],[Month]])</f>
        <v>202001</v>
      </c>
      <c r="H1125" t="str">
        <f>Date[[#This Row],[Year]]&amp;" "&amp;Date[[#This Row],[Month Name]]</f>
        <v>2020 Jan</v>
      </c>
      <c r="I1125" t="str">
        <f>IF(AND(Date[[#This Row],[Month]]=5,Date[[#This Row],[Year]]=2021),"True","False")</f>
        <v>False</v>
      </c>
      <c r="J1125" t="str">
        <f>IF(AND(Date[[#This Row],[Month]]&lt;=5,Date[[#This Row],[Month]]&gt;=4,Date[[#This Row],[Year]]=2021),"True","False")</f>
        <v>False</v>
      </c>
      <c r="K1125" t="str">
        <f>IF(Date[[#This Row],[Year]]=2021,"True","False")</f>
        <v>False</v>
      </c>
      <c r="L1125" t="s">
        <v>79</v>
      </c>
      <c r="M1125" t="s">
        <v>79</v>
      </c>
      <c r="N1125" t="s">
        <v>94</v>
      </c>
      <c r="O1125" t="s">
        <v>79</v>
      </c>
      <c r="P1125" t="s">
        <v>79</v>
      </c>
    </row>
    <row r="1126" spans="1:16" x14ac:dyDescent="0.25">
      <c r="A1126" s="32">
        <v>43860</v>
      </c>
      <c r="B1126">
        <f t="shared" si="51"/>
        <v>2020</v>
      </c>
      <c r="C1126" t="s">
        <v>77</v>
      </c>
      <c r="D1126" t="s">
        <v>78</v>
      </c>
      <c r="E1126">
        <f t="shared" si="52"/>
        <v>1</v>
      </c>
      <c r="F1126" t="str">
        <f t="shared" si="53"/>
        <v>2020 - 1</v>
      </c>
      <c r="G1126" t="str">
        <f>Date[[#This Row],[Year]]&amp;IF(Date[[#This Row],[Month]]&lt;10,"0"&amp;Date[[#This Row],[Month]],Date[[#This Row],[Month]])</f>
        <v>202001</v>
      </c>
      <c r="H1126" t="str">
        <f>Date[[#This Row],[Year]]&amp;" "&amp;Date[[#This Row],[Month Name]]</f>
        <v>2020 Jan</v>
      </c>
      <c r="I1126" t="str">
        <f>IF(AND(Date[[#This Row],[Month]]=5,Date[[#This Row],[Year]]=2021),"True","False")</f>
        <v>False</v>
      </c>
      <c r="J1126" t="str">
        <f>IF(AND(Date[[#This Row],[Month]]&lt;=5,Date[[#This Row],[Month]]&gt;=4,Date[[#This Row],[Year]]=2021),"True","False")</f>
        <v>False</v>
      </c>
      <c r="K1126" t="str">
        <f>IF(Date[[#This Row],[Year]]=2021,"True","False")</f>
        <v>False</v>
      </c>
      <c r="L1126" t="s">
        <v>79</v>
      </c>
      <c r="M1126" t="s">
        <v>79</v>
      </c>
      <c r="N1126" t="s">
        <v>94</v>
      </c>
      <c r="O1126" t="s">
        <v>79</v>
      </c>
      <c r="P1126" t="s">
        <v>79</v>
      </c>
    </row>
    <row r="1127" spans="1:16" x14ac:dyDescent="0.25">
      <c r="A1127" s="32">
        <v>43861</v>
      </c>
      <c r="B1127">
        <f t="shared" si="51"/>
        <v>2020</v>
      </c>
      <c r="C1127" t="s">
        <v>77</v>
      </c>
      <c r="D1127" t="s">
        <v>78</v>
      </c>
      <c r="E1127">
        <f t="shared" si="52"/>
        <v>1</v>
      </c>
      <c r="F1127" t="str">
        <f t="shared" si="53"/>
        <v>2020 - 1</v>
      </c>
      <c r="G1127" t="str">
        <f>Date[[#This Row],[Year]]&amp;IF(Date[[#This Row],[Month]]&lt;10,"0"&amp;Date[[#This Row],[Month]],Date[[#This Row],[Month]])</f>
        <v>202001</v>
      </c>
      <c r="H1127" t="str">
        <f>Date[[#This Row],[Year]]&amp;" "&amp;Date[[#This Row],[Month Name]]</f>
        <v>2020 Jan</v>
      </c>
      <c r="I1127" t="str">
        <f>IF(AND(Date[[#This Row],[Month]]=5,Date[[#This Row],[Year]]=2021),"True","False")</f>
        <v>False</v>
      </c>
      <c r="J1127" t="str">
        <f>IF(AND(Date[[#This Row],[Month]]&lt;=5,Date[[#This Row],[Month]]&gt;=4,Date[[#This Row],[Year]]=2021),"True","False")</f>
        <v>False</v>
      </c>
      <c r="K1127" t="str">
        <f>IF(Date[[#This Row],[Year]]=2021,"True","False")</f>
        <v>False</v>
      </c>
      <c r="L1127" t="s">
        <v>79</v>
      </c>
      <c r="M1127" t="s">
        <v>79</v>
      </c>
      <c r="N1127" t="s">
        <v>94</v>
      </c>
      <c r="O1127" t="s">
        <v>79</v>
      </c>
      <c r="P1127" t="s">
        <v>79</v>
      </c>
    </row>
    <row r="1128" spans="1:16" x14ac:dyDescent="0.25">
      <c r="A1128" s="32">
        <v>43862</v>
      </c>
      <c r="B1128">
        <f t="shared" si="51"/>
        <v>2020</v>
      </c>
      <c r="C1128" t="s">
        <v>80</v>
      </c>
      <c r="D1128" t="s">
        <v>78</v>
      </c>
      <c r="E1128">
        <f t="shared" si="52"/>
        <v>2</v>
      </c>
      <c r="F1128" t="str">
        <f t="shared" si="53"/>
        <v>2020 - 2</v>
      </c>
      <c r="G1128" t="str">
        <f>Date[[#This Row],[Year]]&amp;IF(Date[[#This Row],[Month]]&lt;10,"0"&amp;Date[[#This Row],[Month]],Date[[#This Row],[Month]])</f>
        <v>202002</v>
      </c>
      <c r="H1128" t="str">
        <f>Date[[#This Row],[Year]]&amp;" "&amp;Date[[#This Row],[Month Name]]</f>
        <v>2020 Feb</v>
      </c>
      <c r="I1128" t="str">
        <f>IF(AND(Date[[#This Row],[Month]]=5,Date[[#This Row],[Year]]=2021),"True","False")</f>
        <v>False</v>
      </c>
      <c r="J1128" t="str">
        <f>IF(AND(Date[[#This Row],[Month]]&lt;=5,Date[[#This Row],[Month]]&gt;=4,Date[[#This Row],[Year]]=2021),"True","False")</f>
        <v>False</v>
      </c>
      <c r="K1128" t="str">
        <f>IF(Date[[#This Row],[Year]]=2021,"True","False")</f>
        <v>False</v>
      </c>
      <c r="L1128" t="s">
        <v>79</v>
      </c>
      <c r="M1128" t="s">
        <v>79</v>
      </c>
      <c r="N1128" t="s">
        <v>94</v>
      </c>
      <c r="O1128" t="s">
        <v>79</v>
      </c>
      <c r="P1128" t="s">
        <v>79</v>
      </c>
    </row>
    <row r="1129" spans="1:16" x14ac:dyDescent="0.25">
      <c r="A1129" s="32">
        <v>43863</v>
      </c>
      <c r="B1129">
        <f t="shared" si="51"/>
        <v>2020</v>
      </c>
      <c r="C1129" t="s">
        <v>80</v>
      </c>
      <c r="D1129" t="s">
        <v>78</v>
      </c>
      <c r="E1129">
        <f t="shared" si="52"/>
        <v>2</v>
      </c>
      <c r="F1129" t="str">
        <f t="shared" si="53"/>
        <v>2020 - 2</v>
      </c>
      <c r="G1129" t="str">
        <f>Date[[#This Row],[Year]]&amp;IF(Date[[#This Row],[Month]]&lt;10,"0"&amp;Date[[#This Row],[Month]],Date[[#This Row],[Month]])</f>
        <v>202002</v>
      </c>
      <c r="H1129" t="str">
        <f>Date[[#This Row],[Year]]&amp;" "&amp;Date[[#This Row],[Month Name]]</f>
        <v>2020 Feb</v>
      </c>
      <c r="I1129" t="str">
        <f>IF(AND(Date[[#This Row],[Month]]=5,Date[[#This Row],[Year]]=2021),"True","False")</f>
        <v>False</v>
      </c>
      <c r="J1129" t="str">
        <f>IF(AND(Date[[#This Row],[Month]]&lt;=5,Date[[#This Row],[Month]]&gt;=4,Date[[#This Row],[Year]]=2021),"True","False")</f>
        <v>False</v>
      </c>
      <c r="K1129" t="str">
        <f>IF(Date[[#This Row],[Year]]=2021,"True","False")</f>
        <v>False</v>
      </c>
      <c r="L1129" t="s">
        <v>79</v>
      </c>
      <c r="M1129" t="s">
        <v>79</v>
      </c>
      <c r="N1129" t="s">
        <v>94</v>
      </c>
      <c r="O1129" t="s">
        <v>79</v>
      </c>
      <c r="P1129" t="s">
        <v>79</v>
      </c>
    </row>
    <row r="1130" spans="1:16" x14ac:dyDescent="0.25">
      <c r="A1130" s="32">
        <v>43864</v>
      </c>
      <c r="B1130">
        <f t="shared" si="51"/>
        <v>2020</v>
      </c>
      <c r="C1130" t="s">
        <v>80</v>
      </c>
      <c r="D1130" t="s">
        <v>78</v>
      </c>
      <c r="E1130">
        <f t="shared" si="52"/>
        <v>2</v>
      </c>
      <c r="F1130" t="str">
        <f t="shared" si="53"/>
        <v>2020 - 2</v>
      </c>
      <c r="G1130" t="str">
        <f>Date[[#This Row],[Year]]&amp;IF(Date[[#This Row],[Month]]&lt;10,"0"&amp;Date[[#This Row],[Month]],Date[[#This Row],[Month]])</f>
        <v>202002</v>
      </c>
      <c r="H1130" t="str">
        <f>Date[[#This Row],[Year]]&amp;" "&amp;Date[[#This Row],[Month Name]]</f>
        <v>2020 Feb</v>
      </c>
      <c r="I1130" t="str">
        <f>IF(AND(Date[[#This Row],[Month]]=5,Date[[#This Row],[Year]]=2021),"True","False")</f>
        <v>False</v>
      </c>
      <c r="J1130" t="str">
        <f>IF(AND(Date[[#This Row],[Month]]&lt;=5,Date[[#This Row],[Month]]&gt;=4,Date[[#This Row],[Year]]=2021),"True","False")</f>
        <v>False</v>
      </c>
      <c r="K1130" t="str">
        <f>IF(Date[[#This Row],[Year]]=2021,"True","False")</f>
        <v>False</v>
      </c>
      <c r="L1130" t="s">
        <v>79</v>
      </c>
      <c r="M1130" t="s">
        <v>79</v>
      </c>
      <c r="N1130" t="s">
        <v>94</v>
      </c>
      <c r="O1130" t="s">
        <v>79</v>
      </c>
      <c r="P1130" t="s">
        <v>79</v>
      </c>
    </row>
    <row r="1131" spans="1:16" x14ac:dyDescent="0.25">
      <c r="A1131" s="32">
        <v>43865</v>
      </c>
      <c r="B1131">
        <f t="shared" si="51"/>
        <v>2020</v>
      </c>
      <c r="C1131" t="s">
        <v>80</v>
      </c>
      <c r="D1131" t="s">
        <v>78</v>
      </c>
      <c r="E1131">
        <f t="shared" si="52"/>
        <v>2</v>
      </c>
      <c r="F1131" t="str">
        <f t="shared" si="53"/>
        <v>2020 - 2</v>
      </c>
      <c r="G1131" t="str">
        <f>Date[[#This Row],[Year]]&amp;IF(Date[[#This Row],[Month]]&lt;10,"0"&amp;Date[[#This Row],[Month]],Date[[#This Row],[Month]])</f>
        <v>202002</v>
      </c>
      <c r="H1131" t="str">
        <f>Date[[#This Row],[Year]]&amp;" "&amp;Date[[#This Row],[Month Name]]</f>
        <v>2020 Feb</v>
      </c>
      <c r="I1131" t="str">
        <f>IF(AND(Date[[#This Row],[Month]]=5,Date[[#This Row],[Year]]=2021),"True","False")</f>
        <v>False</v>
      </c>
      <c r="J1131" t="str">
        <f>IF(AND(Date[[#This Row],[Month]]&lt;=5,Date[[#This Row],[Month]]&gt;=4,Date[[#This Row],[Year]]=2021),"True","False")</f>
        <v>False</v>
      </c>
      <c r="K1131" t="str">
        <f>IF(Date[[#This Row],[Year]]=2021,"True","False")</f>
        <v>False</v>
      </c>
      <c r="L1131" t="s">
        <v>79</v>
      </c>
      <c r="M1131" t="s">
        <v>79</v>
      </c>
      <c r="N1131" t="s">
        <v>94</v>
      </c>
      <c r="O1131" t="s">
        <v>79</v>
      </c>
      <c r="P1131" t="s">
        <v>79</v>
      </c>
    </row>
    <row r="1132" spans="1:16" x14ac:dyDescent="0.25">
      <c r="A1132" s="32">
        <v>43866</v>
      </c>
      <c r="B1132">
        <f t="shared" si="51"/>
        <v>2020</v>
      </c>
      <c r="C1132" t="s">
        <v>80</v>
      </c>
      <c r="D1132" t="s">
        <v>78</v>
      </c>
      <c r="E1132">
        <f t="shared" si="52"/>
        <v>2</v>
      </c>
      <c r="F1132" t="str">
        <f t="shared" si="53"/>
        <v>2020 - 2</v>
      </c>
      <c r="G1132" t="str">
        <f>Date[[#This Row],[Year]]&amp;IF(Date[[#This Row],[Month]]&lt;10,"0"&amp;Date[[#This Row],[Month]],Date[[#This Row],[Month]])</f>
        <v>202002</v>
      </c>
      <c r="H1132" t="str">
        <f>Date[[#This Row],[Year]]&amp;" "&amp;Date[[#This Row],[Month Name]]</f>
        <v>2020 Feb</v>
      </c>
      <c r="I1132" t="str">
        <f>IF(AND(Date[[#This Row],[Month]]=5,Date[[#This Row],[Year]]=2021),"True","False")</f>
        <v>False</v>
      </c>
      <c r="J1132" t="str">
        <f>IF(AND(Date[[#This Row],[Month]]&lt;=5,Date[[#This Row],[Month]]&gt;=4,Date[[#This Row],[Year]]=2021),"True","False")</f>
        <v>False</v>
      </c>
      <c r="K1132" t="str">
        <f>IF(Date[[#This Row],[Year]]=2021,"True","False")</f>
        <v>False</v>
      </c>
      <c r="L1132" t="s">
        <v>79</v>
      </c>
      <c r="M1132" t="s">
        <v>79</v>
      </c>
      <c r="N1132" t="s">
        <v>94</v>
      </c>
      <c r="O1132" t="s">
        <v>79</v>
      </c>
      <c r="P1132" t="s">
        <v>79</v>
      </c>
    </row>
    <row r="1133" spans="1:16" x14ac:dyDescent="0.25">
      <c r="A1133" s="32">
        <v>43867</v>
      </c>
      <c r="B1133">
        <f t="shared" si="51"/>
        <v>2020</v>
      </c>
      <c r="C1133" t="s">
        <v>80</v>
      </c>
      <c r="D1133" t="s">
        <v>78</v>
      </c>
      <c r="E1133">
        <f t="shared" si="52"/>
        <v>2</v>
      </c>
      <c r="F1133" t="str">
        <f t="shared" si="53"/>
        <v>2020 - 2</v>
      </c>
      <c r="G1133" t="str">
        <f>Date[[#This Row],[Year]]&amp;IF(Date[[#This Row],[Month]]&lt;10,"0"&amp;Date[[#This Row],[Month]],Date[[#This Row],[Month]])</f>
        <v>202002</v>
      </c>
      <c r="H1133" t="str">
        <f>Date[[#This Row],[Year]]&amp;" "&amp;Date[[#This Row],[Month Name]]</f>
        <v>2020 Feb</v>
      </c>
      <c r="I1133" t="str">
        <f>IF(AND(Date[[#This Row],[Month]]=5,Date[[#This Row],[Year]]=2021),"True","False")</f>
        <v>False</v>
      </c>
      <c r="J1133" t="str">
        <f>IF(AND(Date[[#This Row],[Month]]&lt;=5,Date[[#This Row],[Month]]&gt;=4,Date[[#This Row],[Year]]=2021),"True","False")</f>
        <v>False</v>
      </c>
      <c r="K1133" t="str">
        <f>IF(Date[[#This Row],[Year]]=2021,"True","False")</f>
        <v>False</v>
      </c>
      <c r="L1133" t="s">
        <v>79</v>
      </c>
      <c r="M1133" t="s">
        <v>79</v>
      </c>
      <c r="N1133" t="s">
        <v>94</v>
      </c>
      <c r="O1133" t="s">
        <v>79</v>
      </c>
      <c r="P1133" t="s">
        <v>79</v>
      </c>
    </row>
    <row r="1134" spans="1:16" x14ac:dyDescent="0.25">
      <c r="A1134" s="32">
        <v>43868</v>
      </c>
      <c r="B1134">
        <f t="shared" si="51"/>
        <v>2020</v>
      </c>
      <c r="C1134" t="s">
        <v>80</v>
      </c>
      <c r="D1134" t="s">
        <v>78</v>
      </c>
      <c r="E1134">
        <f t="shared" si="52"/>
        <v>2</v>
      </c>
      <c r="F1134" t="str">
        <f t="shared" si="53"/>
        <v>2020 - 2</v>
      </c>
      <c r="G1134" t="str">
        <f>Date[[#This Row],[Year]]&amp;IF(Date[[#This Row],[Month]]&lt;10,"0"&amp;Date[[#This Row],[Month]],Date[[#This Row],[Month]])</f>
        <v>202002</v>
      </c>
      <c r="H1134" t="str">
        <f>Date[[#This Row],[Year]]&amp;" "&amp;Date[[#This Row],[Month Name]]</f>
        <v>2020 Feb</v>
      </c>
      <c r="I1134" t="str">
        <f>IF(AND(Date[[#This Row],[Month]]=5,Date[[#This Row],[Year]]=2021),"True","False")</f>
        <v>False</v>
      </c>
      <c r="J1134" t="str">
        <f>IF(AND(Date[[#This Row],[Month]]&lt;=5,Date[[#This Row],[Month]]&gt;=4,Date[[#This Row],[Year]]=2021),"True","False")</f>
        <v>False</v>
      </c>
      <c r="K1134" t="str">
        <f>IF(Date[[#This Row],[Year]]=2021,"True","False")</f>
        <v>False</v>
      </c>
      <c r="L1134" t="s">
        <v>79</v>
      </c>
      <c r="M1134" t="s">
        <v>79</v>
      </c>
      <c r="N1134" t="s">
        <v>94</v>
      </c>
      <c r="O1134" t="s">
        <v>79</v>
      </c>
      <c r="P1134" t="s">
        <v>79</v>
      </c>
    </row>
    <row r="1135" spans="1:16" x14ac:dyDescent="0.25">
      <c r="A1135" s="32">
        <v>43869</v>
      </c>
      <c r="B1135">
        <f t="shared" si="51"/>
        <v>2020</v>
      </c>
      <c r="C1135" t="s">
        <v>80</v>
      </c>
      <c r="D1135" t="s">
        <v>78</v>
      </c>
      <c r="E1135">
        <f t="shared" si="52"/>
        <v>2</v>
      </c>
      <c r="F1135" t="str">
        <f t="shared" si="53"/>
        <v>2020 - 2</v>
      </c>
      <c r="G1135" t="str">
        <f>Date[[#This Row],[Year]]&amp;IF(Date[[#This Row],[Month]]&lt;10,"0"&amp;Date[[#This Row],[Month]],Date[[#This Row],[Month]])</f>
        <v>202002</v>
      </c>
      <c r="H1135" t="str">
        <f>Date[[#This Row],[Year]]&amp;" "&amp;Date[[#This Row],[Month Name]]</f>
        <v>2020 Feb</v>
      </c>
      <c r="I1135" t="str">
        <f>IF(AND(Date[[#This Row],[Month]]=5,Date[[#This Row],[Year]]=2021),"True","False")</f>
        <v>False</v>
      </c>
      <c r="J1135" t="str">
        <f>IF(AND(Date[[#This Row],[Month]]&lt;=5,Date[[#This Row],[Month]]&gt;=4,Date[[#This Row],[Year]]=2021),"True","False")</f>
        <v>False</v>
      </c>
      <c r="K1135" t="str">
        <f>IF(Date[[#This Row],[Year]]=2021,"True","False")</f>
        <v>False</v>
      </c>
      <c r="L1135" t="s">
        <v>79</v>
      </c>
      <c r="M1135" t="s">
        <v>79</v>
      </c>
      <c r="N1135" t="s">
        <v>94</v>
      </c>
      <c r="O1135" t="s">
        <v>79</v>
      </c>
      <c r="P1135" t="s">
        <v>79</v>
      </c>
    </row>
    <row r="1136" spans="1:16" x14ac:dyDescent="0.25">
      <c r="A1136" s="32">
        <v>43870</v>
      </c>
      <c r="B1136">
        <f t="shared" si="51"/>
        <v>2020</v>
      </c>
      <c r="C1136" t="s">
        <v>80</v>
      </c>
      <c r="D1136" t="s">
        <v>78</v>
      </c>
      <c r="E1136">
        <f t="shared" si="52"/>
        <v>2</v>
      </c>
      <c r="F1136" t="str">
        <f t="shared" si="53"/>
        <v>2020 - 2</v>
      </c>
      <c r="G1136" t="str">
        <f>Date[[#This Row],[Year]]&amp;IF(Date[[#This Row],[Month]]&lt;10,"0"&amp;Date[[#This Row],[Month]],Date[[#This Row],[Month]])</f>
        <v>202002</v>
      </c>
      <c r="H1136" t="str">
        <f>Date[[#This Row],[Year]]&amp;" "&amp;Date[[#This Row],[Month Name]]</f>
        <v>2020 Feb</v>
      </c>
      <c r="I1136" t="str">
        <f>IF(AND(Date[[#This Row],[Month]]=5,Date[[#This Row],[Year]]=2021),"True","False")</f>
        <v>False</v>
      </c>
      <c r="J1136" t="str">
        <f>IF(AND(Date[[#This Row],[Month]]&lt;=5,Date[[#This Row],[Month]]&gt;=4,Date[[#This Row],[Year]]=2021),"True","False")</f>
        <v>False</v>
      </c>
      <c r="K1136" t="str">
        <f>IF(Date[[#This Row],[Year]]=2021,"True","False")</f>
        <v>False</v>
      </c>
      <c r="L1136" t="s">
        <v>79</v>
      </c>
      <c r="M1136" t="s">
        <v>79</v>
      </c>
      <c r="N1136" t="s">
        <v>94</v>
      </c>
      <c r="O1136" t="s">
        <v>79</v>
      </c>
      <c r="P1136" t="s">
        <v>79</v>
      </c>
    </row>
    <row r="1137" spans="1:16" x14ac:dyDescent="0.25">
      <c r="A1137" s="32">
        <v>43871</v>
      </c>
      <c r="B1137">
        <f t="shared" si="51"/>
        <v>2020</v>
      </c>
      <c r="C1137" t="s">
        <v>80</v>
      </c>
      <c r="D1137" t="s">
        <v>78</v>
      </c>
      <c r="E1137">
        <f t="shared" si="52"/>
        <v>2</v>
      </c>
      <c r="F1137" t="str">
        <f t="shared" si="53"/>
        <v>2020 - 2</v>
      </c>
      <c r="G1137" t="str">
        <f>Date[[#This Row],[Year]]&amp;IF(Date[[#This Row],[Month]]&lt;10,"0"&amp;Date[[#This Row],[Month]],Date[[#This Row],[Month]])</f>
        <v>202002</v>
      </c>
      <c r="H1137" t="str">
        <f>Date[[#This Row],[Year]]&amp;" "&amp;Date[[#This Row],[Month Name]]</f>
        <v>2020 Feb</v>
      </c>
      <c r="I1137" t="str">
        <f>IF(AND(Date[[#This Row],[Month]]=5,Date[[#This Row],[Year]]=2021),"True","False")</f>
        <v>False</v>
      </c>
      <c r="J1137" t="str">
        <f>IF(AND(Date[[#This Row],[Month]]&lt;=5,Date[[#This Row],[Month]]&gt;=4,Date[[#This Row],[Year]]=2021),"True","False")</f>
        <v>False</v>
      </c>
      <c r="K1137" t="str">
        <f>IF(Date[[#This Row],[Year]]=2021,"True","False")</f>
        <v>False</v>
      </c>
      <c r="L1137" t="s">
        <v>79</v>
      </c>
      <c r="M1137" t="s">
        <v>79</v>
      </c>
      <c r="N1137" t="s">
        <v>94</v>
      </c>
      <c r="O1137" t="s">
        <v>79</v>
      </c>
      <c r="P1137" t="s">
        <v>79</v>
      </c>
    </row>
    <row r="1138" spans="1:16" x14ac:dyDescent="0.25">
      <c r="A1138" s="32">
        <v>43872</v>
      </c>
      <c r="B1138">
        <f t="shared" si="51"/>
        <v>2020</v>
      </c>
      <c r="C1138" t="s">
        <v>80</v>
      </c>
      <c r="D1138" t="s">
        <v>78</v>
      </c>
      <c r="E1138">
        <f t="shared" si="52"/>
        <v>2</v>
      </c>
      <c r="F1138" t="str">
        <f t="shared" si="53"/>
        <v>2020 - 2</v>
      </c>
      <c r="G1138" t="str">
        <f>Date[[#This Row],[Year]]&amp;IF(Date[[#This Row],[Month]]&lt;10,"0"&amp;Date[[#This Row],[Month]],Date[[#This Row],[Month]])</f>
        <v>202002</v>
      </c>
      <c r="H1138" t="str">
        <f>Date[[#This Row],[Year]]&amp;" "&amp;Date[[#This Row],[Month Name]]</f>
        <v>2020 Feb</v>
      </c>
      <c r="I1138" t="str">
        <f>IF(AND(Date[[#This Row],[Month]]=5,Date[[#This Row],[Year]]=2021),"True","False")</f>
        <v>False</v>
      </c>
      <c r="J1138" t="str">
        <f>IF(AND(Date[[#This Row],[Month]]&lt;=5,Date[[#This Row],[Month]]&gt;=4,Date[[#This Row],[Year]]=2021),"True","False")</f>
        <v>False</v>
      </c>
      <c r="K1138" t="str">
        <f>IF(Date[[#This Row],[Year]]=2021,"True","False")</f>
        <v>False</v>
      </c>
      <c r="L1138" t="s">
        <v>79</v>
      </c>
      <c r="M1138" t="s">
        <v>79</v>
      </c>
      <c r="N1138" t="s">
        <v>94</v>
      </c>
      <c r="O1138" t="s">
        <v>79</v>
      </c>
      <c r="P1138" t="s">
        <v>79</v>
      </c>
    </row>
    <row r="1139" spans="1:16" x14ac:dyDescent="0.25">
      <c r="A1139" s="32">
        <v>43873</v>
      </c>
      <c r="B1139">
        <f t="shared" si="51"/>
        <v>2020</v>
      </c>
      <c r="C1139" t="s">
        <v>80</v>
      </c>
      <c r="D1139" t="s">
        <v>78</v>
      </c>
      <c r="E1139">
        <f t="shared" si="52"/>
        <v>2</v>
      </c>
      <c r="F1139" t="str">
        <f t="shared" si="53"/>
        <v>2020 - 2</v>
      </c>
      <c r="G1139" t="str">
        <f>Date[[#This Row],[Year]]&amp;IF(Date[[#This Row],[Month]]&lt;10,"0"&amp;Date[[#This Row],[Month]],Date[[#This Row],[Month]])</f>
        <v>202002</v>
      </c>
      <c r="H1139" t="str">
        <f>Date[[#This Row],[Year]]&amp;" "&amp;Date[[#This Row],[Month Name]]</f>
        <v>2020 Feb</v>
      </c>
      <c r="I1139" t="str">
        <f>IF(AND(Date[[#This Row],[Month]]=5,Date[[#This Row],[Year]]=2021),"True","False")</f>
        <v>False</v>
      </c>
      <c r="J1139" t="str">
        <f>IF(AND(Date[[#This Row],[Month]]&lt;=5,Date[[#This Row],[Month]]&gt;=4,Date[[#This Row],[Year]]=2021),"True","False")</f>
        <v>False</v>
      </c>
      <c r="K1139" t="str">
        <f>IF(Date[[#This Row],[Year]]=2021,"True","False")</f>
        <v>False</v>
      </c>
      <c r="L1139" t="s">
        <v>79</v>
      </c>
      <c r="M1139" t="s">
        <v>79</v>
      </c>
      <c r="N1139" t="s">
        <v>94</v>
      </c>
      <c r="O1139" t="s">
        <v>79</v>
      </c>
      <c r="P1139" t="s">
        <v>79</v>
      </c>
    </row>
    <row r="1140" spans="1:16" x14ac:dyDescent="0.25">
      <c r="A1140" s="32">
        <v>43874</v>
      </c>
      <c r="B1140">
        <f t="shared" si="51"/>
        <v>2020</v>
      </c>
      <c r="C1140" t="s">
        <v>80</v>
      </c>
      <c r="D1140" t="s">
        <v>78</v>
      </c>
      <c r="E1140">
        <f t="shared" si="52"/>
        <v>2</v>
      </c>
      <c r="F1140" t="str">
        <f t="shared" si="53"/>
        <v>2020 - 2</v>
      </c>
      <c r="G1140" t="str">
        <f>Date[[#This Row],[Year]]&amp;IF(Date[[#This Row],[Month]]&lt;10,"0"&amp;Date[[#This Row],[Month]],Date[[#This Row],[Month]])</f>
        <v>202002</v>
      </c>
      <c r="H1140" t="str">
        <f>Date[[#This Row],[Year]]&amp;" "&amp;Date[[#This Row],[Month Name]]</f>
        <v>2020 Feb</v>
      </c>
      <c r="I1140" t="str">
        <f>IF(AND(Date[[#This Row],[Month]]=5,Date[[#This Row],[Year]]=2021),"True","False")</f>
        <v>False</v>
      </c>
      <c r="J1140" t="str">
        <f>IF(AND(Date[[#This Row],[Month]]&lt;=5,Date[[#This Row],[Month]]&gt;=4,Date[[#This Row],[Year]]=2021),"True","False")</f>
        <v>False</v>
      </c>
      <c r="K1140" t="str">
        <f>IF(Date[[#This Row],[Year]]=2021,"True","False")</f>
        <v>False</v>
      </c>
      <c r="L1140" t="s">
        <v>79</v>
      </c>
      <c r="M1140" t="s">
        <v>79</v>
      </c>
      <c r="N1140" t="s">
        <v>94</v>
      </c>
      <c r="O1140" t="s">
        <v>79</v>
      </c>
      <c r="P1140" t="s">
        <v>79</v>
      </c>
    </row>
    <row r="1141" spans="1:16" x14ac:dyDescent="0.25">
      <c r="A1141" s="32">
        <v>43875</v>
      </c>
      <c r="B1141">
        <f t="shared" si="51"/>
        <v>2020</v>
      </c>
      <c r="C1141" t="s">
        <v>80</v>
      </c>
      <c r="D1141" t="s">
        <v>78</v>
      </c>
      <c r="E1141">
        <f t="shared" si="52"/>
        <v>2</v>
      </c>
      <c r="F1141" t="str">
        <f t="shared" si="53"/>
        <v>2020 - 2</v>
      </c>
      <c r="G1141" t="str">
        <f>Date[[#This Row],[Year]]&amp;IF(Date[[#This Row],[Month]]&lt;10,"0"&amp;Date[[#This Row],[Month]],Date[[#This Row],[Month]])</f>
        <v>202002</v>
      </c>
      <c r="H1141" t="str">
        <f>Date[[#This Row],[Year]]&amp;" "&amp;Date[[#This Row],[Month Name]]</f>
        <v>2020 Feb</v>
      </c>
      <c r="I1141" t="str">
        <f>IF(AND(Date[[#This Row],[Month]]=5,Date[[#This Row],[Year]]=2021),"True","False")</f>
        <v>False</v>
      </c>
      <c r="J1141" t="str">
        <f>IF(AND(Date[[#This Row],[Month]]&lt;=5,Date[[#This Row],[Month]]&gt;=4,Date[[#This Row],[Year]]=2021),"True","False")</f>
        <v>False</v>
      </c>
      <c r="K1141" t="str">
        <f>IF(Date[[#This Row],[Year]]=2021,"True","False")</f>
        <v>False</v>
      </c>
      <c r="L1141" t="s">
        <v>79</v>
      </c>
      <c r="M1141" t="s">
        <v>79</v>
      </c>
      <c r="N1141" t="s">
        <v>94</v>
      </c>
      <c r="O1141" t="s">
        <v>79</v>
      </c>
      <c r="P1141" t="s">
        <v>79</v>
      </c>
    </row>
    <row r="1142" spans="1:16" x14ac:dyDescent="0.25">
      <c r="A1142" s="32">
        <v>43876</v>
      </c>
      <c r="B1142">
        <f t="shared" si="51"/>
        <v>2020</v>
      </c>
      <c r="C1142" t="s">
        <v>80</v>
      </c>
      <c r="D1142" t="s">
        <v>78</v>
      </c>
      <c r="E1142">
        <f t="shared" si="52"/>
        <v>2</v>
      </c>
      <c r="F1142" t="str">
        <f t="shared" si="53"/>
        <v>2020 - 2</v>
      </c>
      <c r="G1142" t="str">
        <f>Date[[#This Row],[Year]]&amp;IF(Date[[#This Row],[Month]]&lt;10,"0"&amp;Date[[#This Row],[Month]],Date[[#This Row],[Month]])</f>
        <v>202002</v>
      </c>
      <c r="H1142" t="str">
        <f>Date[[#This Row],[Year]]&amp;" "&amp;Date[[#This Row],[Month Name]]</f>
        <v>2020 Feb</v>
      </c>
      <c r="I1142" t="str">
        <f>IF(AND(Date[[#This Row],[Month]]=5,Date[[#This Row],[Year]]=2021),"True","False")</f>
        <v>False</v>
      </c>
      <c r="J1142" t="str">
        <f>IF(AND(Date[[#This Row],[Month]]&lt;=5,Date[[#This Row],[Month]]&gt;=4,Date[[#This Row],[Year]]=2021),"True","False")</f>
        <v>False</v>
      </c>
      <c r="K1142" t="str">
        <f>IF(Date[[#This Row],[Year]]=2021,"True","False")</f>
        <v>False</v>
      </c>
      <c r="L1142" t="s">
        <v>79</v>
      </c>
      <c r="M1142" t="s">
        <v>79</v>
      </c>
      <c r="N1142" t="s">
        <v>94</v>
      </c>
      <c r="O1142" t="s">
        <v>79</v>
      </c>
      <c r="P1142" t="s">
        <v>79</v>
      </c>
    </row>
    <row r="1143" spans="1:16" x14ac:dyDescent="0.25">
      <c r="A1143" s="32">
        <v>43877</v>
      </c>
      <c r="B1143">
        <f t="shared" si="51"/>
        <v>2020</v>
      </c>
      <c r="C1143" t="s">
        <v>80</v>
      </c>
      <c r="D1143" t="s">
        <v>78</v>
      </c>
      <c r="E1143">
        <f t="shared" si="52"/>
        <v>2</v>
      </c>
      <c r="F1143" t="str">
        <f t="shared" si="53"/>
        <v>2020 - 2</v>
      </c>
      <c r="G1143" t="str">
        <f>Date[[#This Row],[Year]]&amp;IF(Date[[#This Row],[Month]]&lt;10,"0"&amp;Date[[#This Row],[Month]],Date[[#This Row],[Month]])</f>
        <v>202002</v>
      </c>
      <c r="H1143" t="str">
        <f>Date[[#This Row],[Year]]&amp;" "&amp;Date[[#This Row],[Month Name]]</f>
        <v>2020 Feb</v>
      </c>
      <c r="I1143" t="str">
        <f>IF(AND(Date[[#This Row],[Month]]=5,Date[[#This Row],[Year]]=2021),"True","False")</f>
        <v>False</v>
      </c>
      <c r="J1143" t="str">
        <f>IF(AND(Date[[#This Row],[Month]]&lt;=5,Date[[#This Row],[Month]]&gt;=4,Date[[#This Row],[Year]]=2021),"True","False")</f>
        <v>False</v>
      </c>
      <c r="K1143" t="str">
        <f>IF(Date[[#This Row],[Year]]=2021,"True","False")</f>
        <v>False</v>
      </c>
      <c r="L1143" t="s">
        <v>79</v>
      </c>
      <c r="M1143" t="s">
        <v>79</v>
      </c>
      <c r="N1143" t="s">
        <v>94</v>
      </c>
      <c r="O1143" t="s">
        <v>79</v>
      </c>
      <c r="P1143" t="s">
        <v>79</v>
      </c>
    </row>
    <row r="1144" spans="1:16" x14ac:dyDescent="0.25">
      <c r="A1144" s="32">
        <v>43878</v>
      </c>
      <c r="B1144">
        <f t="shared" si="51"/>
        <v>2020</v>
      </c>
      <c r="C1144" t="s">
        <v>80</v>
      </c>
      <c r="D1144" t="s">
        <v>78</v>
      </c>
      <c r="E1144">
        <f t="shared" si="52"/>
        <v>2</v>
      </c>
      <c r="F1144" t="str">
        <f t="shared" si="53"/>
        <v>2020 - 2</v>
      </c>
      <c r="G1144" t="str">
        <f>Date[[#This Row],[Year]]&amp;IF(Date[[#This Row],[Month]]&lt;10,"0"&amp;Date[[#This Row],[Month]],Date[[#This Row],[Month]])</f>
        <v>202002</v>
      </c>
      <c r="H1144" t="str">
        <f>Date[[#This Row],[Year]]&amp;" "&amp;Date[[#This Row],[Month Name]]</f>
        <v>2020 Feb</v>
      </c>
      <c r="I1144" t="str">
        <f>IF(AND(Date[[#This Row],[Month]]=5,Date[[#This Row],[Year]]=2021),"True","False")</f>
        <v>False</v>
      </c>
      <c r="J1144" t="str">
        <f>IF(AND(Date[[#This Row],[Month]]&lt;=5,Date[[#This Row],[Month]]&gt;=4,Date[[#This Row],[Year]]=2021),"True","False")</f>
        <v>False</v>
      </c>
      <c r="K1144" t="str">
        <f>IF(Date[[#This Row],[Year]]=2021,"True","False")</f>
        <v>False</v>
      </c>
      <c r="L1144" t="s">
        <v>79</v>
      </c>
      <c r="M1144" t="s">
        <v>79</v>
      </c>
      <c r="N1144" t="s">
        <v>94</v>
      </c>
      <c r="O1144" t="s">
        <v>79</v>
      </c>
      <c r="P1144" t="s">
        <v>79</v>
      </c>
    </row>
    <row r="1145" spans="1:16" x14ac:dyDescent="0.25">
      <c r="A1145" s="32">
        <v>43879</v>
      </c>
      <c r="B1145">
        <f t="shared" si="51"/>
        <v>2020</v>
      </c>
      <c r="C1145" t="s">
        <v>80</v>
      </c>
      <c r="D1145" t="s">
        <v>78</v>
      </c>
      <c r="E1145">
        <f t="shared" si="52"/>
        <v>2</v>
      </c>
      <c r="F1145" t="str">
        <f t="shared" si="53"/>
        <v>2020 - 2</v>
      </c>
      <c r="G1145" t="str">
        <f>Date[[#This Row],[Year]]&amp;IF(Date[[#This Row],[Month]]&lt;10,"0"&amp;Date[[#This Row],[Month]],Date[[#This Row],[Month]])</f>
        <v>202002</v>
      </c>
      <c r="H1145" t="str">
        <f>Date[[#This Row],[Year]]&amp;" "&amp;Date[[#This Row],[Month Name]]</f>
        <v>2020 Feb</v>
      </c>
      <c r="I1145" t="str">
        <f>IF(AND(Date[[#This Row],[Month]]=5,Date[[#This Row],[Year]]=2021),"True","False")</f>
        <v>False</v>
      </c>
      <c r="J1145" t="str">
        <f>IF(AND(Date[[#This Row],[Month]]&lt;=5,Date[[#This Row],[Month]]&gt;=4,Date[[#This Row],[Year]]=2021),"True","False")</f>
        <v>False</v>
      </c>
      <c r="K1145" t="str">
        <f>IF(Date[[#This Row],[Year]]=2021,"True","False")</f>
        <v>False</v>
      </c>
      <c r="L1145" t="s">
        <v>79</v>
      </c>
      <c r="M1145" t="s">
        <v>79</v>
      </c>
      <c r="N1145" t="s">
        <v>94</v>
      </c>
      <c r="O1145" t="s">
        <v>79</v>
      </c>
      <c r="P1145" t="s">
        <v>79</v>
      </c>
    </row>
    <row r="1146" spans="1:16" x14ac:dyDescent="0.25">
      <c r="A1146" s="32">
        <v>43880</v>
      </c>
      <c r="B1146">
        <f t="shared" si="51"/>
        <v>2020</v>
      </c>
      <c r="C1146" t="s">
        <v>80</v>
      </c>
      <c r="D1146" t="s">
        <v>78</v>
      </c>
      <c r="E1146">
        <f t="shared" si="52"/>
        <v>2</v>
      </c>
      <c r="F1146" t="str">
        <f t="shared" si="53"/>
        <v>2020 - 2</v>
      </c>
      <c r="G1146" t="str">
        <f>Date[[#This Row],[Year]]&amp;IF(Date[[#This Row],[Month]]&lt;10,"0"&amp;Date[[#This Row],[Month]],Date[[#This Row],[Month]])</f>
        <v>202002</v>
      </c>
      <c r="H1146" t="str">
        <f>Date[[#This Row],[Year]]&amp;" "&amp;Date[[#This Row],[Month Name]]</f>
        <v>2020 Feb</v>
      </c>
      <c r="I1146" t="str">
        <f>IF(AND(Date[[#This Row],[Month]]=5,Date[[#This Row],[Year]]=2021),"True","False")</f>
        <v>False</v>
      </c>
      <c r="J1146" t="str">
        <f>IF(AND(Date[[#This Row],[Month]]&lt;=5,Date[[#This Row],[Month]]&gt;=4,Date[[#This Row],[Year]]=2021),"True","False")</f>
        <v>False</v>
      </c>
      <c r="K1146" t="str">
        <f>IF(Date[[#This Row],[Year]]=2021,"True","False")</f>
        <v>False</v>
      </c>
      <c r="L1146" t="s">
        <v>79</v>
      </c>
      <c r="M1146" t="s">
        <v>79</v>
      </c>
      <c r="N1146" t="s">
        <v>94</v>
      </c>
      <c r="O1146" t="s">
        <v>79</v>
      </c>
      <c r="P1146" t="s">
        <v>79</v>
      </c>
    </row>
    <row r="1147" spans="1:16" x14ac:dyDescent="0.25">
      <c r="A1147" s="32">
        <v>43881</v>
      </c>
      <c r="B1147">
        <f t="shared" si="51"/>
        <v>2020</v>
      </c>
      <c r="C1147" t="s">
        <v>80</v>
      </c>
      <c r="D1147" t="s">
        <v>78</v>
      </c>
      <c r="E1147">
        <f t="shared" si="52"/>
        <v>2</v>
      </c>
      <c r="F1147" t="str">
        <f t="shared" si="53"/>
        <v>2020 - 2</v>
      </c>
      <c r="G1147" t="str">
        <f>Date[[#This Row],[Year]]&amp;IF(Date[[#This Row],[Month]]&lt;10,"0"&amp;Date[[#This Row],[Month]],Date[[#This Row],[Month]])</f>
        <v>202002</v>
      </c>
      <c r="H1147" t="str">
        <f>Date[[#This Row],[Year]]&amp;" "&amp;Date[[#This Row],[Month Name]]</f>
        <v>2020 Feb</v>
      </c>
      <c r="I1147" t="str">
        <f>IF(AND(Date[[#This Row],[Month]]=5,Date[[#This Row],[Year]]=2021),"True","False")</f>
        <v>False</v>
      </c>
      <c r="J1147" t="str">
        <f>IF(AND(Date[[#This Row],[Month]]&lt;=5,Date[[#This Row],[Month]]&gt;=4,Date[[#This Row],[Year]]=2021),"True","False")</f>
        <v>False</v>
      </c>
      <c r="K1147" t="str">
        <f>IF(Date[[#This Row],[Year]]=2021,"True","False")</f>
        <v>False</v>
      </c>
      <c r="L1147" t="s">
        <v>79</v>
      </c>
      <c r="M1147" t="s">
        <v>79</v>
      </c>
      <c r="N1147" t="s">
        <v>94</v>
      </c>
      <c r="O1147" t="s">
        <v>79</v>
      </c>
      <c r="P1147" t="s">
        <v>79</v>
      </c>
    </row>
    <row r="1148" spans="1:16" x14ac:dyDescent="0.25">
      <c r="A1148" s="32">
        <v>43882</v>
      </c>
      <c r="B1148">
        <f t="shared" si="51"/>
        <v>2020</v>
      </c>
      <c r="C1148" t="s">
        <v>80</v>
      </c>
      <c r="D1148" t="s">
        <v>78</v>
      </c>
      <c r="E1148">
        <f t="shared" si="52"/>
        <v>2</v>
      </c>
      <c r="F1148" t="str">
        <f t="shared" si="53"/>
        <v>2020 - 2</v>
      </c>
      <c r="G1148" t="str">
        <f>Date[[#This Row],[Year]]&amp;IF(Date[[#This Row],[Month]]&lt;10,"0"&amp;Date[[#This Row],[Month]],Date[[#This Row],[Month]])</f>
        <v>202002</v>
      </c>
      <c r="H1148" t="str">
        <f>Date[[#This Row],[Year]]&amp;" "&amp;Date[[#This Row],[Month Name]]</f>
        <v>2020 Feb</v>
      </c>
      <c r="I1148" t="str">
        <f>IF(AND(Date[[#This Row],[Month]]=5,Date[[#This Row],[Year]]=2021),"True","False")</f>
        <v>False</v>
      </c>
      <c r="J1148" t="str">
        <f>IF(AND(Date[[#This Row],[Month]]&lt;=5,Date[[#This Row],[Month]]&gt;=4,Date[[#This Row],[Year]]=2021),"True","False")</f>
        <v>False</v>
      </c>
      <c r="K1148" t="str">
        <f>IF(Date[[#This Row],[Year]]=2021,"True","False")</f>
        <v>False</v>
      </c>
      <c r="L1148" t="s">
        <v>79</v>
      </c>
      <c r="M1148" t="s">
        <v>79</v>
      </c>
      <c r="N1148" t="s">
        <v>94</v>
      </c>
      <c r="O1148" t="s">
        <v>79</v>
      </c>
      <c r="P1148" t="s">
        <v>79</v>
      </c>
    </row>
    <row r="1149" spans="1:16" x14ac:dyDescent="0.25">
      <c r="A1149" s="32">
        <v>43883</v>
      </c>
      <c r="B1149">
        <f t="shared" si="51"/>
        <v>2020</v>
      </c>
      <c r="C1149" t="s">
        <v>80</v>
      </c>
      <c r="D1149" t="s">
        <v>78</v>
      </c>
      <c r="E1149">
        <f t="shared" si="52"/>
        <v>2</v>
      </c>
      <c r="F1149" t="str">
        <f t="shared" si="53"/>
        <v>2020 - 2</v>
      </c>
      <c r="G1149" t="str">
        <f>Date[[#This Row],[Year]]&amp;IF(Date[[#This Row],[Month]]&lt;10,"0"&amp;Date[[#This Row],[Month]],Date[[#This Row],[Month]])</f>
        <v>202002</v>
      </c>
      <c r="H1149" t="str">
        <f>Date[[#This Row],[Year]]&amp;" "&amp;Date[[#This Row],[Month Name]]</f>
        <v>2020 Feb</v>
      </c>
      <c r="I1149" t="str">
        <f>IF(AND(Date[[#This Row],[Month]]=5,Date[[#This Row],[Year]]=2021),"True","False")</f>
        <v>False</v>
      </c>
      <c r="J1149" t="str">
        <f>IF(AND(Date[[#This Row],[Month]]&lt;=5,Date[[#This Row],[Month]]&gt;=4,Date[[#This Row],[Year]]=2021),"True","False")</f>
        <v>False</v>
      </c>
      <c r="K1149" t="str">
        <f>IF(Date[[#This Row],[Year]]=2021,"True","False")</f>
        <v>False</v>
      </c>
      <c r="L1149" t="s">
        <v>79</v>
      </c>
      <c r="M1149" t="s">
        <v>79</v>
      </c>
      <c r="N1149" t="s">
        <v>94</v>
      </c>
      <c r="O1149" t="s">
        <v>79</v>
      </c>
      <c r="P1149" t="s">
        <v>79</v>
      </c>
    </row>
    <row r="1150" spans="1:16" x14ac:dyDescent="0.25">
      <c r="A1150" s="32">
        <v>43884</v>
      </c>
      <c r="B1150">
        <f t="shared" si="51"/>
        <v>2020</v>
      </c>
      <c r="C1150" t="s">
        <v>80</v>
      </c>
      <c r="D1150" t="s">
        <v>78</v>
      </c>
      <c r="E1150">
        <f t="shared" si="52"/>
        <v>2</v>
      </c>
      <c r="F1150" t="str">
        <f t="shared" si="53"/>
        <v>2020 - 2</v>
      </c>
      <c r="G1150" t="str">
        <f>Date[[#This Row],[Year]]&amp;IF(Date[[#This Row],[Month]]&lt;10,"0"&amp;Date[[#This Row],[Month]],Date[[#This Row],[Month]])</f>
        <v>202002</v>
      </c>
      <c r="H1150" t="str">
        <f>Date[[#This Row],[Year]]&amp;" "&amp;Date[[#This Row],[Month Name]]</f>
        <v>2020 Feb</v>
      </c>
      <c r="I1150" t="str">
        <f>IF(AND(Date[[#This Row],[Month]]=5,Date[[#This Row],[Year]]=2021),"True","False")</f>
        <v>False</v>
      </c>
      <c r="J1150" t="str">
        <f>IF(AND(Date[[#This Row],[Month]]&lt;=5,Date[[#This Row],[Month]]&gt;=4,Date[[#This Row],[Year]]=2021),"True","False")</f>
        <v>False</v>
      </c>
      <c r="K1150" t="str">
        <f>IF(Date[[#This Row],[Year]]=2021,"True","False")</f>
        <v>False</v>
      </c>
      <c r="L1150" t="s">
        <v>79</v>
      </c>
      <c r="M1150" t="s">
        <v>79</v>
      </c>
      <c r="N1150" t="s">
        <v>94</v>
      </c>
      <c r="O1150" t="s">
        <v>79</v>
      </c>
      <c r="P1150" t="s">
        <v>79</v>
      </c>
    </row>
    <row r="1151" spans="1:16" x14ac:dyDescent="0.25">
      <c r="A1151" s="32">
        <v>43885</v>
      </c>
      <c r="B1151">
        <f t="shared" si="51"/>
        <v>2020</v>
      </c>
      <c r="C1151" t="s">
        <v>80</v>
      </c>
      <c r="D1151" t="s">
        <v>78</v>
      </c>
      <c r="E1151">
        <f t="shared" si="52"/>
        <v>2</v>
      </c>
      <c r="F1151" t="str">
        <f t="shared" si="53"/>
        <v>2020 - 2</v>
      </c>
      <c r="G1151" t="str">
        <f>Date[[#This Row],[Year]]&amp;IF(Date[[#This Row],[Month]]&lt;10,"0"&amp;Date[[#This Row],[Month]],Date[[#This Row],[Month]])</f>
        <v>202002</v>
      </c>
      <c r="H1151" t="str">
        <f>Date[[#This Row],[Year]]&amp;" "&amp;Date[[#This Row],[Month Name]]</f>
        <v>2020 Feb</v>
      </c>
      <c r="I1151" t="str">
        <f>IF(AND(Date[[#This Row],[Month]]=5,Date[[#This Row],[Year]]=2021),"True","False")</f>
        <v>False</v>
      </c>
      <c r="J1151" t="str">
        <f>IF(AND(Date[[#This Row],[Month]]&lt;=5,Date[[#This Row],[Month]]&gt;=4,Date[[#This Row],[Year]]=2021),"True","False")</f>
        <v>False</v>
      </c>
      <c r="K1151" t="str">
        <f>IF(Date[[#This Row],[Year]]=2021,"True","False")</f>
        <v>False</v>
      </c>
      <c r="L1151" t="s">
        <v>79</v>
      </c>
      <c r="M1151" t="s">
        <v>79</v>
      </c>
      <c r="N1151" t="s">
        <v>94</v>
      </c>
      <c r="O1151" t="s">
        <v>79</v>
      </c>
      <c r="P1151" t="s">
        <v>79</v>
      </c>
    </row>
    <row r="1152" spans="1:16" x14ac:dyDescent="0.25">
      <c r="A1152" s="32">
        <v>43886</v>
      </c>
      <c r="B1152">
        <f t="shared" si="51"/>
        <v>2020</v>
      </c>
      <c r="C1152" t="s">
        <v>80</v>
      </c>
      <c r="D1152" t="s">
        <v>78</v>
      </c>
      <c r="E1152">
        <f t="shared" si="52"/>
        <v>2</v>
      </c>
      <c r="F1152" t="str">
        <f t="shared" si="53"/>
        <v>2020 - 2</v>
      </c>
      <c r="G1152" t="str">
        <f>Date[[#This Row],[Year]]&amp;IF(Date[[#This Row],[Month]]&lt;10,"0"&amp;Date[[#This Row],[Month]],Date[[#This Row],[Month]])</f>
        <v>202002</v>
      </c>
      <c r="H1152" t="str">
        <f>Date[[#This Row],[Year]]&amp;" "&amp;Date[[#This Row],[Month Name]]</f>
        <v>2020 Feb</v>
      </c>
      <c r="I1152" t="str">
        <f>IF(AND(Date[[#This Row],[Month]]=5,Date[[#This Row],[Year]]=2021),"True","False")</f>
        <v>False</v>
      </c>
      <c r="J1152" t="str">
        <f>IF(AND(Date[[#This Row],[Month]]&lt;=5,Date[[#This Row],[Month]]&gt;=4,Date[[#This Row],[Year]]=2021),"True","False")</f>
        <v>False</v>
      </c>
      <c r="K1152" t="str">
        <f>IF(Date[[#This Row],[Year]]=2021,"True","False")</f>
        <v>False</v>
      </c>
      <c r="L1152" t="s">
        <v>79</v>
      </c>
      <c r="M1152" t="s">
        <v>79</v>
      </c>
      <c r="N1152" t="s">
        <v>94</v>
      </c>
      <c r="O1152" t="s">
        <v>79</v>
      </c>
      <c r="P1152" t="s">
        <v>79</v>
      </c>
    </row>
    <row r="1153" spans="1:16" x14ac:dyDescent="0.25">
      <c r="A1153" s="32">
        <v>43887</v>
      </c>
      <c r="B1153">
        <f t="shared" si="51"/>
        <v>2020</v>
      </c>
      <c r="C1153" t="s">
        <v>80</v>
      </c>
      <c r="D1153" t="s">
        <v>78</v>
      </c>
      <c r="E1153">
        <f t="shared" si="52"/>
        <v>2</v>
      </c>
      <c r="F1153" t="str">
        <f t="shared" si="53"/>
        <v>2020 - 2</v>
      </c>
      <c r="G1153" t="str">
        <f>Date[[#This Row],[Year]]&amp;IF(Date[[#This Row],[Month]]&lt;10,"0"&amp;Date[[#This Row],[Month]],Date[[#This Row],[Month]])</f>
        <v>202002</v>
      </c>
      <c r="H1153" t="str">
        <f>Date[[#This Row],[Year]]&amp;" "&amp;Date[[#This Row],[Month Name]]</f>
        <v>2020 Feb</v>
      </c>
      <c r="I1153" t="str">
        <f>IF(AND(Date[[#This Row],[Month]]=5,Date[[#This Row],[Year]]=2021),"True","False")</f>
        <v>False</v>
      </c>
      <c r="J1153" t="str">
        <f>IF(AND(Date[[#This Row],[Month]]&lt;=5,Date[[#This Row],[Month]]&gt;=4,Date[[#This Row],[Year]]=2021),"True","False")</f>
        <v>False</v>
      </c>
      <c r="K1153" t="str">
        <f>IF(Date[[#This Row],[Year]]=2021,"True","False")</f>
        <v>False</v>
      </c>
      <c r="L1153" t="s">
        <v>79</v>
      </c>
      <c r="M1153" t="s">
        <v>79</v>
      </c>
      <c r="N1153" t="s">
        <v>94</v>
      </c>
      <c r="O1153" t="s">
        <v>79</v>
      </c>
      <c r="P1153" t="s">
        <v>79</v>
      </c>
    </row>
    <row r="1154" spans="1:16" x14ac:dyDescent="0.25">
      <c r="A1154" s="32">
        <v>43888</v>
      </c>
      <c r="B1154">
        <f t="shared" si="51"/>
        <v>2020</v>
      </c>
      <c r="C1154" t="s">
        <v>80</v>
      </c>
      <c r="D1154" t="s">
        <v>78</v>
      </c>
      <c r="E1154">
        <f t="shared" si="52"/>
        <v>2</v>
      </c>
      <c r="F1154" t="str">
        <f t="shared" si="53"/>
        <v>2020 - 2</v>
      </c>
      <c r="G1154" t="str">
        <f>Date[[#This Row],[Year]]&amp;IF(Date[[#This Row],[Month]]&lt;10,"0"&amp;Date[[#This Row],[Month]],Date[[#This Row],[Month]])</f>
        <v>202002</v>
      </c>
      <c r="H1154" t="str">
        <f>Date[[#This Row],[Year]]&amp;" "&amp;Date[[#This Row],[Month Name]]</f>
        <v>2020 Feb</v>
      </c>
      <c r="I1154" t="str">
        <f>IF(AND(Date[[#This Row],[Month]]=5,Date[[#This Row],[Year]]=2021),"True","False")</f>
        <v>False</v>
      </c>
      <c r="J1154" t="str">
        <f>IF(AND(Date[[#This Row],[Month]]&lt;=5,Date[[#This Row],[Month]]&gt;=4,Date[[#This Row],[Year]]=2021),"True","False")</f>
        <v>False</v>
      </c>
      <c r="K1154" t="str">
        <f>IF(Date[[#This Row],[Year]]=2021,"True","False")</f>
        <v>False</v>
      </c>
      <c r="L1154" t="s">
        <v>79</v>
      </c>
      <c r="M1154" t="s">
        <v>79</v>
      </c>
      <c r="N1154" t="s">
        <v>94</v>
      </c>
      <c r="O1154" t="s">
        <v>79</v>
      </c>
      <c r="P1154" t="s">
        <v>79</v>
      </c>
    </row>
    <row r="1155" spans="1:16" x14ac:dyDescent="0.25">
      <c r="A1155" s="32">
        <v>43889</v>
      </c>
      <c r="B1155">
        <f t="shared" ref="B1155:B1218" si="54">YEAR(A1155)</f>
        <v>2020</v>
      </c>
      <c r="C1155" t="s">
        <v>80</v>
      </c>
      <c r="D1155" t="s">
        <v>78</v>
      </c>
      <c r="E1155">
        <f t="shared" ref="E1155:E1218" si="55">MONTH(A1155)</f>
        <v>2</v>
      </c>
      <c r="F1155" t="str">
        <f t="shared" ref="F1155:F1218" si="56">B1155&amp;" - " &amp;E1155</f>
        <v>2020 - 2</v>
      </c>
      <c r="G1155" t="str">
        <f>Date[[#This Row],[Year]]&amp;IF(Date[[#This Row],[Month]]&lt;10,"0"&amp;Date[[#This Row],[Month]],Date[[#This Row],[Month]])</f>
        <v>202002</v>
      </c>
      <c r="H1155" t="str">
        <f>Date[[#This Row],[Year]]&amp;" "&amp;Date[[#This Row],[Month Name]]</f>
        <v>2020 Feb</v>
      </c>
      <c r="I1155" t="str">
        <f>IF(AND(Date[[#This Row],[Month]]=5,Date[[#This Row],[Year]]=2021),"True","False")</f>
        <v>False</v>
      </c>
      <c r="J1155" t="str">
        <f>IF(AND(Date[[#This Row],[Month]]&lt;=5,Date[[#This Row],[Month]]&gt;=4,Date[[#This Row],[Year]]=2021),"True","False")</f>
        <v>False</v>
      </c>
      <c r="K1155" t="str">
        <f>IF(Date[[#This Row],[Year]]=2021,"True","False")</f>
        <v>False</v>
      </c>
      <c r="L1155" t="s">
        <v>79</v>
      </c>
      <c r="M1155" t="s">
        <v>79</v>
      </c>
      <c r="N1155" t="s">
        <v>94</v>
      </c>
      <c r="O1155" t="s">
        <v>79</v>
      </c>
      <c r="P1155" t="s">
        <v>79</v>
      </c>
    </row>
    <row r="1156" spans="1:16" x14ac:dyDescent="0.25">
      <c r="A1156" s="32">
        <v>43890</v>
      </c>
      <c r="B1156">
        <f t="shared" si="54"/>
        <v>2020</v>
      </c>
      <c r="C1156" t="s">
        <v>80</v>
      </c>
      <c r="D1156" t="s">
        <v>78</v>
      </c>
      <c r="E1156">
        <f t="shared" si="55"/>
        <v>2</v>
      </c>
      <c r="F1156" t="str">
        <f t="shared" si="56"/>
        <v>2020 - 2</v>
      </c>
      <c r="G1156" t="str">
        <f>Date[[#This Row],[Year]]&amp;IF(Date[[#This Row],[Month]]&lt;10,"0"&amp;Date[[#This Row],[Month]],Date[[#This Row],[Month]])</f>
        <v>202002</v>
      </c>
      <c r="H1156" t="str">
        <f>Date[[#This Row],[Year]]&amp;" "&amp;Date[[#This Row],[Month Name]]</f>
        <v>2020 Feb</v>
      </c>
      <c r="I1156" t="str">
        <f>IF(AND(Date[[#This Row],[Month]]=5,Date[[#This Row],[Year]]=2021),"True","False")</f>
        <v>False</v>
      </c>
      <c r="J1156" t="str">
        <f>IF(AND(Date[[#This Row],[Month]]&lt;=5,Date[[#This Row],[Month]]&gt;=4,Date[[#This Row],[Year]]=2021),"True","False")</f>
        <v>False</v>
      </c>
      <c r="K1156" t="str">
        <f>IF(Date[[#This Row],[Year]]=2021,"True","False")</f>
        <v>False</v>
      </c>
      <c r="L1156" t="s">
        <v>79</v>
      </c>
      <c r="M1156" t="s">
        <v>79</v>
      </c>
      <c r="N1156" t="s">
        <v>94</v>
      </c>
      <c r="O1156" t="s">
        <v>79</v>
      </c>
      <c r="P1156" t="s">
        <v>79</v>
      </c>
    </row>
    <row r="1157" spans="1:16" x14ac:dyDescent="0.25">
      <c r="A1157" s="32">
        <v>43891</v>
      </c>
      <c r="B1157">
        <f t="shared" si="54"/>
        <v>2020</v>
      </c>
      <c r="C1157" t="s">
        <v>81</v>
      </c>
      <c r="D1157" t="s">
        <v>78</v>
      </c>
      <c r="E1157">
        <f t="shared" si="55"/>
        <v>3</v>
      </c>
      <c r="F1157" t="str">
        <f t="shared" si="56"/>
        <v>2020 - 3</v>
      </c>
      <c r="G1157" t="str">
        <f>Date[[#This Row],[Year]]&amp;IF(Date[[#This Row],[Month]]&lt;10,"0"&amp;Date[[#This Row],[Month]],Date[[#This Row],[Month]])</f>
        <v>202003</v>
      </c>
      <c r="H1157" t="str">
        <f>Date[[#This Row],[Year]]&amp;" "&amp;Date[[#This Row],[Month Name]]</f>
        <v>2020 Mar</v>
      </c>
      <c r="I1157" t="str">
        <f>IF(AND(Date[[#This Row],[Month]]=5,Date[[#This Row],[Year]]=2021),"True","False")</f>
        <v>False</v>
      </c>
      <c r="J1157" t="str">
        <f>IF(AND(Date[[#This Row],[Month]]&lt;=5,Date[[#This Row],[Month]]&gt;=4,Date[[#This Row],[Year]]=2021),"True","False")</f>
        <v>False</v>
      </c>
      <c r="K1157" t="str">
        <f>IF(Date[[#This Row],[Year]]=2021,"True","False")</f>
        <v>False</v>
      </c>
      <c r="L1157" t="s">
        <v>79</v>
      </c>
      <c r="M1157" t="s">
        <v>79</v>
      </c>
      <c r="N1157" t="s">
        <v>94</v>
      </c>
      <c r="O1157" t="s">
        <v>79</v>
      </c>
      <c r="P1157" t="s">
        <v>79</v>
      </c>
    </row>
    <row r="1158" spans="1:16" x14ac:dyDescent="0.25">
      <c r="A1158" s="32">
        <v>43892</v>
      </c>
      <c r="B1158">
        <f t="shared" si="54"/>
        <v>2020</v>
      </c>
      <c r="C1158" t="s">
        <v>81</v>
      </c>
      <c r="D1158" t="s">
        <v>78</v>
      </c>
      <c r="E1158">
        <f t="shared" si="55"/>
        <v>3</v>
      </c>
      <c r="F1158" t="str">
        <f t="shared" si="56"/>
        <v>2020 - 3</v>
      </c>
      <c r="G1158" t="str">
        <f>Date[[#This Row],[Year]]&amp;IF(Date[[#This Row],[Month]]&lt;10,"0"&amp;Date[[#This Row],[Month]],Date[[#This Row],[Month]])</f>
        <v>202003</v>
      </c>
      <c r="H1158" t="str">
        <f>Date[[#This Row],[Year]]&amp;" "&amp;Date[[#This Row],[Month Name]]</f>
        <v>2020 Mar</v>
      </c>
      <c r="I1158" t="str">
        <f>IF(AND(Date[[#This Row],[Month]]=5,Date[[#This Row],[Year]]=2021),"True","False")</f>
        <v>False</v>
      </c>
      <c r="J1158" t="str">
        <f>IF(AND(Date[[#This Row],[Month]]&lt;=5,Date[[#This Row],[Month]]&gt;=4,Date[[#This Row],[Year]]=2021),"True","False")</f>
        <v>False</v>
      </c>
      <c r="K1158" t="str">
        <f>IF(Date[[#This Row],[Year]]=2021,"True","False")</f>
        <v>False</v>
      </c>
      <c r="L1158" t="s">
        <v>79</v>
      </c>
      <c r="M1158" t="s">
        <v>79</v>
      </c>
      <c r="N1158" t="s">
        <v>94</v>
      </c>
      <c r="O1158" t="s">
        <v>79</v>
      </c>
      <c r="P1158" t="s">
        <v>79</v>
      </c>
    </row>
    <row r="1159" spans="1:16" x14ac:dyDescent="0.25">
      <c r="A1159" s="32">
        <v>43893</v>
      </c>
      <c r="B1159">
        <f t="shared" si="54"/>
        <v>2020</v>
      </c>
      <c r="C1159" t="s">
        <v>81</v>
      </c>
      <c r="D1159" t="s">
        <v>78</v>
      </c>
      <c r="E1159">
        <f t="shared" si="55"/>
        <v>3</v>
      </c>
      <c r="F1159" t="str">
        <f t="shared" si="56"/>
        <v>2020 - 3</v>
      </c>
      <c r="G1159" t="str">
        <f>Date[[#This Row],[Year]]&amp;IF(Date[[#This Row],[Month]]&lt;10,"0"&amp;Date[[#This Row],[Month]],Date[[#This Row],[Month]])</f>
        <v>202003</v>
      </c>
      <c r="H1159" t="str">
        <f>Date[[#This Row],[Year]]&amp;" "&amp;Date[[#This Row],[Month Name]]</f>
        <v>2020 Mar</v>
      </c>
      <c r="I1159" t="str">
        <f>IF(AND(Date[[#This Row],[Month]]=5,Date[[#This Row],[Year]]=2021),"True","False")</f>
        <v>False</v>
      </c>
      <c r="J1159" t="str">
        <f>IF(AND(Date[[#This Row],[Month]]&lt;=5,Date[[#This Row],[Month]]&gt;=4,Date[[#This Row],[Year]]=2021),"True","False")</f>
        <v>False</v>
      </c>
      <c r="K1159" t="str">
        <f>IF(Date[[#This Row],[Year]]=2021,"True","False")</f>
        <v>False</v>
      </c>
      <c r="L1159" t="s">
        <v>79</v>
      </c>
      <c r="M1159" t="s">
        <v>79</v>
      </c>
      <c r="N1159" t="s">
        <v>94</v>
      </c>
      <c r="O1159" t="s">
        <v>79</v>
      </c>
      <c r="P1159" t="s">
        <v>79</v>
      </c>
    </row>
    <row r="1160" spans="1:16" x14ac:dyDescent="0.25">
      <c r="A1160" s="32">
        <v>43894</v>
      </c>
      <c r="B1160">
        <f t="shared" si="54"/>
        <v>2020</v>
      </c>
      <c r="C1160" t="s">
        <v>81</v>
      </c>
      <c r="D1160" t="s">
        <v>78</v>
      </c>
      <c r="E1160">
        <f t="shared" si="55"/>
        <v>3</v>
      </c>
      <c r="F1160" t="str">
        <f t="shared" si="56"/>
        <v>2020 - 3</v>
      </c>
      <c r="G1160" t="str">
        <f>Date[[#This Row],[Year]]&amp;IF(Date[[#This Row],[Month]]&lt;10,"0"&amp;Date[[#This Row],[Month]],Date[[#This Row],[Month]])</f>
        <v>202003</v>
      </c>
      <c r="H1160" t="str">
        <f>Date[[#This Row],[Year]]&amp;" "&amp;Date[[#This Row],[Month Name]]</f>
        <v>2020 Mar</v>
      </c>
      <c r="I1160" t="str">
        <f>IF(AND(Date[[#This Row],[Month]]=5,Date[[#This Row],[Year]]=2021),"True","False")</f>
        <v>False</v>
      </c>
      <c r="J1160" t="str">
        <f>IF(AND(Date[[#This Row],[Month]]&lt;=5,Date[[#This Row],[Month]]&gt;=4,Date[[#This Row],[Year]]=2021),"True","False")</f>
        <v>False</v>
      </c>
      <c r="K1160" t="str">
        <f>IF(Date[[#This Row],[Year]]=2021,"True","False")</f>
        <v>False</v>
      </c>
      <c r="L1160" t="s">
        <v>79</v>
      </c>
      <c r="M1160" t="s">
        <v>79</v>
      </c>
      <c r="N1160" t="s">
        <v>94</v>
      </c>
      <c r="O1160" t="s">
        <v>79</v>
      </c>
      <c r="P1160" t="s">
        <v>79</v>
      </c>
    </row>
    <row r="1161" spans="1:16" x14ac:dyDescent="0.25">
      <c r="A1161" s="32">
        <v>43895</v>
      </c>
      <c r="B1161">
        <f t="shared" si="54"/>
        <v>2020</v>
      </c>
      <c r="C1161" t="s">
        <v>81</v>
      </c>
      <c r="D1161" t="s">
        <v>78</v>
      </c>
      <c r="E1161">
        <f t="shared" si="55"/>
        <v>3</v>
      </c>
      <c r="F1161" t="str">
        <f t="shared" si="56"/>
        <v>2020 - 3</v>
      </c>
      <c r="G1161" t="str">
        <f>Date[[#This Row],[Year]]&amp;IF(Date[[#This Row],[Month]]&lt;10,"0"&amp;Date[[#This Row],[Month]],Date[[#This Row],[Month]])</f>
        <v>202003</v>
      </c>
      <c r="H1161" t="str">
        <f>Date[[#This Row],[Year]]&amp;" "&amp;Date[[#This Row],[Month Name]]</f>
        <v>2020 Mar</v>
      </c>
      <c r="I1161" t="str">
        <f>IF(AND(Date[[#This Row],[Month]]=5,Date[[#This Row],[Year]]=2021),"True","False")</f>
        <v>False</v>
      </c>
      <c r="J1161" t="str">
        <f>IF(AND(Date[[#This Row],[Month]]&lt;=5,Date[[#This Row],[Month]]&gt;=4,Date[[#This Row],[Year]]=2021),"True","False")</f>
        <v>False</v>
      </c>
      <c r="K1161" t="str">
        <f>IF(Date[[#This Row],[Year]]=2021,"True","False")</f>
        <v>False</v>
      </c>
      <c r="L1161" t="s">
        <v>79</v>
      </c>
      <c r="M1161" t="s">
        <v>79</v>
      </c>
      <c r="N1161" t="s">
        <v>94</v>
      </c>
      <c r="O1161" t="s">
        <v>79</v>
      </c>
      <c r="P1161" t="s">
        <v>79</v>
      </c>
    </row>
    <row r="1162" spans="1:16" x14ac:dyDescent="0.25">
      <c r="A1162" s="32">
        <v>43896</v>
      </c>
      <c r="B1162">
        <f t="shared" si="54"/>
        <v>2020</v>
      </c>
      <c r="C1162" t="s">
        <v>81</v>
      </c>
      <c r="D1162" t="s">
        <v>78</v>
      </c>
      <c r="E1162">
        <f t="shared" si="55"/>
        <v>3</v>
      </c>
      <c r="F1162" t="str">
        <f t="shared" si="56"/>
        <v>2020 - 3</v>
      </c>
      <c r="G1162" t="str">
        <f>Date[[#This Row],[Year]]&amp;IF(Date[[#This Row],[Month]]&lt;10,"0"&amp;Date[[#This Row],[Month]],Date[[#This Row],[Month]])</f>
        <v>202003</v>
      </c>
      <c r="H1162" t="str">
        <f>Date[[#This Row],[Year]]&amp;" "&amp;Date[[#This Row],[Month Name]]</f>
        <v>2020 Mar</v>
      </c>
      <c r="I1162" t="str">
        <f>IF(AND(Date[[#This Row],[Month]]=5,Date[[#This Row],[Year]]=2021),"True","False")</f>
        <v>False</v>
      </c>
      <c r="J1162" t="str">
        <f>IF(AND(Date[[#This Row],[Month]]&lt;=5,Date[[#This Row],[Month]]&gt;=4,Date[[#This Row],[Year]]=2021),"True","False")</f>
        <v>False</v>
      </c>
      <c r="K1162" t="str">
        <f>IF(Date[[#This Row],[Year]]=2021,"True","False")</f>
        <v>False</v>
      </c>
      <c r="L1162" t="s">
        <v>79</v>
      </c>
      <c r="M1162" t="s">
        <v>79</v>
      </c>
      <c r="N1162" t="s">
        <v>94</v>
      </c>
      <c r="O1162" t="s">
        <v>79</v>
      </c>
      <c r="P1162" t="s">
        <v>79</v>
      </c>
    </row>
    <row r="1163" spans="1:16" x14ac:dyDescent="0.25">
      <c r="A1163" s="32">
        <v>43897</v>
      </c>
      <c r="B1163">
        <f t="shared" si="54"/>
        <v>2020</v>
      </c>
      <c r="C1163" t="s">
        <v>81</v>
      </c>
      <c r="D1163" t="s">
        <v>78</v>
      </c>
      <c r="E1163">
        <f t="shared" si="55"/>
        <v>3</v>
      </c>
      <c r="F1163" t="str">
        <f t="shared" si="56"/>
        <v>2020 - 3</v>
      </c>
      <c r="G1163" t="str">
        <f>Date[[#This Row],[Year]]&amp;IF(Date[[#This Row],[Month]]&lt;10,"0"&amp;Date[[#This Row],[Month]],Date[[#This Row],[Month]])</f>
        <v>202003</v>
      </c>
      <c r="H1163" t="str">
        <f>Date[[#This Row],[Year]]&amp;" "&amp;Date[[#This Row],[Month Name]]</f>
        <v>2020 Mar</v>
      </c>
      <c r="I1163" t="str">
        <f>IF(AND(Date[[#This Row],[Month]]=5,Date[[#This Row],[Year]]=2021),"True","False")</f>
        <v>False</v>
      </c>
      <c r="J1163" t="str">
        <f>IF(AND(Date[[#This Row],[Month]]&lt;=5,Date[[#This Row],[Month]]&gt;=4,Date[[#This Row],[Year]]=2021),"True","False")</f>
        <v>False</v>
      </c>
      <c r="K1163" t="str">
        <f>IF(Date[[#This Row],[Year]]=2021,"True","False")</f>
        <v>False</v>
      </c>
      <c r="L1163" t="s">
        <v>79</v>
      </c>
      <c r="M1163" t="s">
        <v>79</v>
      </c>
      <c r="N1163" t="s">
        <v>94</v>
      </c>
      <c r="O1163" t="s">
        <v>79</v>
      </c>
      <c r="P1163" t="s">
        <v>79</v>
      </c>
    </row>
    <row r="1164" spans="1:16" x14ac:dyDescent="0.25">
      <c r="A1164" s="32">
        <v>43898</v>
      </c>
      <c r="B1164">
        <f t="shared" si="54"/>
        <v>2020</v>
      </c>
      <c r="C1164" t="s">
        <v>81</v>
      </c>
      <c r="D1164" t="s">
        <v>78</v>
      </c>
      <c r="E1164">
        <f t="shared" si="55"/>
        <v>3</v>
      </c>
      <c r="F1164" t="str">
        <f t="shared" si="56"/>
        <v>2020 - 3</v>
      </c>
      <c r="G1164" t="str">
        <f>Date[[#This Row],[Year]]&amp;IF(Date[[#This Row],[Month]]&lt;10,"0"&amp;Date[[#This Row],[Month]],Date[[#This Row],[Month]])</f>
        <v>202003</v>
      </c>
      <c r="H1164" t="str">
        <f>Date[[#This Row],[Year]]&amp;" "&amp;Date[[#This Row],[Month Name]]</f>
        <v>2020 Mar</v>
      </c>
      <c r="I1164" t="str">
        <f>IF(AND(Date[[#This Row],[Month]]=5,Date[[#This Row],[Year]]=2021),"True","False")</f>
        <v>False</v>
      </c>
      <c r="J1164" t="str">
        <f>IF(AND(Date[[#This Row],[Month]]&lt;=5,Date[[#This Row],[Month]]&gt;=4,Date[[#This Row],[Year]]=2021),"True","False")</f>
        <v>False</v>
      </c>
      <c r="K1164" t="str">
        <f>IF(Date[[#This Row],[Year]]=2021,"True","False")</f>
        <v>False</v>
      </c>
      <c r="L1164" t="s">
        <v>79</v>
      </c>
      <c r="M1164" t="s">
        <v>79</v>
      </c>
      <c r="N1164" t="s">
        <v>94</v>
      </c>
      <c r="O1164" t="s">
        <v>79</v>
      </c>
      <c r="P1164" t="s">
        <v>79</v>
      </c>
    </row>
    <row r="1165" spans="1:16" x14ac:dyDescent="0.25">
      <c r="A1165" s="32">
        <v>43899</v>
      </c>
      <c r="B1165">
        <f t="shared" si="54"/>
        <v>2020</v>
      </c>
      <c r="C1165" t="s">
        <v>81</v>
      </c>
      <c r="D1165" t="s">
        <v>78</v>
      </c>
      <c r="E1165">
        <f t="shared" si="55"/>
        <v>3</v>
      </c>
      <c r="F1165" t="str">
        <f t="shared" si="56"/>
        <v>2020 - 3</v>
      </c>
      <c r="G1165" t="str">
        <f>Date[[#This Row],[Year]]&amp;IF(Date[[#This Row],[Month]]&lt;10,"0"&amp;Date[[#This Row],[Month]],Date[[#This Row],[Month]])</f>
        <v>202003</v>
      </c>
      <c r="H1165" t="str">
        <f>Date[[#This Row],[Year]]&amp;" "&amp;Date[[#This Row],[Month Name]]</f>
        <v>2020 Mar</v>
      </c>
      <c r="I1165" t="str">
        <f>IF(AND(Date[[#This Row],[Month]]=5,Date[[#This Row],[Year]]=2021),"True","False")</f>
        <v>False</v>
      </c>
      <c r="J1165" t="str">
        <f>IF(AND(Date[[#This Row],[Month]]&lt;=5,Date[[#This Row],[Month]]&gt;=4,Date[[#This Row],[Year]]=2021),"True","False")</f>
        <v>False</v>
      </c>
      <c r="K1165" t="str">
        <f>IF(Date[[#This Row],[Year]]=2021,"True","False")</f>
        <v>False</v>
      </c>
      <c r="L1165" t="s">
        <v>79</v>
      </c>
      <c r="M1165" t="s">
        <v>79</v>
      </c>
      <c r="N1165" t="s">
        <v>94</v>
      </c>
      <c r="O1165" t="s">
        <v>79</v>
      </c>
      <c r="P1165" t="s">
        <v>79</v>
      </c>
    </row>
    <row r="1166" spans="1:16" x14ac:dyDescent="0.25">
      <c r="A1166" s="32">
        <v>43900</v>
      </c>
      <c r="B1166">
        <f t="shared" si="54"/>
        <v>2020</v>
      </c>
      <c r="C1166" t="s">
        <v>81</v>
      </c>
      <c r="D1166" t="s">
        <v>78</v>
      </c>
      <c r="E1166">
        <f t="shared" si="55"/>
        <v>3</v>
      </c>
      <c r="F1166" t="str">
        <f t="shared" si="56"/>
        <v>2020 - 3</v>
      </c>
      <c r="G1166" t="str">
        <f>Date[[#This Row],[Year]]&amp;IF(Date[[#This Row],[Month]]&lt;10,"0"&amp;Date[[#This Row],[Month]],Date[[#This Row],[Month]])</f>
        <v>202003</v>
      </c>
      <c r="H1166" t="str">
        <f>Date[[#This Row],[Year]]&amp;" "&amp;Date[[#This Row],[Month Name]]</f>
        <v>2020 Mar</v>
      </c>
      <c r="I1166" t="str">
        <f>IF(AND(Date[[#This Row],[Month]]=5,Date[[#This Row],[Year]]=2021),"True","False")</f>
        <v>False</v>
      </c>
      <c r="J1166" t="str">
        <f>IF(AND(Date[[#This Row],[Month]]&lt;=5,Date[[#This Row],[Month]]&gt;=4,Date[[#This Row],[Year]]=2021),"True","False")</f>
        <v>False</v>
      </c>
      <c r="K1166" t="str">
        <f>IF(Date[[#This Row],[Year]]=2021,"True","False")</f>
        <v>False</v>
      </c>
      <c r="L1166" t="s">
        <v>79</v>
      </c>
      <c r="M1166" t="s">
        <v>79</v>
      </c>
      <c r="N1166" t="s">
        <v>94</v>
      </c>
      <c r="O1166" t="s">
        <v>79</v>
      </c>
      <c r="P1166" t="s">
        <v>79</v>
      </c>
    </row>
    <row r="1167" spans="1:16" x14ac:dyDescent="0.25">
      <c r="A1167" s="32">
        <v>43901</v>
      </c>
      <c r="B1167">
        <f t="shared" si="54"/>
        <v>2020</v>
      </c>
      <c r="C1167" t="s">
        <v>81</v>
      </c>
      <c r="D1167" t="s">
        <v>78</v>
      </c>
      <c r="E1167">
        <f t="shared" si="55"/>
        <v>3</v>
      </c>
      <c r="F1167" t="str">
        <f t="shared" si="56"/>
        <v>2020 - 3</v>
      </c>
      <c r="G1167" t="str">
        <f>Date[[#This Row],[Year]]&amp;IF(Date[[#This Row],[Month]]&lt;10,"0"&amp;Date[[#This Row],[Month]],Date[[#This Row],[Month]])</f>
        <v>202003</v>
      </c>
      <c r="H1167" t="str">
        <f>Date[[#This Row],[Year]]&amp;" "&amp;Date[[#This Row],[Month Name]]</f>
        <v>2020 Mar</v>
      </c>
      <c r="I1167" t="str">
        <f>IF(AND(Date[[#This Row],[Month]]=5,Date[[#This Row],[Year]]=2021),"True","False")</f>
        <v>False</v>
      </c>
      <c r="J1167" t="str">
        <f>IF(AND(Date[[#This Row],[Month]]&lt;=5,Date[[#This Row],[Month]]&gt;=4,Date[[#This Row],[Year]]=2021),"True","False")</f>
        <v>False</v>
      </c>
      <c r="K1167" t="str">
        <f>IF(Date[[#This Row],[Year]]=2021,"True","False")</f>
        <v>False</v>
      </c>
      <c r="L1167" t="s">
        <v>79</v>
      </c>
      <c r="M1167" t="s">
        <v>79</v>
      </c>
      <c r="N1167" t="s">
        <v>94</v>
      </c>
      <c r="O1167" t="s">
        <v>79</v>
      </c>
      <c r="P1167" t="s">
        <v>79</v>
      </c>
    </row>
    <row r="1168" spans="1:16" x14ac:dyDescent="0.25">
      <c r="A1168" s="32">
        <v>43902</v>
      </c>
      <c r="B1168">
        <f t="shared" si="54"/>
        <v>2020</v>
      </c>
      <c r="C1168" t="s">
        <v>81</v>
      </c>
      <c r="D1168" t="s">
        <v>78</v>
      </c>
      <c r="E1168">
        <f t="shared" si="55"/>
        <v>3</v>
      </c>
      <c r="F1168" t="str">
        <f t="shared" si="56"/>
        <v>2020 - 3</v>
      </c>
      <c r="G1168" t="str">
        <f>Date[[#This Row],[Year]]&amp;IF(Date[[#This Row],[Month]]&lt;10,"0"&amp;Date[[#This Row],[Month]],Date[[#This Row],[Month]])</f>
        <v>202003</v>
      </c>
      <c r="H1168" t="str">
        <f>Date[[#This Row],[Year]]&amp;" "&amp;Date[[#This Row],[Month Name]]</f>
        <v>2020 Mar</v>
      </c>
      <c r="I1168" t="str">
        <f>IF(AND(Date[[#This Row],[Month]]=5,Date[[#This Row],[Year]]=2021),"True","False")</f>
        <v>False</v>
      </c>
      <c r="J1168" t="str">
        <f>IF(AND(Date[[#This Row],[Month]]&lt;=5,Date[[#This Row],[Month]]&gt;=4,Date[[#This Row],[Year]]=2021),"True","False")</f>
        <v>False</v>
      </c>
      <c r="K1168" t="str">
        <f>IF(Date[[#This Row],[Year]]=2021,"True","False")</f>
        <v>False</v>
      </c>
      <c r="L1168" t="s">
        <v>79</v>
      </c>
      <c r="M1168" t="s">
        <v>79</v>
      </c>
      <c r="N1168" t="s">
        <v>94</v>
      </c>
      <c r="O1168" t="s">
        <v>79</v>
      </c>
      <c r="P1168" t="s">
        <v>79</v>
      </c>
    </row>
    <row r="1169" spans="1:16" x14ac:dyDescent="0.25">
      <c r="A1169" s="32">
        <v>43903</v>
      </c>
      <c r="B1169">
        <f t="shared" si="54"/>
        <v>2020</v>
      </c>
      <c r="C1169" t="s">
        <v>81</v>
      </c>
      <c r="D1169" t="s">
        <v>78</v>
      </c>
      <c r="E1169">
        <f t="shared" si="55"/>
        <v>3</v>
      </c>
      <c r="F1169" t="str">
        <f t="shared" si="56"/>
        <v>2020 - 3</v>
      </c>
      <c r="G1169" t="str">
        <f>Date[[#This Row],[Year]]&amp;IF(Date[[#This Row],[Month]]&lt;10,"0"&amp;Date[[#This Row],[Month]],Date[[#This Row],[Month]])</f>
        <v>202003</v>
      </c>
      <c r="H1169" t="str">
        <f>Date[[#This Row],[Year]]&amp;" "&amp;Date[[#This Row],[Month Name]]</f>
        <v>2020 Mar</v>
      </c>
      <c r="I1169" t="str">
        <f>IF(AND(Date[[#This Row],[Month]]=5,Date[[#This Row],[Year]]=2021),"True","False")</f>
        <v>False</v>
      </c>
      <c r="J1169" t="str">
        <f>IF(AND(Date[[#This Row],[Month]]&lt;=5,Date[[#This Row],[Month]]&gt;=4,Date[[#This Row],[Year]]=2021),"True","False")</f>
        <v>False</v>
      </c>
      <c r="K1169" t="str">
        <f>IF(Date[[#This Row],[Year]]=2021,"True","False")</f>
        <v>False</v>
      </c>
      <c r="L1169" t="s">
        <v>79</v>
      </c>
      <c r="M1169" t="s">
        <v>79</v>
      </c>
      <c r="N1169" t="s">
        <v>94</v>
      </c>
      <c r="O1169" t="s">
        <v>79</v>
      </c>
      <c r="P1169" t="s">
        <v>79</v>
      </c>
    </row>
    <row r="1170" spans="1:16" x14ac:dyDescent="0.25">
      <c r="A1170" s="32">
        <v>43904</v>
      </c>
      <c r="B1170">
        <f t="shared" si="54"/>
        <v>2020</v>
      </c>
      <c r="C1170" t="s">
        <v>81</v>
      </c>
      <c r="D1170" t="s">
        <v>78</v>
      </c>
      <c r="E1170">
        <f t="shared" si="55"/>
        <v>3</v>
      </c>
      <c r="F1170" t="str">
        <f t="shared" si="56"/>
        <v>2020 - 3</v>
      </c>
      <c r="G1170" t="str">
        <f>Date[[#This Row],[Year]]&amp;IF(Date[[#This Row],[Month]]&lt;10,"0"&amp;Date[[#This Row],[Month]],Date[[#This Row],[Month]])</f>
        <v>202003</v>
      </c>
      <c r="H1170" t="str">
        <f>Date[[#This Row],[Year]]&amp;" "&amp;Date[[#This Row],[Month Name]]</f>
        <v>2020 Mar</v>
      </c>
      <c r="I1170" t="str">
        <f>IF(AND(Date[[#This Row],[Month]]=5,Date[[#This Row],[Year]]=2021),"True","False")</f>
        <v>False</v>
      </c>
      <c r="J1170" t="str">
        <f>IF(AND(Date[[#This Row],[Month]]&lt;=5,Date[[#This Row],[Month]]&gt;=4,Date[[#This Row],[Year]]=2021),"True","False")</f>
        <v>False</v>
      </c>
      <c r="K1170" t="str">
        <f>IF(Date[[#This Row],[Year]]=2021,"True","False")</f>
        <v>False</v>
      </c>
      <c r="L1170" t="s">
        <v>79</v>
      </c>
      <c r="M1170" t="s">
        <v>79</v>
      </c>
      <c r="N1170" t="s">
        <v>94</v>
      </c>
      <c r="O1170" t="s">
        <v>79</v>
      </c>
      <c r="P1170" t="s">
        <v>79</v>
      </c>
    </row>
    <row r="1171" spans="1:16" x14ac:dyDescent="0.25">
      <c r="A1171" s="32">
        <v>43905</v>
      </c>
      <c r="B1171">
        <f t="shared" si="54"/>
        <v>2020</v>
      </c>
      <c r="C1171" t="s">
        <v>81</v>
      </c>
      <c r="D1171" t="s">
        <v>78</v>
      </c>
      <c r="E1171">
        <f t="shared" si="55"/>
        <v>3</v>
      </c>
      <c r="F1171" t="str">
        <f t="shared" si="56"/>
        <v>2020 - 3</v>
      </c>
      <c r="G1171" t="str">
        <f>Date[[#This Row],[Year]]&amp;IF(Date[[#This Row],[Month]]&lt;10,"0"&amp;Date[[#This Row],[Month]],Date[[#This Row],[Month]])</f>
        <v>202003</v>
      </c>
      <c r="H1171" t="str">
        <f>Date[[#This Row],[Year]]&amp;" "&amp;Date[[#This Row],[Month Name]]</f>
        <v>2020 Mar</v>
      </c>
      <c r="I1171" t="str">
        <f>IF(AND(Date[[#This Row],[Month]]=5,Date[[#This Row],[Year]]=2021),"True","False")</f>
        <v>False</v>
      </c>
      <c r="J1171" t="str">
        <f>IF(AND(Date[[#This Row],[Month]]&lt;=5,Date[[#This Row],[Month]]&gt;=4,Date[[#This Row],[Year]]=2021),"True","False")</f>
        <v>False</v>
      </c>
      <c r="K1171" t="str">
        <f>IF(Date[[#This Row],[Year]]=2021,"True","False")</f>
        <v>False</v>
      </c>
      <c r="L1171" t="s">
        <v>79</v>
      </c>
      <c r="M1171" t="s">
        <v>79</v>
      </c>
      <c r="N1171" t="s">
        <v>94</v>
      </c>
      <c r="O1171" t="s">
        <v>79</v>
      </c>
      <c r="P1171" t="s">
        <v>79</v>
      </c>
    </row>
    <row r="1172" spans="1:16" x14ac:dyDescent="0.25">
      <c r="A1172" s="32">
        <v>43906</v>
      </c>
      <c r="B1172">
        <f t="shared" si="54"/>
        <v>2020</v>
      </c>
      <c r="C1172" t="s">
        <v>81</v>
      </c>
      <c r="D1172" t="s">
        <v>78</v>
      </c>
      <c r="E1172">
        <f t="shared" si="55"/>
        <v>3</v>
      </c>
      <c r="F1172" t="str">
        <f t="shared" si="56"/>
        <v>2020 - 3</v>
      </c>
      <c r="G1172" t="str">
        <f>Date[[#This Row],[Year]]&amp;IF(Date[[#This Row],[Month]]&lt;10,"0"&amp;Date[[#This Row],[Month]],Date[[#This Row],[Month]])</f>
        <v>202003</v>
      </c>
      <c r="H1172" t="str">
        <f>Date[[#This Row],[Year]]&amp;" "&amp;Date[[#This Row],[Month Name]]</f>
        <v>2020 Mar</v>
      </c>
      <c r="I1172" t="str">
        <f>IF(AND(Date[[#This Row],[Month]]=5,Date[[#This Row],[Year]]=2021),"True","False")</f>
        <v>False</v>
      </c>
      <c r="J1172" t="str">
        <f>IF(AND(Date[[#This Row],[Month]]&lt;=5,Date[[#This Row],[Month]]&gt;=4,Date[[#This Row],[Year]]=2021),"True","False")</f>
        <v>False</v>
      </c>
      <c r="K1172" t="str">
        <f>IF(Date[[#This Row],[Year]]=2021,"True","False")</f>
        <v>False</v>
      </c>
      <c r="L1172" t="s">
        <v>79</v>
      </c>
      <c r="M1172" t="s">
        <v>79</v>
      </c>
      <c r="N1172" t="s">
        <v>94</v>
      </c>
      <c r="O1172" t="s">
        <v>79</v>
      </c>
      <c r="P1172" t="s">
        <v>79</v>
      </c>
    </row>
    <row r="1173" spans="1:16" x14ac:dyDescent="0.25">
      <c r="A1173" s="32">
        <v>43907</v>
      </c>
      <c r="B1173">
        <f t="shared" si="54"/>
        <v>2020</v>
      </c>
      <c r="C1173" t="s">
        <v>81</v>
      </c>
      <c r="D1173" t="s">
        <v>78</v>
      </c>
      <c r="E1173">
        <f t="shared" si="55"/>
        <v>3</v>
      </c>
      <c r="F1173" t="str">
        <f t="shared" si="56"/>
        <v>2020 - 3</v>
      </c>
      <c r="G1173" t="str">
        <f>Date[[#This Row],[Year]]&amp;IF(Date[[#This Row],[Month]]&lt;10,"0"&amp;Date[[#This Row],[Month]],Date[[#This Row],[Month]])</f>
        <v>202003</v>
      </c>
      <c r="H1173" t="str">
        <f>Date[[#This Row],[Year]]&amp;" "&amp;Date[[#This Row],[Month Name]]</f>
        <v>2020 Mar</v>
      </c>
      <c r="I1173" t="str">
        <f>IF(AND(Date[[#This Row],[Month]]=5,Date[[#This Row],[Year]]=2021),"True","False")</f>
        <v>False</v>
      </c>
      <c r="J1173" t="str">
        <f>IF(AND(Date[[#This Row],[Month]]&lt;=5,Date[[#This Row],[Month]]&gt;=4,Date[[#This Row],[Year]]=2021),"True","False")</f>
        <v>False</v>
      </c>
      <c r="K1173" t="str">
        <f>IF(Date[[#This Row],[Year]]=2021,"True","False")</f>
        <v>False</v>
      </c>
      <c r="L1173" t="s">
        <v>79</v>
      </c>
      <c r="M1173" t="s">
        <v>79</v>
      </c>
      <c r="N1173" t="s">
        <v>94</v>
      </c>
      <c r="O1173" t="s">
        <v>79</v>
      </c>
      <c r="P1173" t="s">
        <v>79</v>
      </c>
    </row>
    <row r="1174" spans="1:16" x14ac:dyDescent="0.25">
      <c r="A1174" s="32">
        <v>43908</v>
      </c>
      <c r="B1174">
        <f t="shared" si="54"/>
        <v>2020</v>
      </c>
      <c r="C1174" t="s">
        <v>81</v>
      </c>
      <c r="D1174" t="s">
        <v>78</v>
      </c>
      <c r="E1174">
        <f t="shared" si="55"/>
        <v>3</v>
      </c>
      <c r="F1174" t="str">
        <f t="shared" si="56"/>
        <v>2020 - 3</v>
      </c>
      <c r="G1174" t="str">
        <f>Date[[#This Row],[Year]]&amp;IF(Date[[#This Row],[Month]]&lt;10,"0"&amp;Date[[#This Row],[Month]],Date[[#This Row],[Month]])</f>
        <v>202003</v>
      </c>
      <c r="H1174" t="str">
        <f>Date[[#This Row],[Year]]&amp;" "&amp;Date[[#This Row],[Month Name]]</f>
        <v>2020 Mar</v>
      </c>
      <c r="I1174" t="str">
        <f>IF(AND(Date[[#This Row],[Month]]=5,Date[[#This Row],[Year]]=2021),"True","False")</f>
        <v>False</v>
      </c>
      <c r="J1174" t="str">
        <f>IF(AND(Date[[#This Row],[Month]]&lt;=5,Date[[#This Row],[Month]]&gt;=4,Date[[#This Row],[Year]]=2021),"True","False")</f>
        <v>False</v>
      </c>
      <c r="K1174" t="str">
        <f>IF(Date[[#This Row],[Year]]=2021,"True","False")</f>
        <v>False</v>
      </c>
      <c r="L1174" t="s">
        <v>79</v>
      </c>
      <c r="M1174" t="s">
        <v>79</v>
      </c>
      <c r="N1174" t="s">
        <v>94</v>
      </c>
      <c r="O1174" t="s">
        <v>79</v>
      </c>
      <c r="P1174" t="s">
        <v>79</v>
      </c>
    </row>
    <row r="1175" spans="1:16" x14ac:dyDescent="0.25">
      <c r="A1175" s="32">
        <v>43909</v>
      </c>
      <c r="B1175">
        <f t="shared" si="54"/>
        <v>2020</v>
      </c>
      <c r="C1175" t="s">
        <v>81</v>
      </c>
      <c r="D1175" t="s">
        <v>78</v>
      </c>
      <c r="E1175">
        <f t="shared" si="55"/>
        <v>3</v>
      </c>
      <c r="F1175" t="str">
        <f t="shared" si="56"/>
        <v>2020 - 3</v>
      </c>
      <c r="G1175" t="str">
        <f>Date[[#This Row],[Year]]&amp;IF(Date[[#This Row],[Month]]&lt;10,"0"&amp;Date[[#This Row],[Month]],Date[[#This Row],[Month]])</f>
        <v>202003</v>
      </c>
      <c r="H1175" t="str">
        <f>Date[[#This Row],[Year]]&amp;" "&amp;Date[[#This Row],[Month Name]]</f>
        <v>2020 Mar</v>
      </c>
      <c r="I1175" t="str">
        <f>IF(AND(Date[[#This Row],[Month]]=5,Date[[#This Row],[Year]]=2021),"True","False")</f>
        <v>False</v>
      </c>
      <c r="J1175" t="str">
        <f>IF(AND(Date[[#This Row],[Month]]&lt;=5,Date[[#This Row],[Month]]&gt;=4,Date[[#This Row],[Year]]=2021),"True","False")</f>
        <v>False</v>
      </c>
      <c r="K1175" t="str">
        <f>IF(Date[[#This Row],[Year]]=2021,"True","False")</f>
        <v>False</v>
      </c>
      <c r="L1175" t="s">
        <v>79</v>
      </c>
      <c r="M1175" t="s">
        <v>79</v>
      </c>
      <c r="N1175" t="s">
        <v>94</v>
      </c>
      <c r="O1175" t="s">
        <v>79</v>
      </c>
      <c r="P1175" t="s">
        <v>79</v>
      </c>
    </row>
    <row r="1176" spans="1:16" x14ac:dyDescent="0.25">
      <c r="A1176" s="32">
        <v>43910</v>
      </c>
      <c r="B1176">
        <f t="shared" si="54"/>
        <v>2020</v>
      </c>
      <c r="C1176" t="s">
        <v>81</v>
      </c>
      <c r="D1176" t="s">
        <v>78</v>
      </c>
      <c r="E1176">
        <f t="shared" si="55"/>
        <v>3</v>
      </c>
      <c r="F1176" t="str">
        <f t="shared" si="56"/>
        <v>2020 - 3</v>
      </c>
      <c r="G1176" t="str">
        <f>Date[[#This Row],[Year]]&amp;IF(Date[[#This Row],[Month]]&lt;10,"0"&amp;Date[[#This Row],[Month]],Date[[#This Row],[Month]])</f>
        <v>202003</v>
      </c>
      <c r="H1176" t="str">
        <f>Date[[#This Row],[Year]]&amp;" "&amp;Date[[#This Row],[Month Name]]</f>
        <v>2020 Mar</v>
      </c>
      <c r="I1176" t="str">
        <f>IF(AND(Date[[#This Row],[Month]]=5,Date[[#This Row],[Year]]=2021),"True","False")</f>
        <v>False</v>
      </c>
      <c r="J1176" t="str">
        <f>IF(AND(Date[[#This Row],[Month]]&lt;=5,Date[[#This Row],[Month]]&gt;=4,Date[[#This Row],[Year]]=2021),"True","False")</f>
        <v>False</v>
      </c>
      <c r="K1176" t="str">
        <f>IF(Date[[#This Row],[Year]]=2021,"True","False")</f>
        <v>False</v>
      </c>
      <c r="L1176" t="s">
        <v>79</v>
      </c>
      <c r="M1176" t="s">
        <v>79</v>
      </c>
      <c r="N1176" t="s">
        <v>94</v>
      </c>
      <c r="O1176" t="s">
        <v>79</v>
      </c>
      <c r="P1176" t="s">
        <v>79</v>
      </c>
    </row>
    <row r="1177" spans="1:16" x14ac:dyDescent="0.25">
      <c r="A1177" s="32">
        <v>43911</v>
      </c>
      <c r="B1177">
        <f t="shared" si="54"/>
        <v>2020</v>
      </c>
      <c r="C1177" t="s">
        <v>81</v>
      </c>
      <c r="D1177" t="s">
        <v>78</v>
      </c>
      <c r="E1177">
        <f t="shared" si="55"/>
        <v>3</v>
      </c>
      <c r="F1177" t="str">
        <f t="shared" si="56"/>
        <v>2020 - 3</v>
      </c>
      <c r="G1177" t="str">
        <f>Date[[#This Row],[Year]]&amp;IF(Date[[#This Row],[Month]]&lt;10,"0"&amp;Date[[#This Row],[Month]],Date[[#This Row],[Month]])</f>
        <v>202003</v>
      </c>
      <c r="H1177" t="str">
        <f>Date[[#This Row],[Year]]&amp;" "&amp;Date[[#This Row],[Month Name]]</f>
        <v>2020 Mar</v>
      </c>
      <c r="I1177" t="str">
        <f>IF(AND(Date[[#This Row],[Month]]=5,Date[[#This Row],[Year]]=2021),"True","False")</f>
        <v>False</v>
      </c>
      <c r="J1177" t="str">
        <f>IF(AND(Date[[#This Row],[Month]]&lt;=5,Date[[#This Row],[Month]]&gt;=4,Date[[#This Row],[Year]]=2021),"True","False")</f>
        <v>False</v>
      </c>
      <c r="K1177" t="str">
        <f>IF(Date[[#This Row],[Year]]=2021,"True","False")</f>
        <v>False</v>
      </c>
      <c r="L1177" t="s">
        <v>79</v>
      </c>
      <c r="M1177" t="s">
        <v>79</v>
      </c>
      <c r="N1177" t="s">
        <v>94</v>
      </c>
      <c r="O1177" t="s">
        <v>79</v>
      </c>
      <c r="P1177" t="s">
        <v>79</v>
      </c>
    </row>
    <row r="1178" spans="1:16" x14ac:dyDescent="0.25">
      <c r="A1178" s="32">
        <v>43912</v>
      </c>
      <c r="B1178">
        <f t="shared" si="54"/>
        <v>2020</v>
      </c>
      <c r="C1178" t="s">
        <v>81</v>
      </c>
      <c r="D1178" t="s">
        <v>78</v>
      </c>
      <c r="E1178">
        <f t="shared" si="55"/>
        <v>3</v>
      </c>
      <c r="F1178" t="str">
        <f t="shared" si="56"/>
        <v>2020 - 3</v>
      </c>
      <c r="G1178" t="str">
        <f>Date[[#This Row],[Year]]&amp;IF(Date[[#This Row],[Month]]&lt;10,"0"&amp;Date[[#This Row],[Month]],Date[[#This Row],[Month]])</f>
        <v>202003</v>
      </c>
      <c r="H1178" t="str">
        <f>Date[[#This Row],[Year]]&amp;" "&amp;Date[[#This Row],[Month Name]]</f>
        <v>2020 Mar</v>
      </c>
      <c r="I1178" t="str">
        <f>IF(AND(Date[[#This Row],[Month]]=5,Date[[#This Row],[Year]]=2021),"True","False")</f>
        <v>False</v>
      </c>
      <c r="J1178" t="str">
        <f>IF(AND(Date[[#This Row],[Month]]&lt;=5,Date[[#This Row],[Month]]&gt;=4,Date[[#This Row],[Year]]=2021),"True","False")</f>
        <v>False</v>
      </c>
      <c r="K1178" t="str">
        <f>IF(Date[[#This Row],[Year]]=2021,"True","False")</f>
        <v>False</v>
      </c>
      <c r="L1178" t="s">
        <v>79</v>
      </c>
      <c r="M1178" t="s">
        <v>79</v>
      </c>
      <c r="N1178" t="s">
        <v>94</v>
      </c>
      <c r="O1178" t="s">
        <v>79</v>
      </c>
      <c r="P1178" t="s">
        <v>79</v>
      </c>
    </row>
    <row r="1179" spans="1:16" x14ac:dyDescent="0.25">
      <c r="A1179" s="32">
        <v>43913</v>
      </c>
      <c r="B1179">
        <f t="shared" si="54"/>
        <v>2020</v>
      </c>
      <c r="C1179" t="s">
        <v>81</v>
      </c>
      <c r="D1179" t="s">
        <v>78</v>
      </c>
      <c r="E1179">
        <f t="shared" si="55"/>
        <v>3</v>
      </c>
      <c r="F1179" t="str">
        <f t="shared" si="56"/>
        <v>2020 - 3</v>
      </c>
      <c r="G1179" t="str">
        <f>Date[[#This Row],[Year]]&amp;IF(Date[[#This Row],[Month]]&lt;10,"0"&amp;Date[[#This Row],[Month]],Date[[#This Row],[Month]])</f>
        <v>202003</v>
      </c>
      <c r="H1179" t="str">
        <f>Date[[#This Row],[Year]]&amp;" "&amp;Date[[#This Row],[Month Name]]</f>
        <v>2020 Mar</v>
      </c>
      <c r="I1179" t="str">
        <f>IF(AND(Date[[#This Row],[Month]]=5,Date[[#This Row],[Year]]=2021),"True","False")</f>
        <v>False</v>
      </c>
      <c r="J1179" t="str">
        <f>IF(AND(Date[[#This Row],[Month]]&lt;=5,Date[[#This Row],[Month]]&gt;=4,Date[[#This Row],[Year]]=2021),"True","False")</f>
        <v>False</v>
      </c>
      <c r="K1179" t="str">
        <f>IF(Date[[#This Row],[Year]]=2021,"True","False")</f>
        <v>False</v>
      </c>
      <c r="L1179" t="s">
        <v>79</v>
      </c>
      <c r="M1179" t="s">
        <v>79</v>
      </c>
      <c r="N1179" t="s">
        <v>94</v>
      </c>
      <c r="O1179" t="s">
        <v>79</v>
      </c>
      <c r="P1179" t="s">
        <v>79</v>
      </c>
    </row>
    <row r="1180" spans="1:16" x14ac:dyDescent="0.25">
      <c r="A1180" s="32">
        <v>43914</v>
      </c>
      <c r="B1180">
        <f t="shared" si="54"/>
        <v>2020</v>
      </c>
      <c r="C1180" t="s">
        <v>81</v>
      </c>
      <c r="D1180" t="s">
        <v>78</v>
      </c>
      <c r="E1180">
        <f t="shared" si="55"/>
        <v>3</v>
      </c>
      <c r="F1180" t="str">
        <f t="shared" si="56"/>
        <v>2020 - 3</v>
      </c>
      <c r="G1180" t="str">
        <f>Date[[#This Row],[Year]]&amp;IF(Date[[#This Row],[Month]]&lt;10,"0"&amp;Date[[#This Row],[Month]],Date[[#This Row],[Month]])</f>
        <v>202003</v>
      </c>
      <c r="H1180" t="str">
        <f>Date[[#This Row],[Year]]&amp;" "&amp;Date[[#This Row],[Month Name]]</f>
        <v>2020 Mar</v>
      </c>
      <c r="I1180" t="str">
        <f>IF(AND(Date[[#This Row],[Month]]=5,Date[[#This Row],[Year]]=2021),"True","False")</f>
        <v>False</v>
      </c>
      <c r="J1180" t="str">
        <f>IF(AND(Date[[#This Row],[Month]]&lt;=5,Date[[#This Row],[Month]]&gt;=4,Date[[#This Row],[Year]]=2021),"True","False")</f>
        <v>False</v>
      </c>
      <c r="K1180" t="str">
        <f>IF(Date[[#This Row],[Year]]=2021,"True","False")</f>
        <v>False</v>
      </c>
      <c r="L1180" t="s">
        <v>79</v>
      </c>
      <c r="M1180" t="s">
        <v>79</v>
      </c>
      <c r="N1180" t="s">
        <v>94</v>
      </c>
      <c r="O1180" t="s">
        <v>79</v>
      </c>
      <c r="P1180" t="s">
        <v>79</v>
      </c>
    </row>
    <row r="1181" spans="1:16" x14ac:dyDescent="0.25">
      <c r="A1181" s="32">
        <v>43915</v>
      </c>
      <c r="B1181">
        <f t="shared" si="54"/>
        <v>2020</v>
      </c>
      <c r="C1181" t="s">
        <v>81</v>
      </c>
      <c r="D1181" t="s">
        <v>78</v>
      </c>
      <c r="E1181">
        <f t="shared" si="55"/>
        <v>3</v>
      </c>
      <c r="F1181" t="str">
        <f t="shared" si="56"/>
        <v>2020 - 3</v>
      </c>
      <c r="G1181" t="str">
        <f>Date[[#This Row],[Year]]&amp;IF(Date[[#This Row],[Month]]&lt;10,"0"&amp;Date[[#This Row],[Month]],Date[[#This Row],[Month]])</f>
        <v>202003</v>
      </c>
      <c r="H1181" t="str">
        <f>Date[[#This Row],[Year]]&amp;" "&amp;Date[[#This Row],[Month Name]]</f>
        <v>2020 Mar</v>
      </c>
      <c r="I1181" t="str">
        <f>IF(AND(Date[[#This Row],[Month]]=5,Date[[#This Row],[Year]]=2021),"True","False")</f>
        <v>False</v>
      </c>
      <c r="J1181" t="str">
        <f>IF(AND(Date[[#This Row],[Month]]&lt;=5,Date[[#This Row],[Month]]&gt;=4,Date[[#This Row],[Year]]=2021),"True","False")</f>
        <v>False</v>
      </c>
      <c r="K1181" t="str">
        <f>IF(Date[[#This Row],[Year]]=2021,"True","False")</f>
        <v>False</v>
      </c>
      <c r="L1181" t="s">
        <v>79</v>
      </c>
      <c r="M1181" t="s">
        <v>79</v>
      </c>
      <c r="N1181" t="s">
        <v>94</v>
      </c>
      <c r="O1181" t="s">
        <v>79</v>
      </c>
      <c r="P1181" t="s">
        <v>79</v>
      </c>
    </row>
    <row r="1182" spans="1:16" x14ac:dyDescent="0.25">
      <c r="A1182" s="32">
        <v>43916</v>
      </c>
      <c r="B1182">
        <f t="shared" si="54"/>
        <v>2020</v>
      </c>
      <c r="C1182" t="s">
        <v>81</v>
      </c>
      <c r="D1182" t="s">
        <v>78</v>
      </c>
      <c r="E1182">
        <f t="shared" si="55"/>
        <v>3</v>
      </c>
      <c r="F1182" t="str">
        <f t="shared" si="56"/>
        <v>2020 - 3</v>
      </c>
      <c r="G1182" t="str">
        <f>Date[[#This Row],[Year]]&amp;IF(Date[[#This Row],[Month]]&lt;10,"0"&amp;Date[[#This Row],[Month]],Date[[#This Row],[Month]])</f>
        <v>202003</v>
      </c>
      <c r="H1182" t="str">
        <f>Date[[#This Row],[Year]]&amp;" "&amp;Date[[#This Row],[Month Name]]</f>
        <v>2020 Mar</v>
      </c>
      <c r="I1182" t="str">
        <f>IF(AND(Date[[#This Row],[Month]]=5,Date[[#This Row],[Year]]=2021),"True","False")</f>
        <v>False</v>
      </c>
      <c r="J1182" t="str">
        <f>IF(AND(Date[[#This Row],[Month]]&lt;=5,Date[[#This Row],[Month]]&gt;=4,Date[[#This Row],[Year]]=2021),"True","False")</f>
        <v>False</v>
      </c>
      <c r="K1182" t="str">
        <f>IF(Date[[#This Row],[Year]]=2021,"True","False")</f>
        <v>False</v>
      </c>
      <c r="L1182" t="s">
        <v>79</v>
      </c>
      <c r="M1182" t="s">
        <v>79</v>
      </c>
      <c r="N1182" t="s">
        <v>94</v>
      </c>
      <c r="O1182" t="s">
        <v>79</v>
      </c>
      <c r="P1182" t="s">
        <v>79</v>
      </c>
    </row>
    <row r="1183" spans="1:16" x14ac:dyDescent="0.25">
      <c r="A1183" s="32">
        <v>43917</v>
      </c>
      <c r="B1183">
        <f t="shared" si="54"/>
        <v>2020</v>
      </c>
      <c r="C1183" t="s">
        <v>81</v>
      </c>
      <c r="D1183" t="s">
        <v>78</v>
      </c>
      <c r="E1183">
        <f t="shared" si="55"/>
        <v>3</v>
      </c>
      <c r="F1183" t="str">
        <f t="shared" si="56"/>
        <v>2020 - 3</v>
      </c>
      <c r="G1183" t="str">
        <f>Date[[#This Row],[Year]]&amp;IF(Date[[#This Row],[Month]]&lt;10,"0"&amp;Date[[#This Row],[Month]],Date[[#This Row],[Month]])</f>
        <v>202003</v>
      </c>
      <c r="H1183" t="str">
        <f>Date[[#This Row],[Year]]&amp;" "&amp;Date[[#This Row],[Month Name]]</f>
        <v>2020 Mar</v>
      </c>
      <c r="I1183" t="str">
        <f>IF(AND(Date[[#This Row],[Month]]=5,Date[[#This Row],[Year]]=2021),"True","False")</f>
        <v>False</v>
      </c>
      <c r="J1183" t="str">
        <f>IF(AND(Date[[#This Row],[Month]]&lt;=5,Date[[#This Row],[Month]]&gt;=4,Date[[#This Row],[Year]]=2021),"True","False")</f>
        <v>False</v>
      </c>
      <c r="K1183" t="str">
        <f>IF(Date[[#This Row],[Year]]=2021,"True","False")</f>
        <v>False</v>
      </c>
      <c r="L1183" t="s">
        <v>79</v>
      </c>
      <c r="M1183" t="s">
        <v>79</v>
      </c>
      <c r="N1183" t="s">
        <v>94</v>
      </c>
      <c r="O1183" t="s">
        <v>79</v>
      </c>
      <c r="P1183" t="s">
        <v>79</v>
      </c>
    </row>
    <row r="1184" spans="1:16" x14ac:dyDescent="0.25">
      <c r="A1184" s="32">
        <v>43918</v>
      </c>
      <c r="B1184">
        <f t="shared" si="54"/>
        <v>2020</v>
      </c>
      <c r="C1184" t="s">
        <v>81</v>
      </c>
      <c r="D1184" t="s">
        <v>78</v>
      </c>
      <c r="E1184">
        <f t="shared" si="55"/>
        <v>3</v>
      </c>
      <c r="F1184" t="str">
        <f t="shared" si="56"/>
        <v>2020 - 3</v>
      </c>
      <c r="G1184" t="str">
        <f>Date[[#This Row],[Year]]&amp;IF(Date[[#This Row],[Month]]&lt;10,"0"&amp;Date[[#This Row],[Month]],Date[[#This Row],[Month]])</f>
        <v>202003</v>
      </c>
      <c r="H1184" t="str">
        <f>Date[[#This Row],[Year]]&amp;" "&amp;Date[[#This Row],[Month Name]]</f>
        <v>2020 Mar</v>
      </c>
      <c r="I1184" t="str">
        <f>IF(AND(Date[[#This Row],[Month]]=5,Date[[#This Row],[Year]]=2021),"True","False")</f>
        <v>False</v>
      </c>
      <c r="J1184" t="str">
        <f>IF(AND(Date[[#This Row],[Month]]&lt;=5,Date[[#This Row],[Month]]&gt;=4,Date[[#This Row],[Year]]=2021),"True","False")</f>
        <v>False</v>
      </c>
      <c r="K1184" t="str">
        <f>IF(Date[[#This Row],[Year]]=2021,"True","False")</f>
        <v>False</v>
      </c>
      <c r="L1184" t="s">
        <v>79</v>
      </c>
      <c r="M1184" t="s">
        <v>79</v>
      </c>
      <c r="N1184" t="s">
        <v>94</v>
      </c>
      <c r="O1184" t="s">
        <v>79</v>
      </c>
      <c r="P1184" t="s">
        <v>79</v>
      </c>
    </row>
    <row r="1185" spans="1:16" x14ac:dyDescent="0.25">
      <c r="A1185" s="32">
        <v>43919</v>
      </c>
      <c r="B1185">
        <f t="shared" si="54"/>
        <v>2020</v>
      </c>
      <c r="C1185" t="s">
        <v>81</v>
      </c>
      <c r="D1185" t="s">
        <v>78</v>
      </c>
      <c r="E1185">
        <f t="shared" si="55"/>
        <v>3</v>
      </c>
      <c r="F1185" t="str">
        <f t="shared" si="56"/>
        <v>2020 - 3</v>
      </c>
      <c r="G1185" t="str">
        <f>Date[[#This Row],[Year]]&amp;IF(Date[[#This Row],[Month]]&lt;10,"0"&amp;Date[[#This Row],[Month]],Date[[#This Row],[Month]])</f>
        <v>202003</v>
      </c>
      <c r="H1185" t="str">
        <f>Date[[#This Row],[Year]]&amp;" "&amp;Date[[#This Row],[Month Name]]</f>
        <v>2020 Mar</v>
      </c>
      <c r="I1185" t="str">
        <f>IF(AND(Date[[#This Row],[Month]]=5,Date[[#This Row],[Year]]=2021),"True","False")</f>
        <v>False</v>
      </c>
      <c r="J1185" t="str">
        <f>IF(AND(Date[[#This Row],[Month]]&lt;=5,Date[[#This Row],[Month]]&gt;=4,Date[[#This Row],[Year]]=2021),"True","False")</f>
        <v>False</v>
      </c>
      <c r="K1185" t="str">
        <f>IF(Date[[#This Row],[Year]]=2021,"True","False")</f>
        <v>False</v>
      </c>
      <c r="L1185" t="s">
        <v>79</v>
      </c>
      <c r="M1185" t="s">
        <v>79</v>
      </c>
      <c r="N1185" t="s">
        <v>94</v>
      </c>
      <c r="O1185" t="s">
        <v>79</v>
      </c>
      <c r="P1185" t="s">
        <v>79</v>
      </c>
    </row>
    <row r="1186" spans="1:16" x14ac:dyDescent="0.25">
      <c r="A1186" s="32">
        <v>43920</v>
      </c>
      <c r="B1186">
        <f t="shared" si="54"/>
        <v>2020</v>
      </c>
      <c r="C1186" t="s">
        <v>81</v>
      </c>
      <c r="D1186" t="s">
        <v>78</v>
      </c>
      <c r="E1186">
        <f t="shared" si="55"/>
        <v>3</v>
      </c>
      <c r="F1186" t="str">
        <f t="shared" si="56"/>
        <v>2020 - 3</v>
      </c>
      <c r="G1186" t="str">
        <f>Date[[#This Row],[Year]]&amp;IF(Date[[#This Row],[Month]]&lt;10,"0"&amp;Date[[#This Row],[Month]],Date[[#This Row],[Month]])</f>
        <v>202003</v>
      </c>
      <c r="H1186" t="str">
        <f>Date[[#This Row],[Year]]&amp;" "&amp;Date[[#This Row],[Month Name]]</f>
        <v>2020 Mar</v>
      </c>
      <c r="I1186" t="str">
        <f>IF(AND(Date[[#This Row],[Month]]=5,Date[[#This Row],[Year]]=2021),"True","False")</f>
        <v>False</v>
      </c>
      <c r="J1186" t="str">
        <f>IF(AND(Date[[#This Row],[Month]]&lt;=5,Date[[#This Row],[Month]]&gt;=4,Date[[#This Row],[Year]]=2021),"True","False")</f>
        <v>False</v>
      </c>
      <c r="K1186" t="str">
        <f>IF(Date[[#This Row],[Year]]=2021,"True","False")</f>
        <v>False</v>
      </c>
      <c r="L1186" t="s">
        <v>79</v>
      </c>
      <c r="M1186" t="s">
        <v>79</v>
      </c>
      <c r="N1186" t="s">
        <v>94</v>
      </c>
      <c r="O1186" t="s">
        <v>79</v>
      </c>
      <c r="P1186" t="s">
        <v>79</v>
      </c>
    </row>
    <row r="1187" spans="1:16" x14ac:dyDescent="0.25">
      <c r="A1187" s="32">
        <v>43921</v>
      </c>
      <c r="B1187">
        <f t="shared" si="54"/>
        <v>2020</v>
      </c>
      <c r="C1187" t="s">
        <v>81</v>
      </c>
      <c r="D1187" t="s">
        <v>78</v>
      </c>
      <c r="E1187">
        <f t="shared" si="55"/>
        <v>3</v>
      </c>
      <c r="F1187" t="str">
        <f t="shared" si="56"/>
        <v>2020 - 3</v>
      </c>
      <c r="G1187" t="str">
        <f>Date[[#This Row],[Year]]&amp;IF(Date[[#This Row],[Month]]&lt;10,"0"&amp;Date[[#This Row],[Month]],Date[[#This Row],[Month]])</f>
        <v>202003</v>
      </c>
      <c r="H1187" t="str">
        <f>Date[[#This Row],[Year]]&amp;" "&amp;Date[[#This Row],[Month Name]]</f>
        <v>2020 Mar</v>
      </c>
      <c r="I1187" t="str">
        <f>IF(AND(Date[[#This Row],[Month]]=5,Date[[#This Row],[Year]]=2021),"True","False")</f>
        <v>False</v>
      </c>
      <c r="J1187" t="str">
        <f>IF(AND(Date[[#This Row],[Month]]&lt;=5,Date[[#This Row],[Month]]&gt;=4,Date[[#This Row],[Year]]=2021),"True","False")</f>
        <v>False</v>
      </c>
      <c r="K1187" t="str">
        <f>IF(Date[[#This Row],[Year]]=2021,"True","False")</f>
        <v>False</v>
      </c>
      <c r="L1187" t="s">
        <v>79</v>
      </c>
      <c r="M1187" t="s">
        <v>79</v>
      </c>
      <c r="N1187" t="s">
        <v>94</v>
      </c>
      <c r="O1187" t="s">
        <v>79</v>
      </c>
      <c r="P1187" t="s">
        <v>79</v>
      </c>
    </row>
    <row r="1188" spans="1:16" x14ac:dyDescent="0.25">
      <c r="A1188" s="32">
        <v>43922</v>
      </c>
      <c r="B1188">
        <f t="shared" si="54"/>
        <v>2020</v>
      </c>
      <c r="C1188" t="s">
        <v>82</v>
      </c>
      <c r="D1188" t="s">
        <v>83</v>
      </c>
      <c r="E1188">
        <f t="shared" si="55"/>
        <v>4</v>
      </c>
      <c r="F1188" t="str">
        <f t="shared" si="56"/>
        <v>2020 - 4</v>
      </c>
      <c r="G1188" t="str">
        <f>Date[[#This Row],[Year]]&amp;IF(Date[[#This Row],[Month]]&lt;10,"0"&amp;Date[[#This Row],[Month]],Date[[#This Row],[Month]])</f>
        <v>202004</v>
      </c>
      <c r="H1188" t="str">
        <f>Date[[#This Row],[Year]]&amp;" "&amp;Date[[#This Row],[Month Name]]</f>
        <v>2020 Apr</v>
      </c>
      <c r="I1188" t="str">
        <f>IF(AND(Date[[#This Row],[Month]]=5,Date[[#This Row],[Year]]=2021),"True","False")</f>
        <v>False</v>
      </c>
      <c r="J1188" t="str">
        <f>IF(AND(Date[[#This Row],[Month]]&lt;=5,Date[[#This Row],[Month]]&gt;=4,Date[[#This Row],[Year]]=2021),"True","False")</f>
        <v>False</v>
      </c>
      <c r="K1188" t="str">
        <f>IF(Date[[#This Row],[Year]]=2021,"True","False")</f>
        <v>False</v>
      </c>
      <c r="L1188" t="s">
        <v>79</v>
      </c>
      <c r="M1188" t="s">
        <v>94</v>
      </c>
      <c r="N1188" t="s">
        <v>94</v>
      </c>
      <c r="O1188" t="s">
        <v>79</v>
      </c>
      <c r="P1188" t="s">
        <v>79</v>
      </c>
    </row>
    <row r="1189" spans="1:16" x14ac:dyDescent="0.25">
      <c r="A1189" s="32">
        <v>43923</v>
      </c>
      <c r="B1189">
        <f t="shared" si="54"/>
        <v>2020</v>
      </c>
      <c r="C1189" t="s">
        <v>82</v>
      </c>
      <c r="D1189" t="s">
        <v>83</v>
      </c>
      <c r="E1189">
        <f t="shared" si="55"/>
        <v>4</v>
      </c>
      <c r="F1189" t="str">
        <f t="shared" si="56"/>
        <v>2020 - 4</v>
      </c>
      <c r="G1189" t="str">
        <f>Date[[#This Row],[Year]]&amp;IF(Date[[#This Row],[Month]]&lt;10,"0"&amp;Date[[#This Row],[Month]],Date[[#This Row],[Month]])</f>
        <v>202004</v>
      </c>
      <c r="H1189" t="str">
        <f>Date[[#This Row],[Year]]&amp;" "&amp;Date[[#This Row],[Month Name]]</f>
        <v>2020 Apr</v>
      </c>
      <c r="I1189" t="str">
        <f>IF(AND(Date[[#This Row],[Month]]=5,Date[[#This Row],[Year]]=2021),"True","False")</f>
        <v>False</v>
      </c>
      <c r="J1189" t="str">
        <f>IF(AND(Date[[#This Row],[Month]]&lt;=5,Date[[#This Row],[Month]]&gt;=4,Date[[#This Row],[Year]]=2021),"True","False")</f>
        <v>False</v>
      </c>
      <c r="K1189" t="str">
        <f>IF(Date[[#This Row],[Year]]=2021,"True","False")</f>
        <v>False</v>
      </c>
      <c r="L1189" t="s">
        <v>79</v>
      </c>
      <c r="M1189" t="s">
        <v>94</v>
      </c>
      <c r="N1189" t="s">
        <v>94</v>
      </c>
      <c r="O1189" t="s">
        <v>79</v>
      </c>
      <c r="P1189" t="s">
        <v>79</v>
      </c>
    </row>
    <row r="1190" spans="1:16" x14ac:dyDescent="0.25">
      <c r="A1190" s="32">
        <v>43924</v>
      </c>
      <c r="B1190">
        <f t="shared" si="54"/>
        <v>2020</v>
      </c>
      <c r="C1190" t="s">
        <v>82</v>
      </c>
      <c r="D1190" t="s">
        <v>83</v>
      </c>
      <c r="E1190">
        <f t="shared" si="55"/>
        <v>4</v>
      </c>
      <c r="F1190" t="str">
        <f t="shared" si="56"/>
        <v>2020 - 4</v>
      </c>
      <c r="G1190" t="str">
        <f>Date[[#This Row],[Year]]&amp;IF(Date[[#This Row],[Month]]&lt;10,"0"&amp;Date[[#This Row],[Month]],Date[[#This Row],[Month]])</f>
        <v>202004</v>
      </c>
      <c r="H1190" t="str">
        <f>Date[[#This Row],[Year]]&amp;" "&amp;Date[[#This Row],[Month Name]]</f>
        <v>2020 Apr</v>
      </c>
      <c r="I1190" t="str">
        <f>IF(AND(Date[[#This Row],[Month]]=5,Date[[#This Row],[Year]]=2021),"True","False")</f>
        <v>False</v>
      </c>
      <c r="J1190" t="str">
        <f>IF(AND(Date[[#This Row],[Month]]&lt;=5,Date[[#This Row],[Month]]&gt;=4,Date[[#This Row],[Year]]=2021),"True","False")</f>
        <v>False</v>
      </c>
      <c r="K1190" t="str">
        <f>IF(Date[[#This Row],[Year]]=2021,"True","False")</f>
        <v>False</v>
      </c>
      <c r="L1190" t="s">
        <v>79</v>
      </c>
      <c r="M1190" t="s">
        <v>94</v>
      </c>
      <c r="N1190" t="s">
        <v>94</v>
      </c>
      <c r="O1190" t="s">
        <v>79</v>
      </c>
      <c r="P1190" t="s">
        <v>79</v>
      </c>
    </row>
    <row r="1191" spans="1:16" x14ac:dyDescent="0.25">
      <c r="A1191" s="32">
        <v>43925</v>
      </c>
      <c r="B1191">
        <f t="shared" si="54"/>
        <v>2020</v>
      </c>
      <c r="C1191" t="s">
        <v>82</v>
      </c>
      <c r="D1191" t="s">
        <v>83</v>
      </c>
      <c r="E1191">
        <f t="shared" si="55"/>
        <v>4</v>
      </c>
      <c r="F1191" t="str">
        <f t="shared" si="56"/>
        <v>2020 - 4</v>
      </c>
      <c r="G1191" t="str">
        <f>Date[[#This Row],[Year]]&amp;IF(Date[[#This Row],[Month]]&lt;10,"0"&amp;Date[[#This Row],[Month]],Date[[#This Row],[Month]])</f>
        <v>202004</v>
      </c>
      <c r="H1191" t="str">
        <f>Date[[#This Row],[Year]]&amp;" "&amp;Date[[#This Row],[Month Name]]</f>
        <v>2020 Apr</v>
      </c>
      <c r="I1191" t="str">
        <f>IF(AND(Date[[#This Row],[Month]]=5,Date[[#This Row],[Year]]=2021),"True","False")</f>
        <v>False</v>
      </c>
      <c r="J1191" t="str">
        <f>IF(AND(Date[[#This Row],[Month]]&lt;=5,Date[[#This Row],[Month]]&gt;=4,Date[[#This Row],[Year]]=2021),"True","False")</f>
        <v>False</v>
      </c>
      <c r="K1191" t="str">
        <f>IF(Date[[#This Row],[Year]]=2021,"True","False")</f>
        <v>False</v>
      </c>
      <c r="L1191" t="s">
        <v>79</v>
      </c>
      <c r="M1191" t="s">
        <v>94</v>
      </c>
      <c r="N1191" t="s">
        <v>94</v>
      </c>
      <c r="O1191" t="s">
        <v>79</v>
      </c>
      <c r="P1191" t="s">
        <v>79</v>
      </c>
    </row>
    <row r="1192" spans="1:16" x14ac:dyDescent="0.25">
      <c r="A1192" s="32">
        <v>43926</v>
      </c>
      <c r="B1192">
        <f t="shared" si="54"/>
        <v>2020</v>
      </c>
      <c r="C1192" t="s">
        <v>82</v>
      </c>
      <c r="D1192" t="s">
        <v>83</v>
      </c>
      <c r="E1192">
        <f t="shared" si="55"/>
        <v>4</v>
      </c>
      <c r="F1192" t="str">
        <f t="shared" si="56"/>
        <v>2020 - 4</v>
      </c>
      <c r="G1192" t="str">
        <f>Date[[#This Row],[Year]]&amp;IF(Date[[#This Row],[Month]]&lt;10,"0"&amp;Date[[#This Row],[Month]],Date[[#This Row],[Month]])</f>
        <v>202004</v>
      </c>
      <c r="H1192" t="str">
        <f>Date[[#This Row],[Year]]&amp;" "&amp;Date[[#This Row],[Month Name]]</f>
        <v>2020 Apr</v>
      </c>
      <c r="I1192" t="str">
        <f>IF(AND(Date[[#This Row],[Month]]=5,Date[[#This Row],[Year]]=2021),"True","False")</f>
        <v>False</v>
      </c>
      <c r="J1192" t="str">
        <f>IF(AND(Date[[#This Row],[Month]]&lt;=5,Date[[#This Row],[Month]]&gt;=4,Date[[#This Row],[Year]]=2021),"True","False")</f>
        <v>False</v>
      </c>
      <c r="K1192" t="str">
        <f>IF(Date[[#This Row],[Year]]=2021,"True","False")</f>
        <v>False</v>
      </c>
      <c r="L1192" t="s">
        <v>79</v>
      </c>
      <c r="M1192" t="s">
        <v>94</v>
      </c>
      <c r="N1192" t="s">
        <v>94</v>
      </c>
      <c r="O1192" t="s">
        <v>79</v>
      </c>
      <c r="P1192" t="s">
        <v>79</v>
      </c>
    </row>
    <row r="1193" spans="1:16" x14ac:dyDescent="0.25">
      <c r="A1193" s="32">
        <v>43927</v>
      </c>
      <c r="B1193">
        <f t="shared" si="54"/>
        <v>2020</v>
      </c>
      <c r="C1193" t="s">
        <v>82</v>
      </c>
      <c r="D1193" t="s">
        <v>83</v>
      </c>
      <c r="E1193">
        <f t="shared" si="55"/>
        <v>4</v>
      </c>
      <c r="F1193" t="str">
        <f t="shared" si="56"/>
        <v>2020 - 4</v>
      </c>
      <c r="G1193" t="str">
        <f>Date[[#This Row],[Year]]&amp;IF(Date[[#This Row],[Month]]&lt;10,"0"&amp;Date[[#This Row],[Month]],Date[[#This Row],[Month]])</f>
        <v>202004</v>
      </c>
      <c r="H1193" t="str">
        <f>Date[[#This Row],[Year]]&amp;" "&amp;Date[[#This Row],[Month Name]]</f>
        <v>2020 Apr</v>
      </c>
      <c r="I1193" t="str">
        <f>IF(AND(Date[[#This Row],[Month]]=5,Date[[#This Row],[Year]]=2021),"True","False")</f>
        <v>False</v>
      </c>
      <c r="J1193" t="str">
        <f>IF(AND(Date[[#This Row],[Month]]&lt;=5,Date[[#This Row],[Month]]&gt;=4,Date[[#This Row],[Year]]=2021),"True","False")</f>
        <v>False</v>
      </c>
      <c r="K1193" t="str">
        <f>IF(Date[[#This Row],[Year]]=2021,"True","False")</f>
        <v>False</v>
      </c>
      <c r="L1193" t="s">
        <v>79</v>
      </c>
      <c r="M1193" t="s">
        <v>94</v>
      </c>
      <c r="N1193" t="s">
        <v>94</v>
      </c>
      <c r="O1193" t="s">
        <v>79</v>
      </c>
      <c r="P1193" t="s">
        <v>79</v>
      </c>
    </row>
    <row r="1194" spans="1:16" x14ac:dyDescent="0.25">
      <c r="A1194" s="32">
        <v>43928</v>
      </c>
      <c r="B1194">
        <f t="shared" si="54"/>
        <v>2020</v>
      </c>
      <c r="C1194" t="s">
        <v>82</v>
      </c>
      <c r="D1194" t="s">
        <v>83</v>
      </c>
      <c r="E1194">
        <f t="shared" si="55"/>
        <v>4</v>
      </c>
      <c r="F1194" t="str">
        <f t="shared" si="56"/>
        <v>2020 - 4</v>
      </c>
      <c r="G1194" t="str">
        <f>Date[[#This Row],[Year]]&amp;IF(Date[[#This Row],[Month]]&lt;10,"0"&amp;Date[[#This Row],[Month]],Date[[#This Row],[Month]])</f>
        <v>202004</v>
      </c>
      <c r="H1194" t="str">
        <f>Date[[#This Row],[Year]]&amp;" "&amp;Date[[#This Row],[Month Name]]</f>
        <v>2020 Apr</v>
      </c>
      <c r="I1194" t="str">
        <f>IF(AND(Date[[#This Row],[Month]]=5,Date[[#This Row],[Year]]=2021),"True","False")</f>
        <v>False</v>
      </c>
      <c r="J1194" t="str">
        <f>IF(AND(Date[[#This Row],[Month]]&lt;=5,Date[[#This Row],[Month]]&gt;=4,Date[[#This Row],[Year]]=2021),"True","False")</f>
        <v>False</v>
      </c>
      <c r="K1194" t="str">
        <f>IF(Date[[#This Row],[Year]]=2021,"True","False")</f>
        <v>False</v>
      </c>
      <c r="L1194" t="s">
        <v>79</v>
      </c>
      <c r="M1194" t="s">
        <v>94</v>
      </c>
      <c r="N1194" t="s">
        <v>94</v>
      </c>
      <c r="O1194" t="s">
        <v>79</v>
      </c>
      <c r="P1194" t="s">
        <v>79</v>
      </c>
    </row>
    <row r="1195" spans="1:16" x14ac:dyDescent="0.25">
      <c r="A1195" s="32">
        <v>43929</v>
      </c>
      <c r="B1195">
        <f t="shared" si="54"/>
        <v>2020</v>
      </c>
      <c r="C1195" t="s">
        <v>82</v>
      </c>
      <c r="D1195" t="s">
        <v>83</v>
      </c>
      <c r="E1195">
        <f t="shared" si="55"/>
        <v>4</v>
      </c>
      <c r="F1195" t="str">
        <f t="shared" si="56"/>
        <v>2020 - 4</v>
      </c>
      <c r="G1195" t="str">
        <f>Date[[#This Row],[Year]]&amp;IF(Date[[#This Row],[Month]]&lt;10,"0"&amp;Date[[#This Row],[Month]],Date[[#This Row],[Month]])</f>
        <v>202004</v>
      </c>
      <c r="H1195" t="str">
        <f>Date[[#This Row],[Year]]&amp;" "&amp;Date[[#This Row],[Month Name]]</f>
        <v>2020 Apr</v>
      </c>
      <c r="I1195" t="str">
        <f>IF(AND(Date[[#This Row],[Month]]=5,Date[[#This Row],[Year]]=2021),"True","False")</f>
        <v>False</v>
      </c>
      <c r="J1195" t="str">
        <f>IF(AND(Date[[#This Row],[Month]]&lt;=5,Date[[#This Row],[Month]]&gt;=4,Date[[#This Row],[Year]]=2021),"True","False")</f>
        <v>False</v>
      </c>
      <c r="K1195" t="str">
        <f>IF(Date[[#This Row],[Year]]=2021,"True","False")</f>
        <v>False</v>
      </c>
      <c r="L1195" t="s">
        <v>79</v>
      </c>
      <c r="M1195" t="s">
        <v>94</v>
      </c>
      <c r="N1195" t="s">
        <v>94</v>
      </c>
      <c r="O1195" t="s">
        <v>79</v>
      </c>
      <c r="P1195" t="s">
        <v>79</v>
      </c>
    </row>
    <row r="1196" spans="1:16" x14ac:dyDescent="0.25">
      <c r="A1196" s="32">
        <v>43930</v>
      </c>
      <c r="B1196">
        <f t="shared" si="54"/>
        <v>2020</v>
      </c>
      <c r="C1196" t="s">
        <v>82</v>
      </c>
      <c r="D1196" t="s">
        <v>83</v>
      </c>
      <c r="E1196">
        <f t="shared" si="55"/>
        <v>4</v>
      </c>
      <c r="F1196" t="str">
        <f t="shared" si="56"/>
        <v>2020 - 4</v>
      </c>
      <c r="G1196" t="str">
        <f>Date[[#This Row],[Year]]&amp;IF(Date[[#This Row],[Month]]&lt;10,"0"&amp;Date[[#This Row],[Month]],Date[[#This Row],[Month]])</f>
        <v>202004</v>
      </c>
      <c r="H1196" t="str">
        <f>Date[[#This Row],[Year]]&amp;" "&amp;Date[[#This Row],[Month Name]]</f>
        <v>2020 Apr</v>
      </c>
      <c r="I1196" t="str">
        <f>IF(AND(Date[[#This Row],[Month]]=5,Date[[#This Row],[Year]]=2021),"True","False")</f>
        <v>False</v>
      </c>
      <c r="J1196" t="str">
        <f>IF(AND(Date[[#This Row],[Month]]&lt;=5,Date[[#This Row],[Month]]&gt;=4,Date[[#This Row],[Year]]=2021),"True","False")</f>
        <v>False</v>
      </c>
      <c r="K1196" t="str">
        <f>IF(Date[[#This Row],[Year]]=2021,"True","False")</f>
        <v>False</v>
      </c>
      <c r="L1196" t="s">
        <v>79</v>
      </c>
      <c r="M1196" t="s">
        <v>94</v>
      </c>
      <c r="N1196" t="s">
        <v>94</v>
      </c>
      <c r="O1196" t="s">
        <v>79</v>
      </c>
      <c r="P1196" t="s">
        <v>79</v>
      </c>
    </row>
    <row r="1197" spans="1:16" x14ac:dyDescent="0.25">
      <c r="A1197" s="32">
        <v>43931</v>
      </c>
      <c r="B1197">
        <f t="shared" si="54"/>
        <v>2020</v>
      </c>
      <c r="C1197" t="s">
        <v>82</v>
      </c>
      <c r="D1197" t="s">
        <v>83</v>
      </c>
      <c r="E1197">
        <f t="shared" si="55"/>
        <v>4</v>
      </c>
      <c r="F1197" t="str">
        <f t="shared" si="56"/>
        <v>2020 - 4</v>
      </c>
      <c r="G1197" t="str">
        <f>Date[[#This Row],[Year]]&amp;IF(Date[[#This Row],[Month]]&lt;10,"0"&amp;Date[[#This Row],[Month]],Date[[#This Row],[Month]])</f>
        <v>202004</v>
      </c>
      <c r="H1197" t="str">
        <f>Date[[#This Row],[Year]]&amp;" "&amp;Date[[#This Row],[Month Name]]</f>
        <v>2020 Apr</v>
      </c>
      <c r="I1197" t="str">
        <f>IF(AND(Date[[#This Row],[Month]]=5,Date[[#This Row],[Year]]=2021),"True","False")</f>
        <v>False</v>
      </c>
      <c r="J1197" t="str">
        <f>IF(AND(Date[[#This Row],[Month]]&lt;=5,Date[[#This Row],[Month]]&gt;=4,Date[[#This Row],[Year]]=2021),"True","False")</f>
        <v>False</v>
      </c>
      <c r="K1197" t="str">
        <f>IF(Date[[#This Row],[Year]]=2021,"True","False")</f>
        <v>False</v>
      </c>
      <c r="L1197" t="s">
        <v>79</v>
      </c>
      <c r="M1197" t="s">
        <v>94</v>
      </c>
      <c r="N1197" t="s">
        <v>94</v>
      </c>
      <c r="O1197" t="s">
        <v>79</v>
      </c>
      <c r="P1197" t="s">
        <v>79</v>
      </c>
    </row>
    <row r="1198" spans="1:16" x14ac:dyDescent="0.25">
      <c r="A1198" s="32">
        <v>43932</v>
      </c>
      <c r="B1198">
        <f t="shared" si="54"/>
        <v>2020</v>
      </c>
      <c r="C1198" t="s">
        <v>82</v>
      </c>
      <c r="D1198" t="s">
        <v>83</v>
      </c>
      <c r="E1198">
        <f t="shared" si="55"/>
        <v>4</v>
      </c>
      <c r="F1198" t="str">
        <f t="shared" si="56"/>
        <v>2020 - 4</v>
      </c>
      <c r="G1198" t="str">
        <f>Date[[#This Row],[Year]]&amp;IF(Date[[#This Row],[Month]]&lt;10,"0"&amp;Date[[#This Row],[Month]],Date[[#This Row],[Month]])</f>
        <v>202004</v>
      </c>
      <c r="H1198" t="str">
        <f>Date[[#This Row],[Year]]&amp;" "&amp;Date[[#This Row],[Month Name]]</f>
        <v>2020 Apr</v>
      </c>
      <c r="I1198" t="str">
        <f>IF(AND(Date[[#This Row],[Month]]=5,Date[[#This Row],[Year]]=2021),"True","False")</f>
        <v>False</v>
      </c>
      <c r="J1198" t="str">
        <f>IF(AND(Date[[#This Row],[Month]]&lt;=5,Date[[#This Row],[Month]]&gt;=4,Date[[#This Row],[Year]]=2021),"True","False")</f>
        <v>False</v>
      </c>
      <c r="K1198" t="str">
        <f>IF(Date[[#This Row],[Year]]=2021,"True","False")</f>
        <v>False</v>
      </c>
      <c r="L1198" t="s">
        <v>79</v>
      </c>
      <c r="M1198" t="s">
        <v>94</v>
      </c>
      <c r="N1198" t="s">
        <v>94</v>
      </c>
      <c r="O1198" t="s">
        <v>79</v>
      </c>
      <c r="P1198" t="s">
        <v>79</v>
      </c>
    </row>
    <row r="1199" spans="1:16" x14ac:dyDescent="0.25">
      <c r="A1199" s="32">
        <v>43933</v>
      </c>
      <c r="B1199">
        <f t="shared" si="54"/>
        <v>2020</v>
      </c>
      <c r="C1199" t="s">
        <v>82</v>
      </c>
      <c r="D1199" t="s">
        <v>83</v>
      </c>
      <c r="E1199">
        <f t="shared" si="55"/>
        <v>4</v>
      </c>
      <c r="F1199" t="str">
        <f t="shared" si="56"/>
        <v>2020 - 4</v>
      </c>
      <c r="G1199" t="str">
        <f>Date[[#This Row],[Year]]&amp;IF(Date[[#This Row],[Month]]&lt;10,"0"&amp;Date[[#This Row],[Month]],Date[[#This Row],[Month]])</f>
        <v>202004</v>
      </c>
      <c r="H1199" t="str">
        <f>Date[[#This Row],[Year]]&amp;" "&amp;Date[[#This Row],[Month Name]]</f>
        <v>2020 Apr</v>
      </c>
      <c r="I1199" t="str">
        <f>IF(AND(Date[[#This Row],[Month]]=5,Date[[#This Row],[Year]]=2021),"True","False")</f>
        <v>False</v>
      </c>
      <c r="J1199" t="str">
        <f>IF(AND(Date[[#This Row],[Month]]&lt;=5,Date[[#This Row],[Month]]&gt;=4,Date[[#This Row],[Year]]=2021),"True","False")</f>
        <v>False</v>
      </c>
      <c r="K1199" t="str">
        <f>IF(Date[[#This Row],[Year]]=2021,"True","False")</f>
        <v>False</v>
      </c>
      <c r="L1199" t="s">
        <v>79</v>
      </c>
      <c r="M1199" t="s">
        <v>94</v>
      </c>
      <c r="N1199" t="s">
        <v>94</v>
      </c>
      <c r="O1199" t="s">
        <v>79</v>
      </c>
      <c r="P1199" t="s">
        <v>79</v>
      </c>
    </row>
    <row r="1200" spans="1:16" x14ac:dyDescent="0.25">
      <c r="A1200" s="32">
        <v>43934</v>
      </c>
      <c r="B1200">
        <f t="shared" si="54"/>
        <v>2020</v>
      </c>
      <c r="C1200" t="s">
        <v>82</v>
      </c>
      <c r="D1200" t="s">
        <v>83</v>
      </c>
      <c r="E1200">
        <f t="shared" si="55"/>
        <v>4</v>
      </c>
      <c r="F1200" t="str">
        <f t="shared" si="56"/>
        <v>2020 - 4</v>
      </c>
      <c r="G1200" t="str">
        <f>Date[[#This Row],[Year]]&amp;IF(Date[[#This Row],[Month]]&lt;10,"0"&amp;Date[[#This Row],[Month]],Date[[#This Row],[Month]])</f>
        <v>202004</v>
      </c>
      <c r="H1200" t="str">
        <f>Date[[#This Row],[Year]]&amp;" "&amp;Date[[#This Row],[Month Name]]</f>
        <v>2020 Apr</v>
      </c>
      <c r="I1200" t="str">
        <f>IF(AND(Date[[#This Row],[Month]]=5,Date[[#This Row],[Year]]=2021),"True","False")</f>
        <v>False</v>
      </c>
      <c r="J1200" t="str">
        <f>IF(AND(Date[[#This Row],[Month]]&lt;=5,Date[[#This Row],[Month]]&gt;=4,Date[[#This Row],[Year]]=2021),"True","False")</f>
        <v>False</v>
      </c>
      <c r="K1200" t="str">
        <f>IF(Date[[#This Row],[Year]]=2021,"True","False")</f>
        <v>False</v>
      </c>
      <c r="L1200" t="s">
        <v>79</v>
      </c>
      <c r="M1200" t="s">
        <v>94</v>
      </c>
      <c r="N1200" t="s">
        <v>94</v>
      </c>
      <c r="O1200" t="s">
        <v>79</v>
      </c>
      <c r="P1200" t="s">
        <v>79</v>
      </c>
    </row>
    <row r="1201" spans="1:16" x14ac:dyDescent="0.25">
      <c r="A1201" s="32">
        <v>43935</v>
      </c>
      <c r="B1201">
        <f t="shared" si="54"/>
        <v>2020</v>
      </c>
      <c r="C1201" t="s">
        <v>82</v>
      </c>
      <c r="D1201" t="s">
        <v>83</v>
      </c>
      <c r="E1201">
        <f t="shared" si="55"/>
        <v>4</v>
      </c>
      <c r="F1201" t="str">
        <f t="shared" si="56"/>
        <v>2020 - 4</v>
      </c>
      <c r="G1201" t="str">
        <f>Date[[#This Row],[Year]]&amp;IF(Date[[#This Row],[Month]]&lt;10,"0"&amp;Date[[#This Row],[Month]],Date[[#This Row],[Month]])</f>
        <v>202004</v>
      </c>
      <c r="H1201" t="str">
        <f>Date[[#This Row],[Year]]&amp;" "&amp;Date[[#This Row],[Month Name]]</f>
        <v>2020 Apr</v>
      </c>
      <c r="I1201" t="str">
        <f>IF(AND(Date[[#This Row],[Month]]=5,Date[[#This Row],[Year]]=2021),"True","False")</f>
        <v>False</v>
      </c>
      <c r="J1201" t="str">
        <f>IF(AND(Date[[#This Row],[Month]]&lt;=5,Date[[#This Row],[Month]]&gt;=4,Date[[#This Row],[Year]]=2021),"True","False")</f>
        <v>False</v>
      </c>
      <c r="K1201" t="str">
        <f>IF(Date[[#This Row],[Year]]=2021,"True","False")</f>
        <v>False</v>
      </c>
      <c r="L1201" t="s">
        <v>79</v>
      </c>
      <c r="M1201" t="s">
        <v>94</v>
      </c>
      <c r="N1201" t="s">
        <v>94</v>
      </c>
      <c r="O1201" t="s">
        <v>79</v>
      </c>
      <c r="P1201" t="s">
        <v>79</v>
      </c>
    </row>
    <row r="1202" spans="1:16" x14ac:dyDescent="0.25">
      <c r="A1202" s="32">
        <v>43936</v>
      </c>
      <c r="B1202">
        <f t="shared" si="54"/>
        <v>2020</v>
      </c>
      <c r="C1202" t="s">
        <v>82</v>
      </c>
      <c r="D1202" t="s">
        <v>83</v>
      </c>
      <c r="E1202">
        <f t="shared" si="55"/>
        <v>4</v>
      </c>
      <c r="F1202" t="str">
        <f t="shared" si="56"/>
        <v>2020 - 4</v>
      </c>
      <c r="G1202" t="str">
        <f>Date[[#This Row],[Year]]&amp;IF(Date[[#This Row],[Month]]&lt;10,"0"&amp;Date[[#This Row],[Month]],Date[[#This Row],[Month]])</f>
        <v>202004</v>
      </c>
      <c r="H1202" t="str">
        <f>Date[[#This Row],[Year]]&amp;" "&amp;Date[[#This Row],[Month Name]]</f>
        <v>2020 Apr</v>
      </c>
      <c r="I1202" t="str">
        <f>IF(AND(Date[[#This Row],[Month]]=5,Date[[#This Row],[Year]]=2021),"True","False")</f>
        <v>False</v>
      </c>
      <c r="J1202" t="str">
        <f>IF(AND(Date[[#This Row],[Month]]&lt;=5,Date[[#This Row],[Month]]&gt;=4,Date[[#This Row],[Year]]=2021),"True","False")</f>
        <v>False</v>
      </c>
      <c r="K1202" t="str">
        <f>IF(Date[[#This Row],[Year]]=2021,"True","False")</f>
        <v>False</v>
      </c>
      <c r="L1202" t="s">
        <v>79</v>
      </c>
      <c r="M1202" t="s">
        <v>94</v>
      </c>
      <c r="N1202" t="s">
        <v>94</v>
      </c>
      <c r="O1202" t="s">
        <v>79</v>
      </c>
      <c r="P1202" t="s">
        <v>79</v>
      </c>
    </row>
    <row r="1203" spans="1:16" x14ac:dyDescent="0.25">
      <c r="A1203" s="32">
        <v>43937</v>
      </c>
      <c r="B1203">
        <f t="shared" si="54"/>
        <v>2020</v>
      </c>
      <c r="C1203" t="s">
        <v>82</v>
      </c>
      <c r="D1203" t="s">
        <v>83</v>
      </c>
      <c r="E1203">
        <f t="shared" si="55"/>
        <v>4</v>
      </c>
      <c r="F1203" t="str">
        <f t="shared" si="56"/>
        <v>2020 - 4</v>
      </c>
      <c r="G1203" t="str">
        <f>Date[[#This Row],[Year]]&amp;IF(Date[[#This Row],[Month]]&lt;10,"0"&amp;Date[[#This Row],[Month]],Date[[#This Row],[Month]])</f>
        <v>202004</v>
      </c>
      <c r="H1203" t="str">
        <f>Date[[#This Row],[Year]]&amp;" "&amp;Date[[#This Row],[Month Name]]</f>
        <v>2020 Apr</v>
      </c>
      <c r="I1203" t="str">
        <f>IF(AND(Date[[#This Row],[Month]]=5,Date[[#This Row],[Year]]=2021),"True","False")</f>
        <v>False</v>
      </c>
      <c r="J1203" t="str">
        <f>IF(AND(Date[[#This Row],[Month]]&lt;=5,Date[[#This Row],[Month]]&gt;=4,Date[[#This Row],[Year]]=2021),"True","False")</f>
        <v>False</v>
      </c>
      <c r="K1203" t="str">
        <f>IF(Date[[#This Row],[Year]]=2021,"True","False")</f>
        <v>False</v>
      </c>
      <c r="L1203" t="s">
        <v>79</v>
      </c>
      <c r="M1203" t="s">
        <v>94</v>
      </c>
      <c r="N1203" t="s">
        <v>94</v>
      </c>
      <c r="O1203" t="s">
        <v>79</v>
      </c>
      <c r="P1203" t="s">
        <v>79</v>
      </c>
    </row>
    <row r="1204" spans="1:16" x14ac:dyDescent="0.25">
      <c r="A1204" s="32">
        <v>43938</v>
      </c>
      <c r="B1204">
        <f t="shared" si="54"/>
        <v>2020</v>
      </c>
      <c r="C1204" t="s">
        <v>82</v>
      </c>
      <c r="D1204" t="s">
        <v>83</v>
      </c>
      <c r="E1204">
        <f t="shared" si="55"/>
        <v>4</v>
      </c>
      <c r="F1204" t="str">
        <f t="shared" si="56"/>
        <v>2020 - 4</v>
      </c>
      <c r="G1204" t="str">
        <f>Date[[#This Row],[Year]]&amp;IF(Date[[#This Row],[Month]]&lt;10,"0"&amp;Date[[#This Row],[Month]],Date[[#This Row],[Month]])</f>
        <v>202004</v>
      </c>
      <c r="H1204" t="str">
        <f>Date[[#This Row],[Year]]&amp;" "&amp;Date[[#This Row],[Month Name]]</f>
        <v>2020 Apr</v>
      </c>
      <c r="I1204" t="str">
        <f>IF(AND(Date[[#This Row],[Month]]=5,Date[[#This Row],[Year]]=2021),"True","False")</f>
        <v>False</v>
      </c>
      <c r="J1204" t="str">
        <f>IF(AND(Date[[#This Row],[Month]]&lt;=5,Date[[#This Row],[Month]]&gt;=4,Date[[#This Row],[Year]]=2021),"True","False")</f>
        <v>False</v>
      </c>
      <c r="K1204" t="str">
        <f>IF(Date[[#This Row],[Year]]=2021,"True","False")</f>
        <v>False</v>
      </c>
      <c r="L1204" t="s">
        <v>79</v>
      </c>
      <c r="M1204" t="s">
        <v>94</v>
      </c>
      <c r="N1204" t="s">
        <v>94</v>
      </c>
      <c r="O1204" t="s">
        <v>79</v>
      </c>
      <c r="P1204" t="s">
        <v>79</v>
      </c>
    </row>
    <row r="1205" spans="1:16" x14ac:dyDescent="0.25">
      <c r="A1205" s="32">
        <v>43939</v>
      </c>
      <c r="B1205">
        <f t="shared" si="54"/>
        <v>2020</v>
      </c>
      <c r="C1205" t="s">
        <v>82</v>
      </c>
      <c r="D1205" t="s">
        <v>83</v>
      </c>
      <c r="E1205">
        <f t="shared" si="55"/>
        <v>4</v>
      </c>
      <c r="F1205" t="str">
        <f t="shared" si="56"/>
        <v>2020 - 4</v>
      </c>
      <c r="G1205" t="str">
        <f>Date[[#This Row],[Year]]&amp;IF(Date[[#This Row],[Month]]&lt;10,"0"&amp;Date[[#This Row],[Month]],Date[[#This Row],[Month]])</f>
        <v>202004</v>
      </c>
      <c r="H1205" t="str">
        <f>Date[[#This Row],[Year]]&amp;" "&amp;Date[[#This Row],[Month Name]]</f>
        <v>2020 Apr</v>
      </c>
      <c r="I1205" t="str">
        <f>IF(AND(Date[[#This Row],[Month]]=5,Date[[#This Row],[Year]]=2021),"True","False")</f>
        <v>False</v>
      </c>
      <c r="J1205" t="str">
        <f>IF(AND(Date[[#This Row],[Month]]&lt;=5,Date[[#This Row],[Month]]&gt;=4,Date[[#This Row],[Year]]=2021),"True","False")</f>
        <v>False</v>
      </c>
      <c r="K1205" t="str">
        <f>IF(Date[[#This Row],[Year]]=2021,"True","False")</f>
        <v>False</v>
      </c>
      <c r="L1205" t="s">
        <v>79</v>
      </c>
      <c r="M1205" t="s">
        <v>94</v>
      </c>
      <c r="N1205" t="s">
        <v>94</v>
      </c>
      <c r="O1205" t="s">
        <v>79</v>
      </c>
      <c r="P1205" t="s">
        <v>79</v>
      </c>
    </row>
    <row r="1206" spans="1:16" x14ac:dyDescent="0.25">
      <c r="A1206" s="32">
        <v>43940</v>
      </c>
      <c r="B1206">
        <f t="shared" si="54"/>
        <v>2020</v>
      </c>
      <c r="C1206" t="s">
        <v>82</v>
      </c>
      <c r="D1206" t="s">
        <v>83</v>
      </c>
      <c r="E1206">
        <f t="shared" si="55"/>
        <v>4</v>
      </c>
      <c r="F1206" t="str">
        <f t="shared" si="56"/>
        <v>2020 - 4</v>
      </c>
      <c r="G1206" t="str">
        <f>Date[[#This Row],[Year]]&amp;IF(Date[[#This Row],[Month]]&lt;10,"0"&amp;Date[[#This Row],[Month]],Date[[#This Row],[Month]])</f>
        <v>202004</v>
      </c>
      <c r="H1206" t="str">
        <f>Date[[#This Row],[Year]]&amp;" "&amp;Date[[#This Row],[Month Name]]</f>
        <v>2020 Apr</v>
      </c>
      <c r="I1206" t="str">
        <f>IF(AND(Date[[#This Row],[Month]]=5,Date[[#This Row],[Year]]=2021),"True","False")</f>
        <v>False</v>
      </c>
      <c r="J1206" t="str">
        <f>IF(AND(Date[[#This Row],[Month]]&lt;=5,Date[[#This Row],[Month]]&gt;=4,Date[[#This Row],[Year]]=2021),"True","False")</f>
        <v>False</v>
      </c>
      <c r="K1206" t="str">
        <f>IF(Date[[#This Row],[Year]]=2021,"True","False")</f>
        <v>False</v>
      </c>
      <c r="L1206" t="s">
        <v>79</v>
      </c>
      <c r="M1206" t="s">
        <v>94</v>
      </c>
      <c r="N1206" t="s">
        <v>94</v>
      </c>
      <c r="O1206" t="s">
        <v>79</v>
      </c>
      <c r="P1206" t="s">
        <v>79</v>
      </c>
    </row>
    <row r="1207" spans="1:16" x14ac:dyDescent="0.25">
      <c r="A1207" s="32">
        <v>43941</v>
      </c>
      <c r="B1207">
        <f t="shared" si="54"/>
        <v>2020</v>
      </c>
      <c r="C1207" t="s">
        <v>82</v>
      </c>
      <c r="D1207" t="s">
        <v>83</v>
      </c>
      <c r="E1207">
        <f t="shared" si="55"/>
        <v>4</v>
      </c>
      <c r="F1207" t="str">
        <f t="shared" si="56"/>
        <v>2020 - 4</v>
      </c>
      <c r="G1207" t="str">
        <f>Date[[#This Row],[Year]]&amp;IF(Date[[#This Row],[Month]]&lt;10,"0"&amp;Date[[#This Row],[Month]],Date[[#This Row],[Month]])</f>
        <v>202004</v>
      </c>
      <c r="H1207" t="str">
        <f>Date[[#This Row],[Year]]&amp;" "&amp;Date[[#This Row],[Month Name]]</f>
        <v>2020 Apr</v>
      </c>
      <c r="I1207" t="str">
        <f>IF(AND(Date[[#This Row],[Month]]=5,Date[[#This Row],[Year]]=2021),"True","False")</f>
        <v>False</v>
      </c>
      <c r="J1207" t="str">
        <f>IF(AND(Date[[#This Row],[Month]]&lt;=5,Date[[#This Row],[Month]]&gt;=4,Date[[#This Row],[Year]]=2021),"True","False")</f>
        <v>False</v>
      </c>
      <c r="K1207" t="str">
        <f>IF(Date[[#This Row],[Year]]=2021,"True","False")</f>
        <v>False</v>
      </c>
      <c r="L1207" t="s">
        <v>79</v>
      </c>
      <c r="M1207" t="s">
        <v>94</v>
      </c>
      <c r="N1207" t="s">
        <v>94</v>
      </c>
      <c r="O1207" t="s">
        <v>79</v>
      </c>
      <c r="P1207" t="s">
        <v>79</v>
      </c>
    </row>
    <row r="1208" spans="1:16" x14ac:dyDescent="0.25">
      <c r="A1208" s="32">
        <v>43942</v>
      </c>
      <c r="B1208">
        <f t="shared" si="54"/>
        <v>2020</v>
      </c>
      <c r="C1208" t="s">
        <v>82</v>
      </c>
      <c r="D1208" t="s">
        <v>83</v>
      </c>
      <c r="E1208">
        <f t="shared" si="55"/>
        <v>4</v>
      </c>
      <c r="F1208" t="str">
        <f t="shared" si="56"/>
        <v>2020 - 4</v>
      </c>
      <c r="G1208" t="str">
        <f>Date[[#This Row],[Year]]&amp;IF(Date[[#This Row],[Month]]&lt;10,"0"&amp;Date[[#This Row],[Month]],Date[[#This Row],[Month]])</f>
        <v>202004</v>
      </c>
      <c r="H1208" t="str">
        <f>Date[[#This Row],[Year]]&amp;" "&amp;Date[[#This Row],[Month Name]]</f>
        <v>2020 Apr</v>
      </c>
      <c r="I1208" t="str">
        <f>IF(AND(Date[[#This Row],[Month]]=5,Date[[#This Row],[Year]]=2021),"True","False")</f>
        <v>False</v>
      </c>
      <c r="J1208" t="str">
        <f>IF(AND(Date[[#This Row],[Month]]&lt;=5,Date[[#This Row],[Month]]&gt;=4,Date[[#This Row],[Year]]=2021),"True","False")</f>
        <v>False</v>
      </c>
      <c r="K1208" t="str">
        <f>IF(Date[[#This Row],[Year]]=2021,"True","False")</f>
        <v>False</v>
      </c>
      <c r="L1208" t="s">
        <v>79</v>
      </c>
      <c r="M1208" t="s">
        <v>94</v>
      </c>
      <c r="N1208" t="s">
        <v>94</v>
      </c>
      <c r="O1208" t="s">
        <v>79</v>
      </c>
      <c r="P1208" t="s">
        <v>79</v>
      </c>
    </row>
    <row r="1209" spans="1:16" x14ac:dyDescent="0.25">
      <c r="A1209" s="32">
        <v>43943</v>
      </c>
      <c r="B1209">
        <f t="shared" si="54"/>
        <v>2020</v>
      </c>
      <c r="C1209" t="s">
        <v>82</v>
      </c>
      <c r="D1209" t="s">
        <v>83</v>
      </c>
      <c r="E1209">
        <f t="shared" si="55"/>
        <v>4</v>
      </c>
      <c r="F1209" t="str">
        <f t="shared" si="56"/>
        <v>2020 - 4</v>
      </c>
      <c r="G1209" t="str">
        <f>Date[[#This Row],[Year]]&amp;IF(Date[[#This Row],[Month]]&lt;10,"0"&amp;Date[[#This Row],[Month]],Date[[#This Row],[Month]])</f>
        <v>202004</v>
      </c>
      <c r="H1209" t="str">
        <f>Date[[#This Row],[Year]]&amp;" "&amp;Date[[#This Row],[Month Name]]</f>
        <v>2020 Apr</v>
      </c>
      <c r="I1209" t="str">
        <f>IF(AND(Date[[#This Row],[Month]]=5,Date[[#This Row],[Year]]=2021),"True","False")</f>
        <v>False</v>
      </c>
      <c r="J1209" t="str">
        <f>IF(AND(Date[[#This Row],[Month]]&lt;=5,Date[[#This Row],[Month]]&gt;=4,Date[[#This Row],[Year]]=2021),"True","False")</f>
        <v>False</v>
      </c>
      <c r="K1209" t="str">
        <f>IF(Date[[#This Row],[Year]]=2021,"True","False")</f>
        <v>False</v>
      </c>
      <c r="L1209" t="s">
        <v>79</v>
      </c>
      <c r="M1209" t="s">
        <v>94</v>
      </c>
      <c r="N1209" t="s">
        <v>94</v>
      </c>
      <c r="O1209" t="s">
        <v>79</v>
      </c>
      <c r="P1209" t="s">
        <v>79</v>
      </c>
    </row>
    <row r="1210" spans="1:16" x14ac:dyDescent="0.25">
      <c r="A1210" s="32">
        <v>43944</v>
      </c>
      <c r="B1210">
        <f t="shared" si="54"/>
        <v>2020</v>
      </c>
      <c r="C1210" t="s">
        <v>82</v>
      </c>
      <c r="D1210" t="s">
        <v>83</v>
      </c>
      <c r="E1210">
        <f t="shared" si="55"/>
        <v>4</v>
      </c>
      <c r="F1210" t="str">
        <f t="shared" si="56"/>
        <v>2020 - 4</v>
      </c>
      <c r="G1210" t="str">
        <f>Date[[#This Row],[Year]]&amp;IF(Date[[#This Row],[Month]]&lt;10,"0"&amp;Date[[#This Row],[Month]],Date[[#This Row],[Month]])</f>
        <v>202004</v>
      </c>
      <c r="H1210" t="str">
        <f>Date[[#This Row],[Year]]&amp;" "&amp;Date[[#This Row],[Month Name]]</f>
        <v>2020 Apr</v>
      </c>
      <c r="I1210" t="str">
        <f>IF(AND(Date[[#This Row],[Month]]=5,Date[[#This Row],[Year]]=2021),"True","False")</f>
        <v>False</v>
      </c>
      <c r="J1210" t="str">
        <f>IF(AND(Date[[#This Row],[Month]]&lt;=5,Date[[#This Row],[Month]]&gt;=4,Date[[#This Row],[Year]]=2021),"True","False")</f>
        <v>False</v>
      </c>
      <c r="K1210" t="str">
        <f>IF(Date[[#This Row],[Year]]=2021,"True","False")</f>
        <v>False</v>
      </c>
      <c r="L1210" t="s">
        <v>79</v>
      </c>
      <c r="M1210" t="s">
        <v>94</v>
      </c>
      <c r="N1210" t="s">
        <v>94</v>
      </c>
      <c r="O1210" t="s">
        <v>79</v>
      </c>
      <c r="P1210" t="s">
        <v>79</v>
      </c>
    </row>
    <row r="1211" spans="1:16" x14ac:dyDescent="0.25">
      <c r="A1211" s="32">
        <v>43945</v>
      </c>
      <c r="B1211">
        <f t="shared" si="54"/>
        <v>2020</v>
      </c>
      <c r="C1211" t="s">
        <v>82</v>
      </c>
      <c r="D1211" t="s">
        <v>83</v>
      </c>
      <c r="E1211">
        <f t="shared" si="55"/>
        <v>4</v>
      </c>
      <c r="F1211" t="str">
        <f t="shared" si="56"/>
        <v>2020 - 4</v>
      </c>
      <c r="G1211" t="str">
        <f>Date[[#This Row],[Year]]&amp;IF(Date[[#This Row],[Month]]&lt;10,"0"&amp;Date[[#This Row],[Month]],Date[[#This Row],[Month]])</f>
        <v>202004</v>
      </c>
      <c r="H1211" t="str">
        <f>Date[[#This Row],[Year]]&amp;" "&amp;Date[[#This Row],[Month Name]]</f>
        <v>2020 Apr</v>
      </c>
      <c r="I1211" t="str">
        <f>IF(AND(Date[[#This Row],[Month]]=5,Date[[#This Row],[Year]]=2021),"True","False")</f>
        <v>False</v>
      </c>
      <c r="J1211" t="str">
        <f>IF(AND(Date[[#This Row],[Month]]&lt;=5,Date[[#This Row],[Month]]&gt;=4,Date[[#This Row],[Year]]=2021),"True","False")</f>
        <v>False</v>
      </c>
      <c r="K1211" t="str">
        <f>IF(Date[[#This Row],[Year]]=2021,"True","False")</f>
        <v>False</v>
      </c>
      <c r="L1211" t="s">
        <v>79</v>
      </c>
      <c r="M1211" t="s">
        <v>94</v>
      </c>
      <c r="N1211" t="s">
        <v>94</v>
      </c>
      <c r="O1211" t="s">
        <v>79</v>
      </c>
      <c r="P1211" t="s">
        <v>79</v>
      </c>
    </row>
    <row r="1212" spans="1:16" x14ac:dyDescent="0.25">
      <c r="A1212" s="32">
        <v>43946</v>
      </c>
      <c r="B1212">
        <f t="shared" si="54"/>
        <v>2020</v>
      </c>
      <c r="C1212" t="s">
        <v>82</v>
      </c>
      <c r="D1212" t="s">
        <v>83</v>
      </c>
      <c r="E1212">
        <f t="shared" si="55"/>
        <v>4</v>
      </c>
      <c r="F1212" t="str">
        <f t="shared" si="56"/>
        <v>2020 - 4</v>
      </c>
      <c r="G1212" t="str">
        <f>Date[[#This Row],[Year]]&amp;IF(Date[[#This Row],[Month]]&lt;10,"0"&amp;Date[[#This Row],[Month]],Date[[#This Row],[Month]])</f>
        <v>202004</v>
      </c>
      <c r="H1212" t="str">
        <f>Date[[#This Row],[Year]]&amp;" "&amp;Date[[#This Row],[Month Name]]</f>
        <v>2020 Apr</v>
      </c>
      <c r="I1212" t="str">
        <f>IF(AND(Date[[#This Row],[Month]]=5,Date[[#This Row],[Year]]=2021),"True","False")</f>
        <v>False</v>
      </c>
      <c r="J1212" t="str">
        <f>IF(AND(Date[[#This Row],[Month]]&lt;=5,Date[[#This Row],[Month]]&gt;=4,Date[[#This Row],[Year]]=2021),"True","False")</f>
        <v>False</v>
      </c>
      <c r="K1212" t="str">
        <f>IF(Date[[#This Row],[Year]]=2021,"True","False")</f>
        <v>False</v>
      </c>
      <c r="L1212" t="s">
        <v>79</v>
      </c>
      <c r="M1212" t="s">
        <v>94</v>
      </c>
      <c r="N1212" t="s">
        <v>94</v>
      </c>
      <c r="O1212" t="s">
        <v>79</v>
      </c>
      <c r="P1212" t="s">
        <v>79</v>
      </c>
    </row>
    <row r="1213" spans="1:16" x14ac:dyDescent="0.25">
      <c r="A1213" s="32">
        <v>43947</v>
      </c>
      <c r="B1213">
        <f t="shared" si="54"/>
        <v>2020</v>
      </c>
      <c r="C1213" t="s">
        <v>82</v>
      </c>
      <c r="D1213" t="s">
        <v>83</v>
      </c>
      <c r="E1213">
        <f t="shared" si="55"/>
        <v>4</v>
      </c>
      <c r="F1213" t="str">
        <f t="shared" si="56"/>
        <v>2020 - 4</v>
      </c>
      <c r="G1213" t="str">
        <f>Date[[#This Row],[Year]]&amp;IF(Date[[#This Row],[Month]]&lt;10,"0"&amp;Date[[#This Row],[Month]],Date[[#This Row],[Month]])</f>
        <v>202004</v>
      </c>
      <c r="H1213" t="str">
        <f>Date[[#This Row],[Year]]&amp;" "&amp;Date[[#This Row],[Month Name]]</f>
        <v>2020 Apr</v>
      </c>
      <c r="I1213" t="str">
        <f>IF(AND(Date[[#This Row],[Month]]=5,Date[[#This Row],[Year]]=2021),"True","False")</f>
        <v>False</v>
      </c>
      <c r="J1213" t="str">
        <f>IF(AND(Date[[#This Row],[Month]]&lt;=5,Date[[#This Row],[Month]]&gt;=4,Date[[#This Row],[Year]]=2021),"True","False")</f>
        <v>False</v>
      </c>
      <c r="K1213" t="str">
        <f>IF(Date[[#This Row],[Year]]=2021,"True","False")</f>
        <v>False</v>
      </c>
      <c r="L1213" t="s">
        <v>79</v>
      </c>
      <c r="M1213" t="s">
        <v>94</v>
      </c>
      <c r="N1213" t="s">
        <v>94</v>
      </c>
      <c r="O1213" t="s">
        <v>79</v>
      </c>
      <c r="P1213" t="s">
        <v>79</v>
      </c>
    </row>
    <row r="1214" spans="1:16" x14ac:dyDescent="0.25">
      <c r="A1214" s="32">
        <v>43948</v>
      </c>
      <c r="B1214">
        <f t="shared" si="54"/>
        <v>2020</v>
      </c>
      <c r="C1214" t="s">
        <v>82</v>
      </c>
      <c r="D1214" t="s">
        <v>83</v>
      </c>
      <c r="E1214">
        <f t="shared" si="55"/>
        <v>4</v>
      </c>
      <c r="F1214" t="str">
        <f t="shared" si="56"/>
        <v>2020 - 4</v>
      </c>
      <c r="G1214" t="str">
        <f>Date[[#This Row],[Year]]&amp;IF(Date[[#This Row],[Month]]&lt;10,"0"&amp;Date[[#This Row],[Month]],Date[[#This Row],[Month]])</f>
        <v>202004</v>
      </c>
      <c r="H1214" t="str">
        <f>Date[[#This Row],[Year]]&amp;" "&amp;Date[[#This Row],[Month Name]]</f>
        <v>2020 Apr</v>
      </c>
      <c r="I1214" t="str">
        <f>IF(AND(Date[[#This Row],[Month]]=5,Date[[#This Row],[Year]]=2021),"True","False")</f>
        <v>False</v>
      </c>
      <c r="J1214" t="str">
        <f>IF(AND(Date[[#This Row],[Month]]&lt;=5,Date[[#This Row],[Month]]&gt;=4,Date[[#This Row],[Year]]=2021),"True","False")</f>
        <v>False</v>
      </c>
      <c r="K1214" t="str">
        <f>IF(Date[[#This Row],[Year]]=2021,"True","False")</f>
        <v>False</v>
      </c>
      <c r="L1214" t="s">
        <v>79</v>
      </c>
      <c r="M1214" t="s">
        <v>94</v>
      </c>
      <c r="N1214" t="s">
        <v>94</v>
      </c>
      <c r="O1214" t="s">
        <v>79</v>
      </c>
      <c r="P1214" t="s">
        <v>79</v>
      </c>
    </row>
    <row r="1215" spans="1:16" x14ac:dyDescent="0.25">
      <c r="A1215" s="32">
        <v>43949</v>
      </c>
      <c r="B1215">
        <f t="shared" si="54"/>
        <v>2020</v>
      </c>
      <c r="C1215" t="s">
        <v>82</v>
      </c>
      <c r="D1215" t="s">
        <v>83</v>
      </c>
      <c r="E1215">
        <f t="shared" si="55"/>
        <v>4</v>
      </c>
      <c r="F1215" t="str">
        <f t="shared" si="56"/>
        <v>2020 - 4</v>
      </c>
      <c r="G1215" t="str">
        <f>Date[[#This Row],[Year]]&amp;IF(Date[[#This Row],[Month]]&lt;10,"0"&amp;Date[[#This Row],[Month]],Date[[#This Row],[Month]])</f>
        <v>202004</v>
      </c>
      <c r="H1215" t="str">
        <f>Date[[#This Row],[Year]]&amp;" "&amp;Date[[#This Row],[Month Name]]</f>
        <v>2020 Apr</v>
      </c>
      <c r="I1215" t="str">
        <f>IF(AND(Date[[#This Row],[Month]]=5,Date[[#This Row],[Year]]=2021),"True","False")</f>
        <v>False</v>
      </c>
      <c r="J1215" t="str">
        <f>IF(AND(Date[[#This Row],[Month]]&lt;=5,Date[[#This Row],[Month]]&gt;=4,Date[[#This Row],[Year]]=2021),"True","False")</f>
        <v>False</v>
      </c>
      <c r="K1215" t="str">
        <f>IF(Date[[#This Row],[Year]]=2021,"True","False")</f>
        <v>False</v>
      </c>
      <c r="L1215" t="s">
        <v>79</v>
      </c>
      <c r="M1215" t="s">
        <v>94</v>
      </c>
      <c r="N1215" t="s">
        <v>94</v>
      </c>
      <c r="O1215" t="s">
        <v>79</v>
      </c>
      <c r="P1215" t="s">
        <v>79</v>
      </c>
    </row>
    <row r="1216" spans="1:16" x14ac:dyDescent="0.25">
      <c r="A1216" s="32">
        <v>43950</v>
      </c>
      <c r="B1216">
        <f t="shared" si="54"/>
        <v>2020</v>
      </c>
      <c r="C1216" t="s">
        <v>82</v>
      </c>
      <c r="D1216" t="s">
        <v>83</v>
      </c>
      <c r="E1216">
        <f t="shared" si="55"/>
        <v>4</v>
      </c>
      <c r="F1216" t="str">
        <f t="shared" si="56"/>
        <v>2020 - 4</v>
      </c>
      <c r="G1216" t="str">
        <f>Date[[#This Row],[Year]]&amp;IF(Date[[#This Row],[Month]]&lt;10,"0"&amp;Date[[#This Row],[Month]],Date[[#This Row],[Month]])</f>
        <v>202004</v>
      </c>
      <c r="H1216" t="str">
        <f>Date[[#This Row],[Year]]&amp;" "&amp;Date[[#This Row],[Month Name]]</f>
        <v>2020 Apr</v>
      </c>
      <c r="I1216" t="str">
        <f>IF(AND(Date[[#This Row],[Month]]=5,Date[[#This Row],[Year]]=2021),"True","False")</f>
        <v>False</v>
      </c>
      <c r="J1216" t="str">
        <f>IF(AND(Date[[#This Row],[Month]]&lt;=5,Date[[#This Row],[Month]]&gt;=4,Date[[#This Row],[Year]]=2021),"True","False")</f>
        <v>False</v>
      </c>
      <c r="K1216" t="str">
        <f>IF(Date[[#This Row],[Year]]=2021,"True","False")</f>
        <v>False</v>
      </c>
      <c r="L1216" t="s">
        <v>79</v>
      </c>
      <c r="M1216" t="s">
        <v>94</v>
      </c>
      <c r="N1216" t="s">
        <v>94</v>
      </c>
      <c r="O1216" t="s">
        <v>79</v>
      </c>
      <c r="P1216" t="s">
        <v>79</v>
      </c>
    </row>
    <row r="1217" spans="1:16" x14ac:dyDescent="0.25">
      <c r="A1217" s="32">
        <v>43951</v>
      </c>
      <c r="B1217">
        <f t="shared" si="54"/>
        <v>2020</v>
      </c>
      <c r="C1217" t="s">
        <v>82</v>
      </c>
      <c r="D1217" t="s">
        <v>83</v>
      </c>
      <c r="E1217">
        <f t="shared" si="55"/>
        <v>4</v>
      </c>
      <c r="F1217" t="str">
        <f t="shared" si="56"/>
        <v>2020 - 4</v>
      </c>
      <c r="G1217" t="str">
        <f>Date[[#This Row],[Year]]&amp;IF(Date[[#This Row],[Month]]&lt;10,"0"&amp;Date[[#This Row],[Month]],Date[[#This Row],[Month]])</f>
        <v>202004</v>
      </c>
      <c r="H1217" t="str">
        <f>Date[[#This Row],[Year]]&amp;" "&amp;Date[[#This Row],[Month Name]]</f>
        <v>2020 Apr</v>
      </c>
      <c r="I1217" t="str">
        <f>IF(AND(Date[[#This Row],[Month]]=5,Date[[#This Row],[Year]]=2021),"True","False")</f>
        <v>False</v>
      </c>
      <c r="J1217" t="str">
        <f>IF(AND(Date[[#This Row],[Month]]&lt;=5,Date[[#This Row],[Month]]&gt;=4,Date[[#This Row],[Year]]=2021),"True","False")</f>
        <v>False</v>
      </c>
      <c r="K1217" t="str">
        <f>IF(Date[[#This Row],[Year]]=2021,"True","False")</f>
        <v>False</v>
      </c>
      <c r="L1217" t="s">
        <v>79</v>
      </c>
      <c r="M1217" t="s">
        <v>94</v>
      </c>
      <c r="N1217" t="s">
        <v>94</v>
      </c>
      <c r="O1217" t="s">
        <v>79</v>
      </c>
      <c r="P1217" t="s">
        <v>79</v>
      </c>
    </row>
    <row r="1218" spans="1:16" x14ac:dyDescent="0.25">
      <c r="A1218" s="32">
        <v>43952</v>
      </c>
      <c r="B1218">
        <f t="shared" si="54"/>
        <v>2020</v>
      </c>
      <c r="C1218" t="s">
        <v>84</v>
      </c>
      <c r="D1218" t="s">
        <v>83</v>
      </c>
      <c r="E1218">
        <f t="shared" si="55"/>
        <v>5</v>
      </c>
      <c r="F1218" t="str">
        <f t="shared" si="56"/>
        <v>2020 - 5</v>
      </c>
      <c r="G1218" t="str">
        <f>Date[[#This Row],[Year]]&amp;IF(Date[[#This Row],[Month]]&lt;10,"0"&amp;Date[[#This Row],[Month]],Date[[#This Row],[Month]])</f>
        <v>202005</v>
      </c>
      <c r="H1218" t="str">
        <f>Date[[#This Row],[Year]]&amp;" "&amp;Date[[#This Row],[Month Name]]</f>
        <v>2020 May</v>
      </c>
      <c r="I1218" t="str">
        <f>IF(AND(Date[[#This Row],[Month]]=5,Date[[#This Row],[Year]]=2021),"True","False")</f>
        <v>False</v>
      </c>
      <c r="J1218" t="str">
        <f>IF(AND(Date[[#This Row],[Month]]&lt;=5,Date[[#This Row],[Month]]&gt;=4,Date[[#This Row],[Year]]=2021),"True","False")</f>
        <v>False</v>
      </c>
      <c r="K1218" t="str">
        <f>IF(Date[[#This Row],[Year]]=2021,"True","False")</f>
        <v>False</v>
      </c>
      <c r="L1218" t="s">
        <v>94</v>
      </c>
      <c r="M1218" t="s">
        <v>94</v>
      </c>
      <c r="N1218" t="s">
        <v>94</v>
      </c>
      <c r="O1218" t="s">
        <v>79</v>
      </c>
      <c r="P1218" t="s">
        <v>79</v>
      </c>
    </row>
    <row r="1219" spans="1:16" x14ac:dyDescent="0.25">
      <c r="A1219" s="32">
        <v>43953</v>
      </c>
      <c r="B1219">
        <f t="shared" ref="B1219:B1282" si="57">YEAR(A1219)</f>
        <v>2020</v>
      </c>
      <c r="C1219" t="s">
        <v>84</v>
      </c>
      <c r="D1219" t="s">
        <v>83</v>
      </c>
      <c r="E1219">
        <f t="shared" ref="E1219:E1282" si="58">MONTH(A1219)</f>
        <v>5</v>
      </c>
      <c r="F1219" t="str">
        <f t="shared" ref="F1219:F1282" si="59">B1219&amp;" - " &amp;E1219</f>
        <v>2020 - 5</v>
      </c>
      <c r="G1219" t="str">
        <f>Date[[#This Row],[Year]]&amp;IF(Date[[#This Row],[Month]]&lt;10,"0"&amp;Date[[#This Row],[Month]],Date[[#This Row],[Month]])</f>
        <v>202005</v>
      </c>
      <c r="H1219" t="str">
        <f>Date[[#This Row],[Year]]&amp;" "&amp;Date[[#This Row],[Month Name]]</f>
        <v>2020 May</v>
      </c>
      <c r="I1219" t="str">
        <f>IF(AND(Date[[#This Row],[Month]]=5,Date[[#This Row],[Year]]=2021),"True","False")</f>
        <v>False</v>
      </c>
      <c r="J1219" t="str">
        <f>IF(AND(Date[[#This Row],[Month]]&lt;=5,Date[[#This Row],[Month]]&gt;=4,Date[[#This Row],[Year]]=2021),"True","False")</f>
        <v>False</v>
      </c>
      <c r="K1219" t="str">
        <f>IF(Date[[#This Row],[Year]]=2021,"True","False")</f>
        <v>False</v>
      </c>
      <c r="L1219" t="s">
        <v>94</v>
      </c>
      <c r="M1219" t="s">
        <v>94</v>
      </c>
      <c r="N1219" t="s">
        <v>94</v>
      </c>
      <c r="O1219" t="s">
        <v>79</v>
      </c>
      <c r="P1219" t="s">
        <v>79</v>
      </c>
    </row>
    <row r="1220" spans="1:16" x14ac:dyDescent="0.25">
      <c r="A1220" s="32">
        <v>43954</v>
      </c>
      <c r="B1220">
        <f t="shared" si="57"/>
        <v>2020</v>
      </c>
      <c r="C1220" t="s">
        <v>84</v>
      </c>
      <c r="D1220" t="s">
        <v>83</v>
      </c>
      <c r="E1220">
        <f t="shared" si="58"/>
        <v>5</v>
      </c>
      <c r="F1220" t="str">
        <f t="shared" si="59"/>
        <v>2020 - 5</v>
      </c>
      <c r="G1220" t="str">
        <f>Date[[#This Row],[Year]]&amp;IF(Date[[#This Row],[Month]]&lt;10,"0"&amp;Date[[#This Row],[Month]],Date[[#This Row],[Month]])</f>
        <v>202005</v>
      </c>
      <c r="H1220" t="str">
        <f>Date[[#This Row],[Year]]&amp;" "&amp;Date[[#This Row],[Month Name]]</f>
        <v>2020 May</v>
      </c>
      <c r="I1220" t="str">
        <f>IF(AND(Date[[#This Row],[Month]]=5,Date[[#This Row],[Year]]=2021),"True","False")</f>
        <v>False</v>
      </c>
      <c r="J1220" t="str">
        <f>IF(AND(Date[[#This Row],[Month]]&lt;=5,Date[[#This Row],[Month]]&gt;=4,Date[[#This Row],[Year]]=2021),"True","False")</f>
        <v>False</v>
      </c>
      <c r="K1220" t="str">
        <f>IF(Date[[#This Row],[Year]]=2021,"True","False")</f>
        <v>False</v>
      </c>
      <c r="L1220" t="s">
        <v>94</v>
      </c>
      <c r="M1220" t="s">
        <v>94</v>
      </c>
      <c r="N1220" t="s">
        <v>94</v>
      </c>
      <c r="O1220" t="s">
        <v>79</v>
      </c>
      <c r="P1220" t="s">
        <v>79</v>
      </c>
    </row>
    <row r="1221" spans="1:16" x14ac:dyDescent="0.25">
      <c r="A1221" s="32">
        <v>43955</v>
      </c>
      <c r="B1221">
        <f t="shared" si="57"/>
        <v>2020</v>
      </c>
      <c r="C1221" t="s">
        <v>84</v>
      </c>
      <c r="D1221" t="s">
        <v>83</v>
      </c>
      <c r="E1221">
        <f t="shared" si="58"/>
        <v>5</v>
      </c>
      <c r="F1221" t="str">
        <f t="shared" si="59"/>
        <v>2020 - 5</v>
      </c>
      <c r="G1221" t="str">
        <f>Date[[#This Row],[Year]]&amp;IF(Date[[#This Row],[Month]]&lt;10,"0"&amp;Date[[#This Row],[Month]],Date[[#This Row],[Month]])</f>
        <v>202005</v>
      </c>
      <c r="H1221" t="str">
        <f>Date[[#This Row],[Year]]&amp;" "&amp;Date[[#This Row],[Month Name]]</f>
        <v>2020 May</v>
      </c>
      <c r="I1221" t="str">
        <f>IF(AND(Date[[#This Row],[Month]]=5,Date[[#This Row],[Year]]=2021),"True","False")</f>
        <v>False</v>
      </c>
      <c r="J1221" t="str">
        <f>IF(AND(Date[[#This Row],[Month]]&lt;=5,Date[[#This Row],[Month]]&gt;=4,Date[[#This Row],[Year]]=2021),"True","False")</f>
        <v>False</v>
      </c>
      <c r="K1221" t="str">
        <f>IF(Date[[#This Row],[Year]]=2021,"True","False")</f>
        <v>False</v>
      </c>
      <c r="L1221" t="s">
        <v>94</v>
      </c>
      <c r="M1221" t="s">
        <v>94</v>
      </c>
      <c r="N1221" t="s">
        <v>94</v>
      </c>
      <c r="O1221" t="s">
        <v>79</v>
      </c>
      <c r="P1221" t="s">
        <v>79</v>
      </c>
    </row>
    <row r="1222" spans="1:16" x14ac:dyDescent="0.25">
      <c r="A1222" s="32">
        <v>43956</v>
      </c>
      <c r="B1222">
        <f t="shared" si="57"/>
        <v>2020</v>
      </c>
      <c r="C1222" t="s">
        <v>84</v>
      </c>
      <c r="D1222" t="s">
        <v>83</v>
      </c>
      <c r="E1222">
        <f t="shared" si="58"/>
        <v>5</v>
      </c>
      <c r="F1222" t="str">
        <f t="shared" si="59"/>
        <v>2020 - 5</v>
      </c>
      <c r="G1222" t="str">
        <f>Date[[#This Row],[Year]]&amp;IF(Date[[#This Row],[Month]]&lt;10,"0"&amp;Date[[#This Row],[Month]],Date[[#This Row],[Month]])</f>
        <v>202005</v>
      </c>
      <c r="H1222" t="str">
        <f>Date[[#This Row],[Year]]&amp;" "&amp;Date[[#This Row],[Month Name]]</f>
        <v>2020 May</v>
      </c>
      <c r="I1222" t="str">
        <f>IF(AND(Date[[#This Row],[Month]]=5,Date[[#This Row],[Year]]=2021),"True","False")</f>
        <v>False</v>
      </c>
      <c r="J1222" t="str">
        <f>IF(AND(Date[[#This Row],[Month]]&lt;=5,Date[[#This Row],[Month]]&gt;=4,Date[[#This Row],[Year]]=2021),"True","False")</f>
        <v>False</v>
      </c>
      <c r="K1222" t="str">
        <f>IF(Date[[#This Row],[Year]]=2021,"True","False")</f>
        <v>False</v>
      </c>
      <c r="L1222" t="s">
        <v>94</v>
      </c>
      <c r="M1222" t="s">
        <v>94</v>
      </c>
      <c r="N1222" t="s">
        <v>94</v>
      </c>
      <c r="O1222" t="s">
        <v>79</v>
      </c>
      <c r="P1222" t="s">
        <v>79</v>
      </c>
    </row>
    <row r="1223" spans="1:16" x14ac:dyDescent="0.25">
      <c r="A1223" s="32">
        <v>43957</v>
      </c>
      <c r="B1223">
        <f t="shared" si="57"/>
        <v>2020</v>
      </c>
      <c r="C1223" t="s">
        <v>84</v>
      </c>
      <c r="D1223" t="s">
        <v>83</v>
      </c>
      <c r="E1223">
        <f t="shared" si="58"/>
        <v>5</v>
      </c>
      <c r="F1223" t="str">
        <f t="shared" si="59"/>
        <v>2020 - 5</v>
      </c>
      <c r="G1223" t="str">
        <f>Date[[#This Row],[Year]]&amp;IF(Date[[#This Row],[Month]]&lt;10,"0"&amp;Date[[#This Row],[Month]],Date[[#This Row],[Month]])</f>
        <v>202005</v>
      </c>
      <c r="H1223" t="str">
        <f>Date[[#This Row],[Year]]&amp;" "&amp;Date[[#This Row],[Month Name]]</f>
        <v>2020 May</v>
      </c>
      <c r="I1223" t="str">
        <f>IF(AND(Date[[#This Row],[Month]]=5,Date[[#This Row],[Year]]=2021),"True","False")</f>
        <v>False</v>
      </c>
      <c r="J1223" t="str">
        <f>IF(AND(Date[[#This Row],[Month]]&lt;=5,Date[[#This Row],[Month]]&gt;=4,Date[[#This Row],[Year]]=2021),"True","False")</f>
        <v>False</v>
      </c>
      <c r="K1223" t="str">
        <f>IF(Date[[#This Row],[Year]]=2021,"True","False")</f>
        <v>False</v>
      </c>
      <c r="L1223" t="s">
        <v>94</v>
      </c>
      <c r="M1223" t="s">
        <v>94</v>
      </c>
      <c r="N1223" t="s">
        <v>94</v>
      </c>
      <c r="O1223" t="s">
        <v>79</v>
      </c>
      <c r="P1223" t="s">
        <v>79</v>
      </c>
    </row>
    <row r="1224" spans="1:16" x14ac:dyDescent="0.25">
      <c r="A1224" s="32">
        <v>43958</v>
      </c>
      <c r="B1224">
        <f t="shared" si="57"/>
        <v>2020</v>
      </c>
      <c r="C1224" t="s">
        <v>84</v>
      </c>
      <c r="D1224" t="s">
        <v>83</v>
      </c>
      <c r="E1224">
        <f t="shared" si="58"/>
        <v>5</v>
      </c>
      <c r="F1224" t="str">
        <f t="shared" si="59"/>
        <v>2020 - 5</v>
      </c>
      <c r="G1224" t="str">
        <f>Date[[#This Row],[Year]]&amp;IF(Date[[#This Row],[Month]]&lt;10,"0"&amp;Date[[#This Row],[Month]],Date[[#This Row],[Month]])</f>
        <v>202005</v>
      </c>
      <c r="H1224" t="str">
        <f>Date[[#This Row],[Year]]&amp;" "&amp;Date[[#This Row],[Month Name]]</f>
        <v>2020 May</v>
      </c>
      <c r="I1224" t="str">
        <f>IF(AND(Date[[#This Row],[Month]]=5,Date[[#This Row],[Year]]=2021),"True","False")</f>
        <v>False</v>
      </c>
      <c r="J1224" t="str">
        <f>IF(AND(Date[[#This Row],[Month]]&lt;=5,Date[[#This Row],[Month]]&gt;=4,Date[[#This Row],[Year]]=2021),"True","False")</f>
        <v>False</v>
      </c>
      <c r="K1224" t="str">
        <f>IF(Date[[#This Row],[Year]]=2021,"True","False")</f>
        <v>False</v>
      </c>
      <c r="L1224" t="s">
        <v>94</v>
      </c>
      <c r="M1224" t="s">
        <v>94</v>
      </c>
      <c r="N1224" t="s">
        <v>94</v>
      </c>
      <c r="O1224" t="s">
        <v>79</v>
      </c>
      <c r="P1224" t="s">
        <v>79</v>
      </c>
    </row>
    <row r="1225" spans="1:16" x14ac:dyDescent="0.25">
      <c r="A1225" s="32">
        <v>43959</v>
      </c>
      <c r="B1225">
        <f t="shared" si="57"/>
        <v>2020</v>
      </c>
      <c r="C1225" t="s">
        <v>84</v>
      </c>
      <c r="D1225" t="s">
        <v>83</v>
      </c>
      <c r="E1225">
        <f t="shared" si="58"/>
        <v>5</v>
      </c>
      <c r="F1225" t="str">
        <f t="shared" si="59"/>
        <v>2020 - 5</v>
      </c>
      <c r="G1225" t="str">
        <f>Date[[#This Row],[Year]]&amp;IF(Date[[#This Row],[Month]]&lt;10,"0"&amp;Date[[#This Row],[Month]],Date[[#This Row],[Month]])</f>
        <v>202005</v>
      </c>
      <c r="H1225" t="str">
        <f>Date[[#This Row],[Year]]&amp;" "&amp;Date[[#This Row],[Month Name]]</f>
        <v>2020 May</v>
      </c>
      <c r="I1225" t="str">
        <f>IF(AND(Date[[#This Row],[Month]]=5,Date[[#This Row],[Year]]=2021),"True","False")</f>
        <v>False</v>
      </c>
      <c r="J1225" t="str">
        <f>IF(AND(Date[[#This Row],[Month]]&lt;=5,Date[[#This Row],[Month]]&gt;=4,Date[[#This Row],[Year]]=2021),"True","False")</f>
        <v>False</v>
      </c>
      <c r="K1225" t="str">
        <f>IF(Date[[#This Row],[Year]]=2021,"True","False")</f>
        <v>False</v>
      </c>
      <c r="L1225" t="s">
        <v>94</v>
      </c>
      <c r="M1225" t="s">
        <v>94</v>
      </c>
      <c r="N1225" t="s">
        <v>94</v>
      </c>
      <c r="O1225" t="s">
        <v>79</v>
      </c>
      <c r="P1225" t="s">
        <v>79</v>
      </c>
    </row>
    <row r="1226" spans="1:16" x14ac:dyDescent="0.25">
      <c r="A1226" s="32">
        <v>43960</v>
      </c>
      <c r="B1226">
        <f t="shared" si="57"/>
        <v>2020</v>
      </c>
      <c r="C1226" t="s">
        <v>84</v>
      </c>
      <c r="D1226" t="s">
        <v>83</v>
      </c>
      <c r="E1226">
        <f t="shared" si="58"/>
        <v>5</v>
      </c>
      <c r="F1226" t="str">
        <f t="shared" si="59"/>
        <v>2020 - 5</v>
      </c>
      <c r="G1226" t="str">
        <f>Date[[#This Row],[Year]]&amp;IF(Date[[#This Row],[Month]]&lt;10,"0"&amp;Date[[#This Row],[Month]],Date[[#This Row],[Month]])</f>
        <v>202005</v>
      </c>
      <c r="H1226" t="str">
        <f>Date[[#This Row],[Year]]&amp;" "&amp;Date[[#This Row],[Month Name]]</f>
        <v>2020 May</v>
      </c>
      <c r="I1226" t="str">
        <f>IF(AND(Date[[#This Row],[Month]]=5,Date[[#This Row],[Year]]=2021),"True","False")</f>
        <v>False</v>
      </c>
      <c r="J1226" t="str">
        <f>IF(AND(Date[[#This Row],[Month]]&lt;=5,Date[[#This Row],[Month]]&gt;=4,Date[[#This Row],[Year]]=2021),"True","False")</f>
        <v>False</v>
      </c>
      <c r="K1226" t="str">
        <f>IF(Date[[#This Row],[Year]]=2021,"True","False")</f>
        <v>False</v>
      </c>
      <c r="L1226" t="s">
        <v>94</v>
      </c>
      <c r="M1226" t="s">
        <v>94</v>
      </c>
      <c r="N1226" t="s">
        <v>94</v>
      </c>
      <c r="O1226" t="s">
        <v>79</v>
      </c>
      <c r="P1226" t="s">
        <v>79</v>
      </c>
    </row>
    <row r="1227" spans="1:16" x14ac:dyDescent="0.25">
      <c r="A1227" s="32">
        <v>43961</v>
      </c>
      <c r="B1227">
        <f t="shared" si="57"/>
        <v>2020</v>
      </c>
      <c r="C1227" t="s">
        <v>84</v>
      </c>
      <c r="D1227" t="s">
        <v>83</v>
      </c>
      <c r="E1227">
        <f t="shared" si="58"/>
        <v>5</v>
      </c>
      <c r="F1227" t="str">
        <f t="shared" si="59"/>
        <v>2020 - 5</v>
      </c>
      <c r="G1227" t="str">
        <f>Date[[#This Row],[Year]]&amp;IF(Date[[#This Row],[Month]]&lt;10,"0"&amp;Date[[#This Row],[Month]],Date[[#This Row],[Month]])</f>
        <v>202005</v>
      </c>
      <c r="H1227" t="str">
        <f>Date[[#This Row],[Year]]&amp;" "&amp;Date[[#This Row],[Month Name]]</f>
        <v>2020 May</v>
      </c>
      <c r="I1227" t="str">
        <f>IF(AND(Date[[#This Row],[Month]]=5,Date[[#This Row],[Year]]=2021),"True","False")</f>
        <v>False</v>
      </c>
      <c r="J1227" t="str">
        <f>IF(AND(Date[[#This Row],[Month]]&lt;=5,Date[[#This Row],[Month]]&gt;=4,Date[[#This Row],[Year]]=2021),"True","False")</f>
        <v>False</v>
      </c>
      <c r="K1227" t="str">
        <f>IF(Date[[#This Row],[Year]]=2021,"True","False")</f>
        <v>False</v>
      </c>
      <c r="L1227" t="s">
        <v>94</v>
      </c>
      <c r="M1227" t="s">
        <v>94</v>
      </c>
      <c r="N1227" t="s">
        <v>94</v>
      </c>
      <c r="O1227" t="s">
        <v>79</v>
      </c>
      <c r="P1227" t="s">
        <v>79</v>
      </c>
    </row>
    <row r="1228" spans="1:16" x14ac:dyDescent="0.25">
      <c r="A1228" s="32">
        <v>43962</v>
      </c>
      <c r="B1228">
        <f t="shared" si="57"/>
        <v>2020</v>
      </c>
      <c r="C1228" t="s">
        <v>84</v>
      </c>
      <c r="D1228" t="s">
        <v>83</v>
      </c>
      <c r="E1228">
        <f t="shared" si="58"/>
        <v>5</v>
      </c>
      <c r="F1228" t="str">
        <f t="shared" si="59"/>
        <v>2020 - 5</v>
      </c>
      <c r="G1228" t="str">
        <f>Date[[#This Row],[Year]]&amp;IF(Date[[#This Row],[Month]]&lt;10,"0"&amp;Date[[#This Row],[Month]],Date[[#This Row],[Month]])</f>
        <v>202005</v>
      </c>
      <c r="H1228" t="str">
        <f>Date[[#This Row],[Year]]&amp;" "&amp;Date[[#This Row],[Month Name]]</f>
        <v>2020 May</v>
      </c>
      <c r="I1228" t="str">
        <f>IF(AND(Date[[#This Row],[Month]]=5,Date[[#This Row],[Year]]=2021),"True","False")</f>
        <v>False</v>
      </c>
      <c r="J1228" t="str">
        <f>IF(AND(Date[[#This Row],[Month]]&lt;=5,Date[[#This Row],[Month]]&gt;=4,Date[[#This Row],[Year]]=2021),"True","False")</f>
        <v>False</v>
      </c>
      <c r="K1228" t="str">
        <f>IF(Date[[#This Row],[Year]]=2021,"True","False")</f>
        <v>False</v>
      </c>
      <c r="L1228" t="s">
        <v>94</v>
      </c>
      <c r="M1228" t="s">
        <v>94</v>
      </c>
      <c r="N1228" t="s">
        <v>94</v>
      </c>
      <c r="O1228" t="s">
        <v>79</v>
      </c>
      <c r="P1228" t="s">
        <v>79</v>
      </c>
    </row>
    <row r="1229" spans="1:16" x14ac:dyDescent="0.25">
      <c r="A1229" s="32">
        <v>43963</v>
      </c>
      <c r="B1229">
        <f t="shared" si="57"/>
        <v>2020</v>
      </c>
      <c r="C1229" t="s">
        <v>84</v>
      </c>
      <c r="D1229" t="s">
        <v>83</v>
      </c>
      <c r="E1229">
        <f t="shared" si="58"/>
        <v>5</v>
      </c>
      <c r="F1229" t="str">
        <f t="shared" si="59"/>
        <v>2020 - 5</v>
      </c>
      <c r="G1229" t="str">
        <f>Date[[#This Row],[Year]]&amp;IF(Date[[#This Row],[Month]]&lt;10,"0"&amp;Date[[#This Row],[Month]],Date[[#This Row],[Month]])</f>
        <v>202005</v>
      </c>
      <c r="H1229" t="str">
        <f>Date[[#This Row],[Year]]&amp;" "&amp;Date[[#This Row],[Month Name]]</f>
        <v>2020 May</v>
      </c>
      <c r="I1229" t="str">
        <f>IF(AND(Date[[#This Row],[Month]]=5,Date[[#This Row],[Year]]=2021),"True","False")</f>
        <v>False</v>
      </c>
      <c r="J1229" t="str">
        <f>IF(AND(Date[[#This Row],[Month]]&lt;=5,Date[[#This Row],[Month]]&gt;=4,Date[[#This Row],[Year]]=2021),"True","False")</f>
        <v>False</v>
      </c>
      <c r="K1229" t="str">
        <f>IF(Date[[#This Row],[Year]]=2021,"True","False")</f>
        <v>False</v>
      </c>
      <c r="L1229" t="s">
        <v>94</v>
      </c>
      <c r="M1229" t="s">
        <v>94</v>
      </c>
      <c r="N1229" t="s">
        <v>94</v>
      </c>
      <c r="O1229" t="s">
        <v>79</v>
      </c>
      <c r="P1229" t="s">
        <v>79</v>
      </c>
    </row>
    <row r="1230" spans="1:16" x14ac:dyDescent="0.25">
      <c r="A1230" s="32">
        <v>43964</v>
      </c>
      <c r="B1230">
        <f t="shared" si="57"/>
        <v>2020</v>
      </c>
      <c r="C1230" t="s">
        <v>84</v>
      </c>
      <c r="D1230" t="s">
        <v>83</v>
      </c>
      <c r="E1230">
        <f t="shared" si="58"/>
        <v>5</v>
      </c>
      <c r="F1230" t="str">
        <f t="shared" si="59"/>
        <v>2020 - 5</v>
      </c>
      <c r="G1230" t="str">
        <f>Date[[#This Row],[Year]]&amp;IF(Date[[#This Row],[Month]]&lt;10,"0"&amp;Date[[#This Row],[Month]],Date[[#This Row],[Month]])</f>
        <v>202005</v>
      </c>
      <c r="H1230" t="str">
        <f>Date[[#This Row],[Year]]&amp;" "&amp;Date[[#This Row],[Month Name]]</f>
        <v>2020 May</v>
      </c>
      <c r="I1230" t="str">
        <f>IF(AND(Date[[#This Row],[Month]]=5,Date[[#This Row],[Year]]=2021),"True","False")</f>
        <v>False</v>
      </c>
      <c r="J1230" t="str">
        <f>IF(AND(Date[[#This Row],[Month]]&lt;=5,Date[[#This Row],[Month]]&gt;=4,Date[[#This Row],[Year]]=2021),"True","False")</f>
        <v>False</v>
      </c>
      <c r="K1230" t="str">
        <f>IF(Date[[#This Row],[Year]]=2021,"True","False")</f>
        <v>False</v>
      </c>
      <c r="L1230" t="s">
        <v>94</v>
      </c>
      <c r="M1230" t="s">
        <v>94</v>
      </c>
      <c r="N1230" t="s">
        <v>94</v>
      </c>
      <c r="O1230" t="s">
        <v>79</v>
      </c>
      <c r="P1230" t="s">
        <v>79</v>
      </c>
    </row>
    <row r="1231" spans="1:16" x14ac:dyDescent="0.25">
      <c r="A1231" s="32">
        <v>43965</v>
      </c>
      <c r="B1231">
        <f t="shared" si="57"/>
        <v>2020</v>
      </c>
      <c r="C1231" t="s">
        <v>84</v>
      </c>
      <c r="D1231" t="s">
        <v>83</v>
      </c>
      <c r="E1231">
        <f t="shared" si="58"/>
        <v>5</v>
      </c>
      <c r="F1231" t="str">
        <f t="shared" si="59"/>
        <v>2020 - 5</v>
      </c>
      <c r="G1231" t="str">
        <f>Date[[#This Row],[Year]]&amp;IF(Date[[#This Row],[Month]]&lt;10,"0"&amp;Date[[#This Row],[Month]],Date[[#This Row],[Month]])</f>
        <v>202005</v>
      </c>
      <c r="H1231" t="str">
        <f>Date[[#This Row],[Year]]&amp;" "&amp;Date[[#This Row],[Month Name]]</f>
        <v>2020 May</v>
      </c>
      <c r="I1231" t="str">
        <f>IF(AND(Date[[#This Row],[Month]]=5,Date[[#This Row],[Year]]=2021),"True","False")</f>
        <v>False</v>
      </c>
      <c r="J1231" t="str">
        <f>IF(AND(Date[[#This Row],[Month]]&lt;=5,Date[[#This Row],[Month]]&gt;=4,Date[[#This Row],[Year]]=2021),"True","False")</f>
        <v>False</v>
      </c>
      <c r="K1231" t="str">
        <f>IF(Date[[#This Row],[Year]]=2021,"True","False")</f>
        <v>False</v>
      </c>
      <c r="L1231" t="s">
        <v>94</v>
      </c>
      <c r="M1231" t="s">
        <v>94</v>
      </c>
      <c r="N1231" t="s">
        <v>94</v>
      </c>
      <c r="O1231" t="s">
        <v>79</v>
      </c>
      <c r="P1231" t="s">
        <v>79</v>
      </c>
    </row>
    <row r="1232" spans="1:16" x14ac:dyDescent="0.25">
      <c r="A1232" s="32">
        <v>43966</v>
      </c>
      <c r="B1232">
        <f t="shared" si="57"/>
        <v>2020</v>
      </c>
      <c r="C1232" t="s">
        <v>84</v>
      </c>
      <c r="D1232" t="s">
        <v>83</v>
      </c>
      <c r="E1232">
        <f t="shared" si="58"/>
        <v>5</v>
      </c>
      <c r="F1232" t="str">
        <f t="shared" si="59"/>
        <v>2020 - 5</v>
      </c>
      <c r="G1232" t="str">
        <f>Date[[#This Row],[Year]]&amp;IF(Date[[#This Row],[Month]]&lt;10,"0"&amp;Date[[#This Row],[Month]],Date[[#This Row],[Month]])</f>
        <v>202005</v>
      </c>
      <c r="H1232" t="str">
        <f>Date[[#This Row],[Year]]&amp;" "&amp;Date[[#This Row],[Month Name]]</f>
        <v>2020 May</v>
      </c>
      <c r="I1232" t="str">
        <f>IF(AND(Date[[#This Row],[Month]]=5,Date[[#This Row],[Year]]=2021),"True","False")</f>
        <v>False</v>
      </c>
      <c r="J1232" t="str">
        <f>IF(AND(Date[[#This Row],[Month]]&lt;=5,Date[[#This Row],[Month]]&gt;=4,Date[[#This Row],[Year]]=2021),"True","False")</f>
        <v>False</v>
      </c>
      <c r="K1232" t="str">
        <f>IF(Date[[#This Row],[Year]]=2021,"True","False")</f>
        <v>False</v>
      </c>
      <c r="L1232" t="s">
        <v>94</v>
      </c>
      <c r="M1232" t="s">
        <v>94</v>
      </c>
      <c r="N1232" t="s">
        <v>94</v>
      </c>
      <c r="O1232" t="s">
        <v>79</v>
      </c>
      <c r="P1232" t="s">
        <v>79</v>
      </c>
    </row>
    <row r="1233" spans="1:16" x14ac:dyDescent="0.25">
      <c r="A1233" s="32">
        <v>43967</v>
      </c>
      <c r="B1233">
        <f t="shared" si="57"/>
        <v>2020</v>
      </c>
      <c r="C1233" t="s">
        <v>84</v>
      </c>
      <c r="D1233" t="s">
        <v>83</v>
      </c>
      <c r="E1233">
        <f t="shared" si="58"/>
        <v>5</v>
      </c>
      <c r="F1233" t="str">
        <f t="shared" si="59"/>
        <v>2020 - 5</v>
      </c>
      <c r="G1233" t="str">
        <f>Date[[#This Row],[Year]]&amp;IF(Date[[#This Row],[Month]]&lt;10,"0"&amp;Date[[#This Row],[Month]],Date[[#This Row],[Month]])</f>
        <v>202005</v>
      </c>
      <c r="H1233" t="str">
        <f>Date[[#This Row],[Year]]&amp;" "&amp;Date[[#This Row],[Month Name]]</f>
        <v>2020 May</v>
      </c>
      <c r="I1233" t="str">
        <f>IF(AND(Date[[#This Row],[Month]]=5,Date[[#This Row],[Year]]=2021),"True","False")</f>
        <v>False</v>
      </c>
      <c r="J1233" t="str">
        <f>IF(AND(Date[[#This Row],[Month]]&lt;=5,Date[[#This Row],[Month]]&gt;=4,Date[[#This Row],[Year]]=2021),"True","False")</f>
        <v>False</v>
      </c>
      <c r="K1233" t="str">
        <f>IF(Date[[#This Row],[Year]]=2021,"True","False")</f>
        <v>False</v>
      </c>
      <c r="L1233" t="s">
        <v>94</v>
      </c>
      <c r="M1233" t="s">
        <v>94</v>
      </c>
      <c r="N1233" t="s">
        <v>94</v>
      </c>
      <c r="O1233" t="s">
        <v>79</v>
      </c>
      <c r="P1233" t="s">
        <v>79</v>
      </c>
    </row>
    <row r="1234" spans="1:16" x14ac:dyDescent="0.25">
      <c r="A1234" s="32">
        <v>43968</v>
      </c>
      <c r="B1234">
        <f t="shared" si="57"/>
        <v>2020</v>
      </c>
      <c r="C1234" t="s">
        <v>84</v>
      </c>
      <c r="D1234" t="s">
        <v>83</v>
      </c>
      <c r="E1234">
        <f t="shared" si="58"/>
        <v>5</v>
      </c>
      <c r="F1234" t="str">
        <f t="shared" si="59"/>
        <v>2020 - 5</v>
      </c>
      <c r="G1234" t="str">
        <f>Date[[#This Row],[Year]]&amp;IF(Date[[#This Row],[Month]]&lt;10,"0"&amp;Date[[#This Row],[Month]],Date[[#This Row],[Month]])</f>
        <v>202005</v>
      </c>
      <c r="H1234" t="str">
        <f>Date[[#This Row],[Year]]&amp;" "&amp;Date[[#This Row],[Month Name]]</f>
        <v>2020 May</v>
      </c>
      <c r="I1234" t="str">
        <f>IF(AND(Date[[#This Row],[Month]]=5,Date[[#This Row],[Year]]=2021),"True","False")</f>
        <v>False</v>
      </c>
      <c r="J1234" t="str">
        <f>IF(AND(Date[[#This Row],[Month]]&lt;=5,Date[[#This Row],[Month]]&gt;=4,Date[[#This Row],[Year]]=2021),"True","False")</f>
        <v>False</v>
      </c>
      <c r="K1234" t="str">
        <f>IF(Date[[#This Row],[Year]]=2021,"True","False")</f>
        <v>False</v>
      </c>
      <c r="L1234" t="s">
        <v>94</v>
      </c>
      <c r="M1234" t="s">
        <v>94</v>
      </c>
      <c r="N1234" t="s">
        <v>94</v>
      </c>
      <c r="O1234" t="s">
        <v>79</v>
      </c>
      <c r="P1234" t="s">
        <v>79</v>
      </c>
    </row>
    <row r="1235" spans="1:16" x14ac:dyDescent="0.25">
      <c r="A1235" s="32">
        <v>43969</v>
      </c>
      <c r="B1235">
        <f t="shared" si="57"/>
        <v>2020</v>
      </c>
      <c r="C1235" t="s">
        <v>84</v>
      </c>
      <c r="D1235" t="s">
        <v>83</v>
      </c>
      <c r="E1235">
        <f t="shared" si="58"/>
        <v>5</v>
      </c>
      <c r="F1235" t="str">
        <f t="shared" si="59"/>
        <v>2020 - 5</v>
      </c>
      <c r="G1235" t="str">
        <f>Date[[#This Row],[Year]]&amp;IF(Date[[#This Row],[Month]]&lt;10,"0"&amp;Date[[#This Row],[Month]],Date[[#This Row],[Month]])</f>
        <v>202005</v>
      </c>
      <c r="H1235" t="str">
        <f>Date[[#This Row],[Year]]&amp;" "&amp;Date[[#This Row],[Month Name]]</f>
        <v>2020 May</v>
      </c>
      <c r="I1235" t="str">
        <f>IF(AND(Date[[#This Row],[Month]]=5,Date[[#This Row],[Year]]=2021),"True","False")</f>
        <v>False</v>
      </c>
      <c r="J1235" t="str">
        <f>IF(AND(Date[[#This Row],[Month]]&lt;=5,Date[[#This Row],[Month]]&gt;=4,Date[[#This Row],[Year]]=2021),"True","False")</f>
        <v>False</v>
      </c>
      <c r="K1235" t="str">
        <f>IF(Date[[#This Row],[Year]]=2021,"True","False")</f>
        <v>False</v>
      </c>
      <c r="L1235" t="s">
        <v>94</v>
      </c>
      <c r="M1235" t="s">
        <v>94</v>
      </c>
      <c r="N1235" t="s">
        <v>94</v>
      </c>
      <c r="O1235" t="s">
        <v>79</v>
      </c>
      <c r="P1235" t="s">
        <v>79</v>
      </c>
    </row>
    <row r="1236" spans="1:16" x14ac:dyDescent="0.25">
      <c r="A1236" s="32">
        <v>43970</v>
      </c>
      <c r="B1236">
        <f t="shared" si="57"/>
        <v>2020</v>
      </c>
      <c r="C1236" t="s">
        <v>84</v>
      </c>
      <c r="D1236" t="s">
        <v>83</v>
      </c>
      <c r="E1236">
        <f t="shared" si="58"/>
        <v>5</v>
      </c>
      <c r="F1236" t="str">
        <f t="shared" si="59"/>
        <v>2020 - 5</v>
      </c>
      <c r="G1236" t="str">
        <f>Date[[#This Row],[Year]]&amp;IF(Date[[#This Row],[Month]]&lt;10,"0"&amp;Date[[#This Row],[Month]],Date[[#This Row],[Month]])</f>
        <v>202005</v>
      </c>
      <c r="H1236" t="str">
        <f>Date[[#This Row],[Year]]&amp;" "&amp;Date[[#This Row],[Month Name]]</f>
        <v>2020 May</v>
      </c>
      <c r="I1236" t="str">
        <f>IF(AND(Date[[#This Row],[Month]]=5,Date[[#This Row],[Year]]=2021),"True","False")</f>
        <v>False</v>
      </c>
      <c r="J1236" t="str">
        <f>IF(AND(Date[[#This Row],[Month]]&lt;=5,Date[[#This Row],[Month]]&gt;=4,Date[[#This Row],[Year]]=2021),"True","False")</f>
        <v>False</v>
      </c>
      <c r="K1236" t="str">
        <f>IF(Date[[#This Row],[Year]]=2021,"True","False")</f>
        <v>False</v>
      </c>
      <c r="L1236" t="s">
        <v>94</v>
      </c>
      <c r="M1236" t="s">
        <v>94</v>
      </c>
      <c r="N1236" t="s">
        <v>94</v>
      </c>
      <c r="O1236" t="s">
        <v>79</v>
      </c>
      <c r="P1236" t="s">
        <v>79</v>
      </c>
    </row>
    <row r="1237" spans="1:16" x14ac:dyDescent="0.25">
      <c r="A1237" s="32">
        <v>43971</v>
      </c>
      <c r="B1237">
        <f t="shared" si="57"/>
        <v>2020</v>
      </c>
      <c r="C1237" t="s">
        <v>84</v>
      </c>
      <c r="D1237" t="s">
        <v>83</v>
      </c>
      <c r="E1237">
        <f t="shared" si="58"/>
        <v>5</v>
      </c>
      <c r="F1237" t="str">
        <f t="shared" si="59"/>
        <v>2020 - 5</v>
      </c>
      <c r="G1237" t="str">
        <f>Date[[#This Row],[Year]]&amp;IF(Date[[#This Row],[Month]]&lt;10,"0"&amp;Date[[#This Row],[Month]],Date[[#This Row],[Month]])</f>
        <v>202005</v>
      </c>
      <c r="H1237" t="str">
        <f>Date[[#This Row],[Year]]&amp;" "&amp;Date[[#This Row],[Month Name]]</f>
        <v>2020 May</v>
      </c>
      <c r="I1237" t="str">
        <f>IF(AND(Date[[#This Row],[Month]]=5,Date[[#This Row],[Year]]=2021),"True","False")</f>
        <v>False</v>
      </c>
      <c r="J1237" t="str">
        <f>IF(AND(Date[[#This Row],[Month]]&lt;=5,Date[[#This Row],[Month]]&gt;=4,Date[[#This Row],[Year]]=2021),"True","False")</f>
        <v>False</v>
      </c>
      <c r="K1237" t="str">
        <f>IF(Date[[#This Row],[Year]]=2021,"True","False")</f>
        <v>False</v>
      </c>
      <c r="L1237" t="s">
        <v>94</v>
      </c>
      <c r="M1237" t="s">
        <v>94</v>
      </c>
      <c r="N1237" t="s">
        <v>94</v>
      </c>
      <c r="O1237" t="s">
        <v>79</v>
      </c>
      <c r="P1237" t="s">
        <v>79</v>
      </c>
    </row>
    <row r="1238" spans="1:16" x14ac:dyDescent="0.25">
      <c r="A1238" s="32">
        <v>43972</v>
      </c>
      <c r="B1238">
        <f t="shared" si="57"/>
        <v>2020</v>
      </c>
      <c r="C1238" t="s">
        <v>84</v>
      </c>
      <c r="D1238" t="s">
        <v>83</v>
      </c>
      <c r="E1238">
        <f t="shared" si="58"/>
        <v>5</v>
      </c>
      <c r="F1238" t="str">
        <f t="shared" si="59"/>
        <v>2020 - 5</v>
      </c>
      <c r="G1238" t="str">
        <f>Date[[#This Row],[Year]]&amp;IF(Date[[#This Row],[Month]]&lt;10,"0"&amp;Date[[#This Row],[Month]],Date[[#This Row],[Month]])</f>
        <v>202005</v>
      </c>
      <c r="H1238" t="str">
        <f>Date[[#This Row],[Year]]&amp;" "&amp;Date[[#This Row],[Month Name]]</f>
        <v>2020 May</v>
      </c>
      <c r="I1238" t="str">
        <f>IF(AND(Date[[#This Row],[Month]]=5,Date[[#This Row],[Year]]=2021),"True","False")</f>
        <v>False</v>
      </c>
      <c r="J1238" t="str">
        <f>IF(AND(Date[[#This Row],[Month]]&lt;=5,Date[[#This Row],[Month]]&gt;=4,Date[[#This Row],[Year]]=2021),"True","False")</f>
        <v>False</v>
      </c>
      <c r="K1238" t="str">
        <f>IF(Date[[#This Row],[Year]]=2021,"True","False")</f>
        <v>False</v>
      </c>
      <c r="L1238" t="s">
        <v>94</v>
      </c>
      <c r="M1238" t="s">
        <v>94</v>
      </c>
      <c r="N1238" t="s">
        <v>94</v>
      </c>
      <c r="O1238" t="s">
        <v>79</v>
      </c>
      <c r="P1238" t="s">
        <v>79</v>
      </c>
    </row>
    <row r="1239" spans="1:16" x14ac:dyDescent="0.25">
      <c r="A1239" s="32">
        <v>43973</v>
      </c>
      <c r="B1239">
        <f t="shared" si="57"/>
        <v>2020</v>
      </c>
      <c r="C1239" t="s">
        <v>84</v>
      </c>
      <c r="D1239" t="s">
        <v>83</v>
      </c>
      <c r="E1239">
        <f t="shared" si="58"/>
        <v>5</v>
      </c>
      <c r="F1239" t="str">
        <f t="shared" si="59"/>
        <v>2020 - 5</v>
      </c>
      <c r="G1239" t="str">
        <f>Date[[#This Row],[Year]]&amp;IF(Date[[#This Row],[Month]]&lt;10,"0"&amp;Date[[#This Row],[Month]],Date[[#This Row],[Month]])</f>
        <v>202005</v>
      </c>
      <c r="H1239" t="str">
        <f>Date[[#This Row],[Year]]&amp;" "&amp;Date[[#This Row],[Month Name]]</f>
        <v>2020 May</v>
      </c>
      <c r="I1239" t="str">
        <f>IF(AND(Date[[#This Row],[Month]]=5,Date[[#This Row],[Year]]=2021),"True","False")</f>
        <v>False</v>
      </c>
      <c r="J1239" t="str">
        <f>IF(AND(Date[[#This Row],[Month]]&lt;=5,Date[[#This Row],[Month]]&gt;=4,Date[[#This Row],[Year]]=2021),"True","False")</f>
        <v>False</v>
      </c>
      <c r="K1239" t="str">
        <f>IF(Date[[#This Row],[Year]]=2021,"True","False")</f>
        <v>False</v>
      </c>
      <c r="L1239" t="s">
        <v>94</v>
      </c>
      <c r="M1239" t="s">
        <v>94</v>
      </c>
      <c r="N1239" t="s">
        <v>94</v>
      </c>
      <c r="O1239" t="s">
        <v>79</v>
      </c>
      <c r="P1239" t="s">
        <v>79</v>
      </c>
    </row>
    <row r="1240" spans="1:16" x14ac:dyDescent="0.25">
      <c r="A1240" s="32">
        <v>43974</v>
      </c>
      <c r="B1240">
        <f t="shared" si="57"/>
        <v>2020</v>
      </c>
      <c r="C1240" t="s">
        <v>84</v>
      </c>
      <c r="D1240" t="s">
        <v>83</v>
      </c>
      <c r="E1240">
        <f t="shared" si="58"/>
        <v>5</v>
      </c>
      <c r="F1240" t="str">
        <f t="shared" si="59"/>
        <v>2020 - 5</v>
      </c>
      <c r="G1240" t="str">
        <f>Date[[#This Row],[Year]]&amp;IF(Date[[#This Row],[Month]]&lt;10,"0"&amp;Date[[#This Row],[Month]],Date[[#This Row],[Month]])</f>
        <v>202005</v>
      </c>
      <c r="H1240" t="str">
        <f>Date[[#This Row],[Year]]&amp;" "&amp;Date[[#This Row],[Month Name]]</f>
        <v>2020 May</v>
      </c>
      <c r="I1240" t="str">
        <f>IF(AND(Date[[#This Row],[Month]]=5,Date[[#This Row],[Year]]=2021),"True","False")</f>
        <v>False</v>
      </c>
      <c r="J1240" t="str">
        <f>IF(AND(Date[[#This Row],[Month]]&lt;=5,Date[[#This Row],[Month]]&gt;=4,Date[[#This Row],[Year]]=2021),"True","False")</f>
        <v>False</v>
      </c>
      <c r="K1240" t="str">
        <f>IF(Date[[#This Row],[Year]]=2021,"True","False")</f>
        <v>False</v>
      </c>
      <c r="L1240" t="s">
        <v>94</v>
      </c>
      <c r="M1240" t="s">
        <v>94</v>
      </c>
      <c r="N1240" t="s">
        <v>94</v>
      </c>
      <c r="O1240" t="s">
        <v>79</v>
      </c>
      <c r="P1240" t="s">
        <v>79</v>
      </c>
    </row>
    <row r="1241" spans="1:16" x14ac:dyDescent="0.25">
      <c r="A1241" s="32">
        <v>43975</v>
      </c>
      <c r="B1241">
        <f t="shared" si="57"/>
        <v>2020</v>
      </c>
      <c r="C1241" t="s">
        <v>84</v>
      </c>
      <c r="D1241" t="s">
        <v>83</v>
      </c>
      <c r="E1241">
        <f t="shared" si="58"/>
        <v>5</v>
      </c>
      <c r="F1241" t="str">
        <f t="shared" si="59"/>
        <v>2020 - 5</v>
      </c>
      <c r="G1241" t="str">
        <f>Date[[#This Row],[Year]]&amp;IF(Date[[#This Row],[Month]]&lt;10,"0"&amp;Date[[#This Row],[Month]],Date[[#This Row],[Month]])</f>
        <v>202005</v>
      </c>
      <c r="H1241" t="str">
        <f>Date[[#This Row],[Year]]&amp;" "&amp;Date[[#This Row],[Month Name]]</f>
        <v>2020 May</v>
      </c>
      <c r="I1241" t="str">
        <f>IF(AND(Date[[#This Row],[Month]]=5,Date[[#This Row],[Year]]=2021),"True","False")</f>
        <v>False</v>
      </c>
      <c r="J1241" t="str">
        <f>IF(AND(Date[[#This Row],[Month]]&lt;=5,Date[[#This Row],[Month]]&gt;=4,Date[[#This Row],[Year]]=2021),"True","False")</f>
        <v>False</v>
      </c>
      <c r="K1241" t="str">
        <f>IF(Date[[#This Row],[Year]]=2021,"True","False")</f>
        <v>False</v>
      </c>
      <c r="L1241" t="s">
        <v>94</v>
      </c>
      <c r="M1241" t="s">
        <v>94</v>
      </c>
      <c r="N1241" t="s">
        <v>94</v>
      </c>
      <c r="O1241" t="s">
        <v>79</v>
      </c>
      <c r="P1241" t="s">
        <v>79</v>
      </c>
    </row>
    <row r="1242" spans="1:16" x14ac:dyDescent="0.25">
      <c r="A1242" s="32">
        <v>43976</v>
      </c>
      <c r="B1242">
        <f t="shared" si="57"/>
        <v>2020</v>
      </c>
      <c r="C1242" t="s">
        <v>84</v>
      </c>
      <c r="D1242" t="s">
        <v>83</v>
      </c>
      <c r="E1242">
        <f t="shared" si="58"/>
        <v>5</v>
      </c>
      <c r="F1242" t="str">
        <f t="shared" si="59"/>
        <v>2020 - 5</v>
      </c>
      <c r="G1242" t="str">
        <f>Date[[#This Row],[Year]]&amp;IF(Date[[#This Row],[Month]]&lt;10,"0"&amp;Date[[#This Row],[Month]],Date[[#This Row],[Month]])</f>
        <v>202005</v>
      </c>
      <c r="H1242" t="str">
        <f>Date[[#This Row],[Year]]&amp;" "&amp;Date[[#This Row],[Month Name]]</f>
        <v>2020 May</v>
      </c>
      <c r="I1242" t="str">
        <f>IF(AND(Date[[#This Row],[Month]]=5,Date[[#This Row],[Year]]=2021),"True","False")</f>
        <v>False</v>
      </c>
      <c r="J1242" t="str">
        <f>IF(AND(Date[[#This Row],[Month]]&lt;=5,Date[[#This Row],[Month]]&gt;=4,Date[[#This Row],[Year]]=2021),"True","False")</f>
        <v>False</v>
      </c>
      <c r="K1242" t="str">
        <f>IF(Date[[#This Row],[Year]]=2021,"True","False")</f>
        <v>False</v>
      </c>
      <c r="L1242" t="s">
        <v>94</v>
      </c>
      <c r="M1242" t="s">
        <v>94</v>
      </c>
      <c r="N1242" t="s">
        <v>94</v>
      </c>
      <c r="O1242" t="s">
        <v>79</v>
      </c>
      <c r="P1242" t="s">
        <v>79</v>
      </c>
    </row>
    <row r="1243" spans="1:16" x14ac:dyDescent="0.25">
      <c r="A1243" s="32">
        <v>43977</v>
      </c>
      <c r="B1243">
        <f t="shared" si="57"/>
        <v>2020</v>
      </c>
      <c r="C1243" t="s">
        <v>84</v>
      </c>
      <c r="D1243" t="s">
        <v>83</v>
      </c>
      <c r="E1243">
        <f t="shared" si="58"/>
        <v>5</v>
      </c>
      <c r="F1243" t="str">
        <f t="shared" si="59"/>
        <v>2020 - 5</v>
      </c>
      <c r="G1243" t="str">
        <f>Date[[#This Row],[Year]]&amp;IF(Date[[#This Row],[Month]]&lt;10,"0"&amp;Date[[#This Row],[Month]],Date[[#This Row],[Month]])</f>
        <v>202005</v>
      </c>
      <c r="H1243" t="str">
        <f>Date[[#This Row],[Year]]&amp;" "&amp;Date[[#This Row],[Month Name]]</f>
        <v>2020 May</v>
      </c>
      <c r="I1243" t="str">
        <f>IF(AND(Date[[#This Row],[Month]]=5,Date[[#This Row],[Year]]=2021),"True","False")</f>
        <v>False</v>
      </c>
      <c r="J1243" t="str">
        <f>IF(AND(Date[[#This Row],[Month]]&lt;=5,Date[[#This Row],[Month]]&gt;=4,Date[[#This Row],[Year]]=2021),"True","False")</f>
        <v>False</v>
      </c>
      <c r="K1243" t="str">
        <f>IF(Date[[#This Row],[Year]]=2021,"True","False")</f>
        <v>False</v>
      </c>
      <c r="L1243" t="s">
        <v>94</v>
      </c>
      <c r="M1243" t="s">
        <v>94</v>
      </c>
      <c r="N1243" t="s">
        <v>94</v>
      </c>
      <c r="O1243" t="s">
        <v>79</v>
      </c>
      <c r="P1243" t="s">
        <v>79</v>
      </c>
    </row>
    <row r="1244" spans="1:16" x14ac:dyDescent="0.25">
      <c r="A1244" s="32">
        <v>43978</v>
      </c>
      <c r="B1244">
        <f t="shared" si="57"/>
        <v>2020</v>
      </c>
      <c r="C1244" t="s">
        <v>84</v>
      </c>
      <c r="D1244" t="s">
        <v>83</v>
      </c>
      <c r="E1244">
        <f t="shared" si="58"/>
        <v>5</v>
      </c>
      <c r="F1244" t="str">
        <f t="shared" si="59"/>
        <v>2020 - 5</v>
      </c>
      <c r="G1244" t="str">
        <f>Date[[#This Row],[Year]]&amp;IF(Date[[#This Row],[Month]]&lt;10,"0"&amp;Date[[#This Row],[Month]],Date[[#This Row],[Month]])</f>
        <v>202005</v>
      </c>
      <c r="H1244" t="str">
        <f>Date[[#This Row],[Year]]&amp;" "&amp;Date[[#This Row],[Month Name]]</f>
        <v>2020 May</v>
      </c>
      <c r="I1244" t="str">
        <f>IF(AND(Date[[#This Row],[Month]]=5,Date[[#This Row],[Year]]=2021),"True","False")</f>
        <v>False</v>
      </c>
      <c r="J1244" t="str">
        <f>IF(AND(Date[[#This Row],[Month]]&lt;=5,Date[[#This Row],[Month]]&gt;=4,Date[[#This Row],[Year]]=2021),"True","False")</f>
        <v>False</v>
      </c>
      <c r="K1244" t="str">
        <f>IF(Date[[#This Row],[Year]]=2021,"True","False")</f>
        <v>False</v>
      </c>
      <c r="L1244" t="s">
        <v>94</v>
      </c>
      <c r="M1244" t="s">
        <v>94</v>
      </c>
      <c r="N1244" t="s">
        <v>94</v>
      </c>
      <c r="O1244" t="s">
        <v>79</v>
      </c>
      <c r="P1244" t="s">
        <v>79</v>
      </c>
    </row>
    <row r="1245" spans="1:16" x14ac:dyDescent="0.25">
      <c r="A1245" s="32">
        <v>43979</v>
      </c>
      <c r="B1245">
        <f t="shared" si="57"/>
        <v>2020</v>
      </c>
      <c r="C1245" t="s">
        <v>84</v>
      </c>
      <c r="D1245" t="s">
        <v>83</v>
      </c>
      <c r="E1245">
        <f t="shared" si="58"/>
        <v>5</v>
      </c>
      <c r="F1245" t="str">
        <f t="shared" si="59"/>
        <v>2020 - 5</v>
      </c>
      <c r="G1245" t="str">
        <f>Date[[#This Row],[Year]]&amp;IF(Date[[#This Row],[Month]]&lt;10,"0"&amp;Date[[#This Row],[Month]],Date[[#This Row],[Month]])</f>
        <v>202005</v>
      </c>
      <c r="H1245" t="str">
        <f>Date[[#This Row],[Year]]&amp;" "&amp;Date[[#This Row],[Month Name]]</f>
        <v>2020 May</v>
      </c>
      <c r="I1245" t="str">
        <f>IF(AND(Date[[#This Row],[Month]]=5,Date[[#This Row],[Year]]=2021),"True","False")</f>
        <v>False</v>
      </c>
      <c r="J1245" t="str">
        <f>IF(AND(Date[[#This Row],[Month]]&lt;=5,Date[[#This Row],[Month]]&gt;=4,Date[[#This Row],[Year]]=2021),"True","False")</f>
        <v>False</v>
      </c>
      <c r="K1245" t="str">
        <f>IF(Date[[#This Row],[Year]]=2021,"True","False")</f>
        <v>False</v>
      </c>
      <c r="L1245" t="s">
        <v>94</v>
      </c>
      <c r="M1245" t="s">
        <v>94</v>
      </c>
      <c r="N1245" t="s">
        <v>94</v>
      </c>
      <c r="O1245" t="s">
        <v>79</v>
      </c>
      <c r="P1245" t="s">
        <v>79</v>
      </c>
    </row>
    <row r="1246" spans="1:16" x14ac:dyDescent="0.25">
      <c r="A1246" s="32">
        <v>43980</v>
      </c>
      <c r="B1246">
        <f t="shared" si="57"/>
        <v>2020</v>
      </c>
      <c r="C1246" t="s">
        <v>84</v>
      </c>
      <c r="D1246" t="s">
        <v>83</v>
      </c>
      <c r="E1246">
        <f t="shared" si="58"/>
        <v>5</v>
      </c>
      <c r="F1246" t="str">
        <f t="shared" si="59"/>
        <v>2020 - 5</v>
      </c>
      <c r="G1246" t="str">
        <f>Date[[#This Row],[Year]]&amp;IF(Date[[#This Row],[Month]]&lt;10,"0"&amp;Date[[#This Row],[Month]],Date[[#This Row],[Month]])</f>
        <v>202005</v>
      </c>
      <c r="H1246" t="str">
        <f>Date[[#This Row],[Year]]&amp;" "&amp;Date[[#This Row],[Month Name]]</f>
        <v>2020 May</v>
      </c>
      <c r="I1246" t="str">
        <f>IF(AND(Date[[#This Row],[Month]]=5,Date[[#This Row],[Year]]=2021),"True","False")</f>
        <v>False</v>
      </c>
      <c r="J1246" t="str">
        <f>IF(AND(Date[[#This Row],[Month]]&lt;=5,Date[[#This Row],[Month]]&gt;=4,Date[[#This Row],[Year]]=2021),"True","False")</f>
        <v>False</v>
      </c>
      <c r="K1246" t="str">
        <f>IF(Date[[#This Row],[Year]]=2021,"True","False")</f>
        <v>False</v>
      </c>
      <c r="L1246" t="s">
        <v>94</v>
      </c>
      <c r="M1246" t="s">
        <v>94</v>
      </c>
      <c r="N1246" t="s">
        <v>94</v>
      </c>
      <c r="O1246" t="s">
        <v>79</v>
      </c>
      <c r="P1246" t="s">
        <v>79</v>
      </c>
    </row>
    <row r="1247" spans="1:16" x14ac:dyDescent="0.25">
      <c r="A1247" s="32">
        <v>43981</v>
      </c>
      <c r="B1247">
        <f t="shared" si="57"/>
        <v>2020</v>
      </c>
      <c r="C1247" t="s">
        <v>84</v>
      </c>
      <c r="D1247" t="s">
        <v>83</v>
      </c>
      <c r="E1247">
        <f t="shared" si="58"/>
        <v>5</v>
      </c>
      <c r="F1247" t="str">
        <f t="shared" si="59"/>
        <v>2020 - 5</v>
      </c>
      <c r="G1247" t="str">
        <f>Date[[#This Row],[Year]]&amp;IF(Date[[#This Row],[Month]]&lt;10,"0"&amp;Date[[#This Row],[Month]],Date[[#This Row],[Month]])</f>
        <v>202005</v>
      </c>
      <c r="H1247" t="str">
        <f>Date[[#This Row],[Year]]&amp;" "&amp;Date[[#This Row],[Month Name]]</f>
        <v>2020 May</v>
      </c>
      <c r="I1247" t="str">
        <f>IF(AND(Date[[#This Row],[Month]]=5,Date[[#This Row],[Year]]=2021),"True","False")</f>
        <v>False</v>
      </c>
      <c r="J1247" t="str">
        <f>IF(AND(Date[[#This Row],[Month]]&lt;=5,Date[[#This Row],[Month]]&gt;=4,Date[[#This Row],[Year]]=2021),"True","False")</f>
        <v>False</v>
      </c>
      <c r="K1247" t="str">
        <f>IF(Date[[#This Row],[Year]]=2021,"True","False")</f>
        <v>False</v>
      </c>
      <c r="L1247" t="s">
        <v>94</v>
      </c>
      <c r="M1247" t="s">
        <v>94</v>
      </c>
      <c r="N1247" t="s">
        <v>94</v>
      </c>
      <c r="O1247" t="s">
        <v>79</v>
      </c>
      <c r="P1247" t="s">
        <v>79</v>
      </c>
    </row>
    <row r="1248" spans="1:16" x14ac:dyDescent="0.25">
      <c r="A1248" s="32">
        <v>43982</v>
      </c>
      <c r="B1248">
        <f t="shared" si="57"/>
        <v>2020</v>
      </c>
      <c r="C1248" t="s">
        <v>84</v>
      </c>
      <c r="D1248" t="s">
        <v>83</v>
      </c>
      <c r="E1248">
        <f t="shared" si="58"/>
        <v>5</v>
      </c>
      <c r="F1248" t="str">
        <f t="shared" si="59"/>
        <v>2020 - 5</v>
      </c>
      <c r="G1248" t="str">
        <f>Date[[#This Row],[Year]]&amp;IF(Date[[#This Row],[Month]]&lt;10,"0"&amp;Date[[#This Row],[Month]],Date[[#This Row],[Month]])</f>
        <v>202005</v>
      </c>
      <c r="H1248" t="str">
        <f>Date[[#This Row],[Year]]&amp;" "&amp;Date[[#This Row],[Month Name]]</f>
        <v>2020 May</v>
      </c>
      <c r="I1248" t="str">
        <f>IF(AND(Date[[#This Row],[Month]]=5,Date[[#This Row],[Year]]=2021),"True","False")</f>
        <v>False</v>
      </c>
      <c r="J1248" t="str">
        <f>IF(AND(Date[[#This Row],[Month]]&lt;=5,Date[[#This Row],[Month]]&gt;=4,Date[[#This Row],[Year]]=2021),"True","False")</f>
        <v>False</v>
      </c>
      <c r="K1248" t="str">
        <f>IF(Date[[#This Row],[Year]]=2021,"True","False")</f>
        <v>False</v>
      </c>
      <c r="L1248" t="s">
        <v>94</v>
      </c>
      <c r="M1248" t="s">
        <v>94</v>
      </c>
      <c r="N1248" t="s">
        <v>94</v>
      </c>
      <c r="O1248" t="s">
        <v>79</v>
      </c>
      <c r="P1248" t="s">
        <v>79</v>
      </c>
    </row>
    <row r="1249" spans="1:16" x14ac:dyDescent="0.25">
      <c r="A1249" s="32">
        <v>43983</v>
      </c>
      <c r="B1249">
        <f t="shared" si="57"/>
        <v>2020</v>
      </c>
      <c r="C1249" t="s">
        <v>85</v>
      </c>
      <c r="D1249" t="s">
        <v>83</v>
      </c>
      <c r="E1249">
        <f t="shared" si="58"/>
        <v>6</v>
      </c>
      <c r="F1249" t="str">
        <f t="shared" si="59"/>
        <v>2020 - 6</v>
      </c>
      <c r="G1249" t="str">
        <f>Date[[#This Row],[Year]]&amp;IF(Date[[#This Row],[Month]]&lt;10,"0"&amp;Date[[#This Row],[Month]],Date[[#This Row],[Month]])</f>
        <v>202006</v>
      </c>
      <c r="H1249" t="str">
        <f>Date[[#This Row],[Year]]&amp;" "&amp;Date[[#This Row],[Month Name]]</f>
        <v>2020 Jun</v>
      </c>
      <c r="I1249" t="str">
        <f>IF(AND(Date[[#This Row],[Month]]=5,Date[[#This Row],[Year]]=2021),"True","False")</f>
        <v>False</v>
      </c>
      <c r="J1249" t="str">
        <f>IF(AND(Date[[#This Row],[Month]]&lt;=5,Date[[#This Row],[Month]]&gt;=4,Date[[#This Row],[Year]]=2021),"True","False")</f>
        <v>False</v>
      </c>
      <c r="K1249" t="str">
        <f>IF(Date[[#This Row],[Year]]=2021,"True","False")</f>
        <v>False</v>
      </c>
      <c r="L1249" t="s">
        <v>79</v>
      </c>
      <c r="M1249" t="s">
        <v>94</v>
      </c>
      <c r="N1249" t="s">
        <v>94</v>
      </c>
      <c r="O1249" t="s">
        <v>94</v>
      </c>
      <c r="P1249" t="s">
        <v>79</v>
      </c>
    </row>
    <row r="1250" spans="1:16" x14ac:dyDescent="0.25">
      <c r="A1250" s="32">
        <v>43984</v>
      </c>
      <c r="B1250">
        <f t="shared" si="57"/>
        <v>2020</v>
      </c>
      <c r="C1250" t="s">
        <v>85</v>
      </c>
      <c r="D1250" t="s">
        <v>83</v>
      </c>
      <c r="E1250">
        <f t="shared" si="58"/>
        <v>6</v>
      </c>
      <c r="F1250" t="str">
        <f t="shared" si="59"/>
        <v>2020 - 6</v>
      </c>
      <c r="G1250" t="str">
        <f>Date[[#This Row],[Year]]&amp;IF(Date[[#This Row],[Month]]&lt;10,"0"&amp;Date[[#This Row],[Month]],Date[[#This Row],[Month]])</f>
        <v>202006</v>
      </c>
      <c r="H1250" t="str">
        <f>Date[[#This Row],[Year]]&amp;" "&amp;Date[[#This Row],[Month Name]]</f>
        <v>2020 Jun</v>
      </c>
      <c r="I1250" t="str">
        <f>IF(AND(Date[[#This Row],[Month]]=5,Date[[#This Row],[Year]]=2021),"True","False")</f>
        <v>False</v>
      </c>
      <c r="J1250" t="str">
        <f>IF(AND(Date[[#This Row],[Month]]&lt;=5,Date[[#This Row],[Month]]&gt;=4,Date[[#This Row],[Year]]=2021),"True","False")</f>
        <v>False</v>
      </c>
      <c r="K1250" t="str">
        <f>IF(Date[[#This Row],[Year]]=2021,"True","False")</f>
        <v>False</v>
      </c>
      <c r="L1250" t="s">
        <v>79</v>
      </c>
      <c r="M1250" t="s">
        <v>94</v>
      </c>
      <c r="N1250" t="s">
        <v>94</v>
      </c>
      <c r="O1250" t="s">
        <v>94</v>
      </c>
      <c r="P1250" t="s">
        <v>79</v>
      </c>
    </row>
    <row r="1251" spans="1:16" x14ac:dyDescent="0.25">
      <c r="A1251" s="32">
        <v>43985</v>
      </c>
      <c r="B1251">
        <f t="shared" si="57"/>
        <v>2020</v>
      </c>
      <c r="C1251" t="s">
        <v>85</v>
      </c>
      <c r="D1251" t="s">
        <v>83</v>
      </c>
      <c r="E1251">
        <f t="shared" si="58"/>
        <v>6</v>
      </c>
      <c r="F1251" t="str">
        <f t="shared" si="59"/>
        <v>2020 - 6</v>
      </c>
      <c r="G1251" t="str">
        <f>Date[[#This Row],[Year]]&amp;IF(Date[[#This Row],[Month]]&lt;10,"0"&amp;Date[[#This Row],[Month]],Date[[#This Row],[Month]])</f>
        <v>202006</v>
      </c>
      <c r="H1251" t="str">
        <f>Date[[#This Row],[Year]]&amp;" "&amp;Date[[#This Row],[Month Name]]</f>
        <v>2020 Jun</v>
      </c>
      <c r="I1251" t="str">
        <f>IF(AND(Date[[#This Row],[Month]]=5,Date[[#This Row],[Year]]=2021),"True","False")</f>
        <v>False</v>
      </c>
      <c r="J1251" t="str">
        <f>IF(AND(Date[[#This Row],[Month]]&lt;=5,Date[[#This Row],[Month]]&gt;=4,Date[[#This Row],[Year]]=2021),"True","False")</f>
        <v>False</v>
      </c>
      <c r="K1251" t="str">
        <f>IF(Date[[#This Row],[Year]]=2021,"True","False")</f>
        <v>False</v>
      </c>
      <c r="L1251" t="s">
        <v>79</v>
      </c>
      <c r="M1251" t="s">
        <v>94</v>
      </c>
      <c r="N1251" t="s">
        <v>94</v>
      </c>
      <c r="O1251" t="s">
        <v>94</v>
      </c>
      <c r="P1251" t="s">
        <v>79</v>
      </c>
    </row>
    <row r="1252" spans="1:16" x14ac:dyDescent="0.25">
      <c r="A1252" s="32">
        <v>43986</v>
      </c>
      <c r="B1252">
        <f t="shared" si="57"/>
        <v>2020</v>
      </c>
      <c r="C1252" t="s">
        <v>85</v>
      </c>
      <c r="D1252" t="s">
        <v>83</v>
      </c>
      <c r="E1252">
        <f t="shared" si="58"/>
        <v>6</v>
      </c>
      <c r="F1252" t="str">
        <f t="shared" si="59"/>
        <v>2020 - 6</v>
      </c>
      <c r="G1252" t="str">
        <f>Date[[#This Row],[Year]]&amp;IF(Date[[#This Row],[Month]]&lt;10,"0"&amp;Date[[#This Row],[Month]],Date[[#This Row],[Month]])</f>
        <v>202006</v>
      </c>
      <c r="H1252" t="str">
        <f>Date[[#This Row],[Year]]&amp;" "&amp;Date[[#This Row],[Month Name]]</f>
        <v>2020 Jun</v>
      </c>
      <c r="I1252" t="str">
        <f>IF(AND(Date[[#This Row],[Month]]=5,Date[[#This Row],[Year]]=2021),"True","False")</f>
        <v>False</v>
      </c>
      <c r="J1252" t="str">
        <f>IF(AND(Date[[#This Row],[Month]]&lt;=5,Date[[#This Row],[Month]]&gt;=4,Date[[#This Row],[Year]]=2021),"True","False")</f>
        <v>False</v>
      </c>
      <c r="K1252" t="str">
        <f>IF(Date[[#This Row],[Year]]=2021,"True","False")</f>
        <v>False</v>
      </c>
      <c r="L1252" t="s">
        <v>79</v>
      </c>
      <c r="M1252" t="s">
        <v>94</v>
      </c>
      <c r="N1252" t="s">
        <v>94</v>
      </c>
      <c r="O1252" t="s">
        <v>94</v>
      </c>
      <c r="P1252" t="s">
        <v>79</v>
      </c>
    </row>
    <row r="1253" spans="1:16" x14ac:dyDescent="0.25">
      <c r="A1253" s="32">
        <v>43987</v>
      </c>
      <c r="B1253">
        <f t="shared" si="57"/>
        <v>2020</v>
      </c>
      <c r="C1253" t="s">
        <v>85</v>
      </c>
      <c r="D1253" t="s">
        <v>83</v>
      </c>
      <c r="E1253">
        <f t="shared" si="58"/>
        <v>6</v>
      </c>
      <c r="F1253" t="str">
        <f t="shared" si="59"/>
        <v>2020 - 6</v>
      </c>
      <c r="G1253" t="str">
        <f>Date[[#This Row],[Year]]&amp;IF(Date[[#This Row],[Month]]&lt;10,"0"&amp;Date[[#This Row],[Month]],Date[[#This Row],[Month]])</f>
        <v>202006</v>
      </c>
      <c r="H1253" t="str">
        <f>Date[[#This Row],[Year]]&amp;" "&amp;Date[[#This Row],[Month Name]]</f>
        <v>2020 Jun</v>
      </c>
      <c r="I1253" t="str">
        <f>IF(AND(Date[[#This Row],[Month]]=5,Date[[#This Row],[Year]]=2021),"True","False")</f>
        <v>False</v>
      </c>
      <c r="J1253" t="str">
        <f>IF(AND(Date[[#This Row],[Month]]&lt;=5,Date[[#This Row],[Month]]&gt;=4,Date[[#This Row],[Year]]=2021),"True","False")</f>
        <v>False</v>
      </c>
      <c r="K1253" t="str">
        <f>IF(Date[[#This Row],[Year]]=2021,"True","False")</f>
        <v>False</v>
      </c>
      <c r="L1253" t="s">
        <v>79</v>
      </c>
      <c r="M1253" t="s">
        <v>94</v>
      </c>
      <c r="N1253" t="s">
        <v>94</v>
      </c>
      <c r="O1253" t="s">
        <v>94</v>
      </c>
      <c r="P1253" t="s">
        <v>79</v>
      </c>
    </row>
    <row r="1254" spans="1:16" x14ac:dyDescent="0.25">
      <c r="A1254" s="32">
        <v>43988</v>
      </c>
      <c r="B1254">
        <f t="shared" si="57"/>
        <v>2020</v>
      </c>
      <c r="C1254" t="s">
        <v>85</v>
      </c>
      <c r="D1254" t="s">
        <v>83</v>
      </c>
      <c r="E1254">
        <f t="shared" si="58"/>
        <v>6</v>
      </c>
      <c r="F1254" t="str">
        <f t="shared" si="59"/>
        <v>2020 - 6</v>
      </c>
      <c r="G1254" t="str">
        <f>Date[[#This Row],[Year]]&amp;IF(Date[[#This Row],[Month]]&lt;10,"0"&amp;Date[[#This Row],[Month]],Date[[#This Row],[Month]])</f>
        <v>202006</v>
      </c>
      <c r="H1254" t="str">
        <f>Date[[#This Row],[Year]]&amp;" "&amp;Date[[#This Row],[Month Name]]</f>
        <v>2020 Jun</v>
      </c>
      <c r="I1254" t="str">
        <f>IF(AND(Date[[#This Row],[Month]]=5,Date[[#This Row],[Year]]=2021),"True","False")</f>
        <v>False</v>
      </c>
      <c r="J1254" t="str">
        <f>IF(AND(Date[[#This Row],[Month]]&lt;=5,Date[[#This Row],[Month]]&gt;=4,Date[[#This Row],[Year]]=2021),"True","False")</f>
        <v>False</v>
      </c>
      <c r="K1254" t="str">
        <f>IF(Date[[#This Row],[Year]]=2021,"True","False")</f>
        <v>False</v>
      </c>
      <c r="L1254" t="s">
        <v>79</v>
      </c>
      <c r="M1254" t="s">
        <v>94</v>
      </c>
      <c r="N1254" t="s">
        <v>94</v>
      </c>
      <c r="O1254" t="s">
        <v>94</v>
      </c>
      <c r="P1254" t="s">
        <v>79</v>
      </c>
    </row>
    <row r="1255" spans="1:16" x14ac:dyDescent="0.25">
      <c r="A1255" s="32">
        <v>43989</v>
      </c>
      <c r="B1255">
        <f t="shared" si="57"/>
        <v>2020</v>
      </c>
      <c r="C1255" t="s">
        <v>85</v>
      </c>
      <c r="D1255" t="s">
        <v>83</v>
      </c>
      <c r="E1255">
        <f t="shared" si="58"/>
        <v>6</v>
      </c>
      <c r="F1255" t="str">
        <f t="shared" si="59"/>
        <v>2020 - 6</v>
      </c>
      <c r="G1255" t="str">
        <f>Date[[#This Row],[Year]]&amp;IF(Date[[#This Row],[Month]]&lt;10,"0"&amp;Date[[#This Row],[Month]],Date[[#This Row],[Month]])</f>
        <v>202006</v>
      </c>
      <c r="H1255" t="str">
        <f>Date[[#This Row],[Year]]&amp;" "&amp;Date[[#This Row],[Month Name]]</f>
        <v>2020 Jun</v>
      </c>
      <c r="I1255" t="str">
        <f>IF(AND(Date[[#This Row],[Month]]=5,Date[[#This Row],[Year]]=2021),"True","False")</f>
        <v>False</v>
      </c>
      <c r="J1255" t="str">
        <f>IF(AND(Date[[#This Row],[Month]]&lt;=5,Date[[#This Row],[Month]]&gt;=4,Date[[#This Row],[Year]]=2021),"True","False")</f>
        <v>False</v>
      </c>
      <c r="K1255" t="str">
        <f>IF(Date[[#This Row],[Year]]=2021,"True","False")</f>
        <v>False</v>
      </c>
      <c r="L1255" t="s">
        <v>79</v>
      </c>
      <c r="M1255" t="s">
        <v>94</v>
      </c>
      <c r="N1255" t="s">
        <v>94</v>
      </c>
      <c r="O1255" t="s">
        <v>94</v>
      </c>
      <c r="P1255" t="s">
        <v>79</v>
      </c>
    </row>
    <row r="1256" spans="1:16" x14ac:dyDescent="0.25">
      <c r="A1256" s="32">
        <v>43990</v>
      </c>
      <c r="B1256">
        <f t="shared" si="57"/>
        <v>2020</v>
      </c>
      <c r="C1256" t="s">
        <v>85</v>
      </c>
      <c r="D1256" t="s">
        <v>83</v>
      </c>
      <c r="E1256">
        <f t="shared" si="58"/>
        <v>6</v>
      </c>
      <c r="F1256" t="str">
        <f t="shared" si="59"/>
        <v>2020 - 6</v>
      </c>
      <c r="G1256" t="str">
        <f>Date[[#This Row],[Year]]&amp;IF(Date[[#This Row],[Month]]&lt;10,"0"&amp;Date[[#This Row],[Month]],Date[[#This Row],[Month]])</f>
        <v>202006</v>
      </c>
      <c r="H1256" t="str">
        <f>Date[[#This Row],[Year]]&amp;" "&amp;Date[[#This Row],[Month Name]]</f>
        <v>2020 Jun</v>
      </c>
      <c r="I1256" t="str">
        <f>IF(AND(Date[[#This Row],[Month]]=5,Date[[#This Row],[Year]]=2021),"True","False")</f>
        <v>False</v>
      </c>
      <c r="J1256" t="str">
        <f>IF(AND(Date[[#This Row],[Month]]&lt;=5,Date[[#This Row],[Month]]&gt;=4,Date[[#This Row],[Year]]=2021),"True","False")</f>
        <v>False</v>
      </c>
      <c r="K1256" t="str">
        <f>IF(Date[[#This Row],[Year]]=2021,"True","False")</f>
        <v>False</v>
      </c>
      <c r="L1256" t="s">
        <v>79</v>
      </c>
      <c r="M1256" t="s">
        <v>94</v>
      </c>
      <c r="N1256" t="s">
        <v>94</v>
      </c>
      <c r="O1256" t="s">
        <v>94</v>
      </c>
      <c r="P1256" t="s">
        <v>79</v>
      </c>
    </row>
    <row r="1257" spans="1:16" x14ac:dyDescent="0.25">
      <c r="A1257" s="32">
        <v>43991</v>
      </c>
      <c r="B1257">
        <f t="shared" si="57"/>
        <v>2020</v>
      </c>
      <c r="C1257" t="s">
        <v>85</v>
      </c>
      <c r="D1257" t="s">
        <v>83</v>
      </c>
      <c r="E1257">
        <f t="shared" si="58"/>
        <v>6</v>
      </c>
      <c r="F1257" t="str">
        <f t="shared" si="59"/>
        <v>2020 - 6</v>
      </c>
      <c r="G1257" t="str">
        <f>Date[[#This Row],[Year]]&amp;IF(Date[[#This Row],[Month]]&lt;10,"0"&amp;Date[[#This Row],[Month]],Date[[#This Row],[Month]])</f>
        <v>202006</v>
      </c>
      <c r="H1257" t="str">
        <f>Date[[#This Row],[Year]]&amp;" "&amp;Date[[#This Row],[Month Name]]</f>
        <v>2020 Jun</v>
      </c>
      <c r="I1257" t="str">
        <f>IF(AND(Date[[#This Row],[Month]]=5,Date[[#This Row],[Year]]=2021),"True","False")</f>
        <v>False</v>
      </c>
      <c r="J1257" t="str">
        <f>IF(AND(Date[[#This Row],[Month]]&lt;=5,Date[[#This Row],[Month]]&gt;=4,Date[[#This Row],[Year]]=2021),"True","False")</f>
        <v>False</v>
      </c>
      <c r="K1257" t="str">
        <f>IF(Date[[#This Row],[Year]]=2021,"True","False")</f>
        <v>False</v>
      </c>
      <c r="L1257" t="s">
        <v>79</v>
      </c>
      <c r="M1257" t="s">
        <v>94</v>
      </c>
      <c r="N1257" t="s">
        <v>94</v>
      </c>
      <c r="O1257" t="s">
        <v>94</v>
      </c>
      <c r="P1257" t="s">
        <v>79</v>
      </c>
    </row>
    <row r="1258" spans="1:16" x14ac:dyDescent="0.25">
      <c r="A1258" s="32">
        <v>43992</v>
      </c>
      <c r="B1258">
        <f t="shared" si="57"/>
        <v>2020</v>
      </c>
      <c r="C1258" t="s">
        <v>85</v>
      </c>
      <c r="D1258" t="s">
        <v>83</v>
      </c>
      <c r="E1258">
        <f t="shared" si="58"/>
        <v>6</v>
      </c>
      <c r="F1258" t="str">
        <f t="shared" si="59"/>
        <v>2020 - 6</v>
      </c>
      <c r="G1258" t="str">
        <f>Date[[#This Row],[Year]]&amp;IF(Date[[#This Row],[Month]]&lt;10,"0"&amp;Date[[#This Row],[Month]],Date[[#This Row],[Month]])</f>
        <v>202006</v>
      </c>
      <c r="H1258" t="str">
        <f>Date[[#This Row],[Year]]&amp;" "&amp;Date[[#This Row],[Month Name]]</f>
        <v>2020 Jun</v>
      </c>
      <c r="I1258" t="str">
        <f>IF(AND(Date[[#This Row],[Month]]=5,Date[[#This Row],[Year]]=2021),"True","False")</f>
        <v>False</v>
      </c>
      <c r="J1258" t="str">
        <f>IF(AND(Date[[#This Row],[Month]]&lt;=5,Date[[#This Row],[Month]]&gt;=4,Date[[#This Row],[Year]]=2021),"True","False")</f>
        <v>False</v>
      </c>
      <c r="K1258" t="str">
        <f>IF(Date[[#This Row],[Year]]=2021,"True","False")</f>
        <v>False</v>
      </c>
      <c r="L1258" t="s">
        <v>79</v>
      </c>
      <c r="M1258" t="s">
        <v>94</v>
      </c>
      <c r="N1258" t="s">
        <v>94</v>
      </c>
      <c r="O1258" t="s">
        <v>94</v>
      </c>
      <c r="P1258" t="s">
        <v>79</v>
      </c>
    </row>
    <row r="1259" spans="1:16" x14ac:dyDescent="0.25">
      <c r="A1259" s="32">
        <v>43993</v>
      </c>
      <c r="B1259">
        <f t="shared" si="57"/>
        <v>2020</v>
      </c>
      <c r="C1259" t="s">
        <v>85</v>
      </c>
      <c r="D1259" t="s">
        <v>83</v>
      </c>
      <c r="E1259">
        <f t="shared" si="58"/>
        <v>6</v>
      </c>
      <c r="F1259" t="str">
        <f t="shared" si="59"/>
        <v>2020 - 6</v>
      </c>
      <c r="G1259" t="str">
        <f>Date[[#This Row],[Year]]&amp;IF(Date[[#This Row],[Month]]&lt;10,"0"&amp;Date[[#This Row],[Month]],Date[[#This Row],[Month]])</f>
        <v>202006</v>
      </c>
      <c r="H1259" t="str">
        <f>Date[[#This Row],[Year]]&amp;" "&amp;Date[[#This Row],[Month Name]]</f>
        <v>2020 Jun</v>
      </c>
      <c r="I1259" t="str">
        <f>IF(AND(Date[[#This Row],[Month]]=5,Date[[#This Row],[Year]]=2021),"True","False")</f>
        <v>False</v>
      </c>
      <c r="J1259" t="str">
        <f>IF(AND(Date[[#This Row],[Month]]&lt;=5,Date[[#This Row],[Month]]&gt;=4,Date[[#This Row],[Year]]=2021),"True","False")</f>
        <v>False</v>
      </c>
      <c r="K1259" t="str">
        <f>IF(Date[[#This Row],[Year]]=2021,"True","False")</f>
        <v>False</v>
      </c>
      <c r="L1259" t="s">
        <v>79</v>
      </c>
      <c r="M1259" t="s">
        <v>94</v>
      </c>
      <c r="N1259" t="s">
        <v>94</v>
      </c>
      <c r="O1259" t="s">
        <v>94</v>
      </c>
      <c r="P1259" t="s">
        <v>79</v>
      </c>
    </row>
    <row r="1260" spans="1:16" x14ac:dyDescent="0.25">
      <c r="A1260" s="32">
        <v>43994</v>
      </c>
      <c r="B1260">
        <f t="shared" si="57"/>
        <v>2020</v>
      </c>
      <c r="C1260" t="s">
        <v>85</v>
      </c>
      <c r="D1260" t="s">
        <v>83</v>
      </c>
      <c r="E1260">
        <f t="shared" si="58"/>
        <v>6</v>
      </c>
      <c r="F1260" t="str">
        <f t="shared" si="59"/>
        <v>2020 - 6</v>
      </c>
      <c r="G1260" t="str">
        <f>Date[[#This Row],[Year]]&amp;IF(Date[[#This Row],[Month]]&lt;10,"0"&amp;Date[[#This Row],[Month]],Date[[#This Row],[Month]])</f>
        <v>202006</v>
      </c>
      <c r="H1260" t="str">
        <f>Date[[#This Row],[Year]]&amp;" "&amp;Date[[#This Row],[Month Name]]</f>
        <v>2020 Jun</v>
      </c>
      <c r="I1260" t="str">
        <f>IF(AND(Date[[#This Row],[Month]]=5,Date[[#This Row],[Year]]=2021),"True","False")</f>
        <v>False</v>
      </c>
      <c r="J1260" t="str">
        <f>IF(AND(Date[[#This Row],[Month]]&lt;=5,Date[[#This Row],[Month]]&gt;=4,Date[[#This Row],[Year]]=2021),"True","False")</f>
        <v>False</v>
      </c>
      <c r="K1260" t="str">
        <f>IF(Date[[#This Row],[Year]]=2021,"True","False")</f>
        <v>False</v>
      </c>
      <c r="L1260" t="s">
        <v>79</v>
      </c>
      <c r="M1260" t="s">
        <v>94</v>
      </c>
      <c r="N1260" t="s">
        <v>94</v>
      </c>
      <c r="O1260" t="s">
        <v>94</v>
      </c>
      <c r="P1260" t="s">
        <v>79</v>
      </c>
    </row>
    <row r="1261" spans="1:16" x14ac:dyDescent="0.25">
      <c r="A1261" s="32">
        <v>43995</v>
      </c>
      <c r="B1261">
        <f t="shared" si="57"/>
        <v>2020</v>
      </c>
      <c r="C1261" t="s">
        <v>85</v>
      </c>
      <c r="D1261" t="s">
        <v>83</v>
      </c>
      <c r="E1261">
        <f t="shared" si="58"/>
        <v>6</v>
      </c>
      <c r="F1261" t="str">
        <f t="shared" si="59"/>
        <v>2020 - 6</v>
      </c>
      <c r="G1261" t="str">
        <f>Date[[#This Row],[Year]]&amp;IF(Date[[#This Row],[Month]]&lt;10,"0"&amp;Date[[#This Row],[Month]],Date[[#This Row],[Month]])</f>
        <v>202006</v>
      </c>
      <c r="H1261" t="str">
        <f>Date[[#This Row],[Year]]&amp;" "&amp;Date[[#This Row],[Month Name]]</f>
        <v>2020 Jun</v>
      </c>
      <c r="I1261" t="str">
        <f>IF(AND(Date[[#This Row],[Month]]=5,Date[[#This Row],[Year]]=2021),"True","False")</f>
        <v>False</v>
      </c>
      <c r="J1261" t="str">
        <f>IF(AND(Date[[#This Row],[Month]]&lt;=5,Date[[#This Row],[Month]]&gt;=4,Date[[#This Row],[Year]]=2021),"True","False")</f>
        <v>False</v>
      </c>
      <c r="K1261" t="str">
        <f>IF(Date[[#This Row],[Year]]=2021,"True","False")</f>
        <v>False</v>
      </c>
      <c r="L1261" t="s">
        <v>79</v>
      </c>
      <c r="M1261" t="s">
        <v>94</v>
      </c>
      <c r="N1261" t="s">
        <v>94</v>
      </c>
      <c r="O1261" t="s">
        <v>94</v>
      </c>
      <c r="P1261" t="s">
        <v>79</v>
      </c>
    </row>
    <row r="1262" spans="1:16" x14ac:dyDescent="0.25">
      <c r="A1262" s="32">
        <v>43996</v>
      </c>
      <c r="B1262">
        <f t="shared" si="57"/>
        <v>2020</v>
      </c>
      <c r="C1262" t="s">
        <v>85</v>
      </c>
      <c r="D1262" t="s">
        <v>83</v>
      </c>
      <c r="E1262">
        <f t="shared" si="58"/>
        <v>6</v>
      </c>
      <c r="F1262" t="str">
        <f t="shared" si="59"/>
        <v>2020 - 6</v>
      </c>
      <c r="G1262" t="str">
        <f>Date[[#This Row],[Year]]&amp;IF(Date[[#This Row],[Month]]&lt;10,"0"&amp;Date[[#This Row],[Month]],Date[[#This Row],[Month]])</f>
        <v>202006</v>
      </c>
      <c r="H1262" t="str">
        <f>Date[[#This Row],[Year]]&amp;" "&amp;Date[[#This Row],[Month Name]]</f>
        <v>2020 Jun</v>
      </c>
      <c r="I1262" t="str">
        <f>IF(AND(Date[[#This Row],[Month]]=5,Date[[#This Row],[Year]]=2021),"True","False")</f>
        <v>False</v>
      </c>
      <c r="J1262" t="str">
        <f>IF(AND(Date[[#This Row],[Month]]&lt;=5,Date[[#This Row],[Month]]&gt;=4,Date[[#This Row],[Year]]=2021),"True","False")</f>
        <v>False</v>
      </c>
      <c r="K1262" t="str">
        <f>IF(Date[[#This Row],[Year]]=2021,"True","False")</f>
        <v>False</v>
      </c>
      <c r="L1262" t="s">
        <v>79</v>
      </c>
      <c r="M1262" t="s">
        <v>94</v>
      </c>
      <c r="N1262" t="s">
        <v>94</v>
      </c>
      <c r="O1262" t="s">
        <v>94</v>
      </c>
      <c r="P1262" t="s">
        <v>79</v>
      </c>
    </row>
    <row r="1263" spans="1:16" x14ac:dyDescent="0.25">
      <c r="A1263" s="32">
        <v>43997</v>
      </c>
      <c r="B1263">
        <f t="shared" si="57"/>
        <v>2020</v>
      </c>
      <c r="C1263" t="s">
        <v>85</v>
      </c>
      <c r="D1263" t="s">
        <v>83</v>
      </c>
      <c r="E1263">
        <f t="shared" si="58"/>
        <v>6</v>
      </c>
      <c r="F1263" t="str">
        <f t="shared" si="59"/>
        <v>2020 - 6</v>
      </c>
      <c r="G1263" t="str">
        <f>Date[[#This Row],[Year]]&amp;IF(Date[[#This Row],[Month]]&lt;10,"0"&amp;Date[[#This Row],[Month]],Date[[#This Row],[Month]])</f>
        <v>202006</v>
      </c>
      <c r="H1263" t="str">
        <f>Date[[#This Row],[Year]]&amp;" "&amp;Date[[#This Row],[Month Name]]</f>
        <v>2020 Jun</v>
      </c>
      <c r="I1263" t="str">
        <f>IF(AND(Date[[#This Row],[Month]]=5,Date[[#This Row],[Year]]=2021),"True","False")</f>
        <v>False</v>
      </c>
      <c r="J1263" t="str">
        <f>IF(AND(Date[[#This Row],[Month]]&lt;=5,Date[[#This Row],[Month]]&gt;=4,Date[[#This Row],[Year]]=2021),"True","False")</f>
        <v>False</v>
      </c>
      <c r="K1263" t="str">
        <f>IF(Date[[#This Row],[Year]]=2021,"True","False")</f>
        <v>False</v>
      </c>
      <c r="L1263" t="s">
        <v>79</v>
      </c>
      <c r="M1263" t="s">
        <v>94</v>
      </c>
      <c r="N1263" t="s">
        <v>94</v>
      </c>
      <c r="O1263" t="s">
        <v>94</v>
      </c>
      <c r="P1263" t="s">
        <v>79</v>
      </c>
    </row>
    <row r="1264" spans="1:16" x14ac:dyDescent="0.25">
      <c r="A1264" s="32">
        <v>43998</v>
      </c>
      <c r="B1264">
        <f t="shared" si="57"/>
        <v>2020</v>
      </c>
      <c r="C1264" t="s">
        <v>85</v>
      </c>
      <c r="D1264" t="s">
        <v>83</v>
      </c>
      <c r="E1264">
        <f t="shared" si="58"/>
        <v>6</v>
      </c>
      <c r="F1264" t="str">
        <f t="shared" si="59"/>
        <v>2020 - 6</v>
      </c>
      <c r="G1264" t="str">
        <f>Date[[#This Row],[Year]]&amp;IF(Date[[#This Row],[Month]]&lt;10,"0"&amp;Date[[#This Row],[Month]],Date[[#This Row],[Month]])</f>
        <v>202006</v>
      </c>
      <c r="H1264" t="str">
        <f>Date[[#This Row],[Year]]&amp;" "&amp;Date[[#This Row],[Month Name]]</f>
        <v>2020 Jun</v>
      </c>
      <c r="I1264" t="str">
        <f>IF(AND(Date[[#This Row],[Month]]=5,Date[[#This Row],[Year]]=2021),"True","False")</f>
        <v>False</v>
      </c>
      <c r="J1264" t="str">
        <f>IF(AND(Date[[#This Row],[Month]]&lt;=5,Date[[#This Row],[Month]]&gt;=4,Date[[#This Row],[Year]]=2021),"True","False")</f>
        <v>False</v>
      </c>
      <c r="K1264" t="str">
        <f>IF(Date[[#This Row],[Year]]=2021,"True","False")</f>
        <v>False</v>
      </c>
      <c r="L1264" t="s">
        <v>79</v>
      </c>
      <c r="M1264" t="s">
        <v>94</v>
      </c>
      <c r="N1264" t="s">
        <v>94</v>
      </c>
      <c r="O1264" t="s">
        <v>94</v>
      </c>
      <c r="P1264" t="s">
        <v>79</v>
      </c>
    </row>
    <row r="1265" spans="1:16" x14ac:dyDescent="0.25">
      <c r="A1265" s="32">
        <v>43999</v>
      </c>
      <c r="B1265">
        <f t="shared" si="57"/>
        <v>2020</v>
      </c>
      <c r="C1265" t="s">
        <v>85</v>
      </c>
      <c r="D1265" t="s">
        <v>83</v>
      </c>
      <c r="E1265">
        <f t="shared" si="58"/>
        <v>6</v>
      </c>
      <c r="F1265" t="str">
        <f t="shared" si="59"/>
        <v>2020 - 6</v>
      </c>
      <c r="G1265" t="str">
        <f>Date[[#This Row],[Year]]&amp;IF(Date[[#This Row],[Month]]&lt;10,"0"&amp;Date[[#This Row],[Month]],Date[[#This Row],[Month]])</f>
        <v>202006</v>
      </c>
      <c r="H1265" t="str">
        <f>Date[[#This Row],[Year]]&amp;" "&amp;Date[[#This Row],[Month Name]]</f>
        <v>2020 Jun</v>
      </c>
      <c r="I1265" t="str">
        <f>IF(AND(Date[[#This Row],[Month]]=5,Date[[#This Row],[Year]]=2021),"True","False")</f>
        <v>False</v>
      </c>
      <c r="J1265" t="str">
        <f>IF(AND(Date[[#This Row],[Month]]&lt;=5,Date[[#This Row],[Month]]&gt;=4,Date[[#This Row],[Year]]=2021),"True","False")</f>
        <v>False</v>
      </c>
      <c r="K1265" t="str">
        <f>IF(Date[[#This Row],[Year]]=2021,"True","False")</f>
        <v>False</v>
      </c>
      <c r="L1265" t="s">
        <v>79</v>
      </c>
      <c r="M1265" t="s">
        <v>94</v>
      </c>
      <c r="N1265" t="s">
        <v>94</v>
      </c>
      <c r="O1265" t="s">
        <v>94</v>
      </c>
      <c r="P1265" t="s">
        <v>79</v>
      </c>
    </row>
    <row r="1266" spans="1:16" x14ac:dyDescent="0.25">
      <c r="A1266" s="32">
        <v>44000</v>
      </c>
      <c r="B1266">
        <f t="shared" si="57"/>
        <v>2020</v>
      </c>
      <c r="C1266" t="s">
        <v>85</v>
      </c>
      <c r="D1266" t="s">
        <v>83</v>
      </c>
      <c r="E1266">
        <f t="shared" si="58"/>
        <v>6</v>
      </c>
      <c r="F1266" t="str">
        <f t="shared" si="59"/>
        <v>2020 - 6</v>
      </c>
      <c r="G1266" t="str">
        <f>Date[[#This Row],[Year]]&amp;IF(Date[[#This Row],[Month]]&lt;10,"0"&amp;Date[[#This Row],[Month]],Date[[#This Row],[Month]])</f>
        <v>202006</v>
      </c>
      <c r="H1266" t="str">
        <f>Date[[#This Row],[Year]]&amp;" "&amp;Date[[#This Row],[Month Name]]</f>
        <v>2020 Jun</v>
      </c>
      <c r="I1266" t="str">
        <f>IF(AND(Date[[#This Row],[Month]]=5,Date[[#This Row],[Year]]=2021),"True","False")</f>
        <v>False</v>
      </c>
      <c r="J1266" t="str">
        <f>IF(AND(Date[[#This Row],[Month]]&lt;=5,Date[[#This Row],[Month]]&gt;=4,Date[[#This Row],[Year]]=2021),"True","False")</f>
        <v>False</v>
      </c>
      <c r="K1266" t="str">
        <f>IF(Date[[#This Row],[Year]]=2021,"True","False")</f>
        <v>False</v>
      </c>
      <c r="L1266" t="s">
        <v>79</v>
      </c>
      <c r="M1266" t="s">
        <v>94</v>
      </c>
      <c r="N1266" t="s">
        <v>94</v>
      </c>
      <c r="O1266" t="s">
        <v>94</v>
      </c>
      <c r="P1266" t="s">
        <v>79</v>
      </c>
    </row>
    <row r="1267" spans="1:16" x14ac:dyDescent="0.25">
      <c r="A1267" s="32">
        <v>44001</v>
      </c>
      <c r="B1267">
        <f t="shared" si="57"/>
        <v>2020</v>
      </c>
      <c r="C1267" t="s">
        <v>85</v>
      </c>
      <c r="D1267" t="s">
        <v>83</v>
      </c>
      <c r="E1267">
        <f t="shared" si="58"/>
        <v>6</v>
      </c>
      <c r="F1267" t="str">
        <f t="shared" si="59"/>
        <v>2020 - 6</v>
      </c>
      <c r="G1267" t="str">
        <f>Date[[#This Row],[Year]]&amp;IF(Date[[#This Row],[Month]]&lt;10,"0"&amp;Date[[#This Row],[Month]],Date[[#This Row],[Month]])</f>
        <v>202006</v>
      </c>
      <c r="H1267" t="str">
        <f>Date[[#This Row],[Year]]&amp;" "&amp;Date[[#This Row],[Month Name]]</f>
        <v>2020 Jun</v>
      </c>
      <c r="I1267" t="str">
        <f>IF(AND(Date[[#This Row],[Month]]=5,Date[[#This Row],[Year]]=2021),"True","False")</f>
        <v>False</v>
      </c>
      <c r="J1267" t="str">
        <f>IF(AND(Date[[#This Row],[Month]]&lt;=5,Date[[#This Row],[Month]]&gt;=4,Date[[#This Row],[Year]]=2021),"True","False")</f>
        <v>False</v>
      </c>
      <c r="K1267" t="str">
        <f>IF(Date[[#This Row],[Year]]=2021,"True","False")</f>
        <v>False</v>
      </c>
      <c r="L1267" t="s">
        <v>79</v>
      </c>
      <c r="M1267" t="s">
        <v>94</v>
      </c>
      <c r="N1267" t="s">
        <v>94</v>
      </c>
      <c r="O1267" t="s">
        <v>94</v>
      </c>
      <c r="P1267" t="s">
        <v>79</v>
      </c>
    </row>
    <row r="1268" spans="1:16" x14ac:dyDescent="0.25">
      <c r="A1268" s="32">
        <v>44002</v>
      </c>
      <c r="B1268">
        <f t="shared" si="57"/>
        <v>2020</v>
      </c>
      <c r="C1268" t="s">
        <v>85</v>
      </c>
      <c r="D1268" t="s">
        <v>83</v>
      </c>
      <c r="E1268">
        <f t="shared" si="58"/>
        <v>6</v>
      </c>
      <c r="F1268" t="str">
        <f t="shared" si="59"/>
        <v>2020 - 6</v>
      </c>
      <c r="G1268" t="str">
        <f>Date[[#This Row],[Year]]&amp;IF(Date[[#This Row],[Month]]&lt;10,"0"&amp;Date[[#This Row],[Month]],Date[[#This Row],[Month]])</f>
        <v>202006</v>
      </c>
      <c r="H1268" t="str">
        <f>Date[[#This Row],[Year]]&amp;" "&amp;Date[[#This Row],[Month Name]]</f>
        <v>2020 Jun</v>
      </c>
      <c r="I1268" t="str">
        <f>IF(AND(Date[[#This Row],[Month]]=5,Date[[#This Row],[Year]]=2021),"True","False")</f>
        <v>False</v>
      </c>
      <c r="J1268" t="str">
        <f>IF(AND(Date[[#This Row],[Month]]&lt;=5,Date[[#This Row],[Month]]&gt;=4,Date[[#This Row],[Year]]=2021),"True","False")</f>
        <v>False</v>
      </c>
      <c r="K1268" t="str">
        <f>IF(Date[[#This Row],[Year]]=2021,"True","False")</f>
        <v>False</v>
      </c>
      <c r="L1268" t="s">
        <v>79</v>
      </c>
      <c r="M1268" t="s">
        <v>94</v>
      </c>
      <c r="N1268" t="s">
        <v>94</v>
      </c>
      <c r="O1268" t="s">
        <v>94</v>
      </c>
      <c r="P1268" t="s">
        <v>79</v>
      </c>
    </row>
    <row r="1269" spans="1:16" x14ac:dyDescent="0.25">
      <c r="A1269" s="32">
        <v>44003</v>
      </c>
      <c r="B1269">
        <f t="shared" si="57"/>
        <v>2020</v>
      </c>
      <c r="C1269" t="s">
        <v>85</v>
      </c>
      <c r="D1269" t="s">
        <v>83</v>
      </c>
      <c r="E1269">
        <f t="shared" si="58"/>
        <v>6</v>
      </c>
      <c r="F1269" t="str">
        <f t="shared" si="59"/>
        <v>2020 - 6</v>
      </c>
      <c r="G1269" t="str">
        <f>Date[[#This Row],[Year]]&amp;IF(Date[[#This Row],[Month]]&lt;10,"0"&amp;Date[[#This Row],[Month]],Date[[#This Row],[Month]])</f>
        <v>202006</v>
      </c>
      <c r="H1269" t="str">
        <f>Date[[#This Row],[Year]]&amp;" "&amp;Date[[#This Row],[Month Name]]</f>
        <v>2020 Jun</v>
      </c>
      <c r="I1269" t="str">
        <f>IF(AND(Date[[#This Row],[Month]]=5,Date[[#This Row],[Year]]=2021),"True","False")</f>
        <v>False</v>
      </c>
      <c r="J1269" t="str">
        <f>IF(AND(Date[[#This Row],[Month]]&lt;=5,Date[[#This Row],[Month]]&gt;=4,Date[[#This Row],[Year]]=2021),"True","False")</f>
        <v>False</v>
      </c>
      <c r="K1269" t="str">
        <f>IF(Date[[#This Row],[Year]]=2021,"True","False")</f>
        <v>False</v>
      </c>
      <c r="L1269" t="s">
        <v>79</v>
      </c>
      <c r="M1269" t="s">
        <v>94</v>
      </c>
      <c r="N1269" t="s">
        <v>94</v>
      </c>
      <c r="O1269" t="s">
        <v>94</v>
      </c>
      <c r="P1269" t="s">
        <v>79</v>
      </c>
    </row>
    <row r="1270" spans="1:16" x14ac:dyDescent="0.25">
      <c r="A1270" s="32">
        <v>44004</v>
      </c>
      <c r="B1270">
        <f t="shared" si="57"/>
        <v>2020</v>
      </c>
      <c r="C1270" t="s">
        <v>85</v>
      </c>
      <c r="D1270" t="s">
        <v>83</v>
      </c>
      <c r="E1270">
        <f t="shared" si="58"/>
        <v>6</v>
      </c>
      <c r="F1270" t="str">
        <f t="shared" si="59"/>
        <v>2020 - 6</v>
      </c>
      <c r="G1270" t="str">
        <f>Date[[#This Row],[Year]]&amp;IF(Date[[#This Row],[Month]]&lt;10,"0"&amp;Date[[#This Row],[Month]],Date[[#This Row],[Month]])</f>
        <v>202006</v>
      </c>
      <c r="H1270" t="str">
        <f>Date[[#This Row],[Year]]&amp;" "&amp;Date[[#This Row],[Month Name]]</f>
        <v>2020 Jun</v>
      </c>
      <c r="I1270" t="str">
        <f>IF(AND(Date[[#This Row],[Month]]=5,Date[[#This Row],[Year]]=2021),"True","False")</f>
        <v>False</v>
      </c>
      <c r="J1270" t="str">
        <f>IF(AND(Date[[#This Row],[Month]]&lt;=5,Date[[#This Row],[Month]]&gt;=4,Date[[#This Row],[Year]]=2021),"True","False")</f>
        <v>False</v>
      </c>
      <c r="K1270" t="str">
        <f>IF(Date[[#This Row],[Year]]=2021,"True","False")</f>
        <v>False</v>
      </c>
      <c r="L1270" t="s">
        <v>79</v>
      </c>
      <c r="M1270" t="s">
        <v>94</v>
      </c>
      <c r="N1270" t="s">
        <v>94</v>
      </c>
      <c r="O1270" t="s">
        <v>94</v>
      </c>
      <c r="P1270" t="s">
        <v>79</v>
      </c>
    </row>
    <row r="1271" spans="1:16" x14ac:dyDescent="0.25">
      <c r="A1271" s="32">
        <v>44005</v>
      </c>
      <c r="B1271">
        <f t="shared" si="57"/>
        <v>2020</v>
      </c>
      <c r="C1271" t="s">
        <v>85</v>
      </c>
      <c r="D1271" t="s">
        <v>83</v>
      </c>
      <c r="E1271">
        <f t="shared" si="58"/>
        <v>6</v>
      </c>
      <c r="F1271" t="str">
        <f t="shared" si="59"/>
        <v>2020 - 6</v>
      </c>
      <c r="G1271" t="str">
        <f>Date[[#This Row],[Year]]&amp;IF(Date[[#This Row],[Month]]&lt;10,"0"&amp;Date[[#This Row],[Month]],Date[[#This Row],[Month]])</f>
        <v>202006</v>
      </c>
      <c r="H1271" t="str">
        <f>Date[[#This Row],[Year]]&amp;" "&amp;Date[[#This Row],[Month Name]]</f>
        <v>2020 Jun</v>
      </c>
      <c r="I1271" t="str">
        <f>IF(AND(Date[[#This Row],[Month]]=5,Date[[#This Row],[Year]]=2021),"True","False")</f>
        <v>False</v>
      </c>
      <c r="J1271" t="str">
        <f>IF(AND(Date[[#This Row],[Month]]&lt;=5,Date[[#This Row],[Month]]&gt;=4,Date[[#This Row],[Year]]=2021),"True","False")</f>
        <v>False</v>
      </c>
      <c r="K1271" t="str">
        <f>IF(Date[[#This Row],[Year]]=2021,"True","False")</f>
        <v>False</v>
      </c>
      <c r="L1271" t="s">
        <v>79</v>
      </c>
      <c r="M1271" t="s">
        <v>94</v>
      </c>
      <c r="N1271" t="s">
        <v>94</v>
      </c>
      <c r="O1271" t="s">
        <v>94</v>
      </c>
      <c r="P1271" t="s">
        <v>79</v>
      </c>
    </row>
    <row r="1272" spans="1:16" x14ac:dyDescent="0.25">
      <c r="A1272" s="32">
        <v>44006</v>
      </c>
      <c r="B1272">
        <f t="shared" si="57"/>
        <v>2020</v>
      </c>
      <c r="C1272" t="s">
        <v>85</v>
      </c>
      <c r="D1272" t="s">
        <v>83</v>
      </c>
      <c r="E1272">
        <f t="shared" si="58"/>
        <v>6</v>
      </c>
      <c r="F1272" t="str">
        <f t="shared" si="59"/>
        <v>2020 - 6</v>
      </c>
      <c r="G1272" t="str">
        <f>Date[[#This Row],[Year]]&amp;IF(Date[[#This Row],[Month]]&lt;10,"0"&amp;Date[[#This Row],[Month]],Date[[#This Row],[Month]])</f>
        <v>202006</v>
      </c>
      <c r="H1272" t="str">
        <f>Date[[#This Row],[Year]]&amp;" "&amp;Date[[#This Row],[Month Name]]</f>
        <v>2020 Jun</v>
      </c>
      <c r="I1272" t="str">
        <f>IF(AND(Date[[#This Row],[Month]]=5,Date[[#This Row],[Year]]=2021),"True","False")</f>
        <v>False</v>
      </c>
      <c r="J1272" t="str">
        <f>IF(AND(Date[[#This Row],[Month]]&lt;=5,Date[[#This Row],[Month]]&gt;=4,Date[[#This Row],[Year]]=2021),"True","False")</f>
        <v>False</v>
      </c>
      <c r="K1272" t="str">
        <f>IF(Date[[#This Row],[Year]]=2021,"True","False")</f>
        <v>False</v>
      </c>
      <c r="L1272" t="s">
        <v>79</v>
      </c>
      <c r="M1272" t="s">
        <v>94</v>
      </c>
      <c r="N1272" t="s">
        <v>94</v>
      </c>
      <c r="O1272" t="s">
        <v>94</v>
      </c>
      <c r="P1272" t="s">
        <v>79</v>
      </c>
    </row>
    <row r="1273" spans="1:16" x14ac:dyDescent="0.25">
      <c r="A1273" s="32">
        <v>44007</v>
      </c>
      <c r="B1273">
        <f t="shared" si="57"/>
        <v>2020</v>
      </c>
      <c r="C1273" t="s">
        <v>85</v>
      </c>
      <c r="D1273" t="s">
        <v>83</v>
      </c>
      <c r="E1273">
        <f t="shared" si="58"/>
        <v>6</v>
      </c>
      <c r="F1273" t="str">
        <f t="shared" si="59"/>
        <v>2020 - 6</v>
      </c>
      <c r="G1273" t="str">
        <f>Date[[#This Row],[Year]]&amp;IF(Date[[#This Row],[Month]]&lt;10,"0"&amp;Date[[#This Row],[Month]],Date[[#This Row],[Month]])</f>
        <v>202006</v>
      </c>
      <c r="H1273" t="str">
        <f>Date[[#This Row],[Year]]&amp;" "&amp;Date[[#This Row],[Month Name]]</f>
        <v>2020 Jun</v>
      </c>
      <c r="I1273" t="str">
        <f>IF(AND(Date[[#This Row],[Month]]=5,Date[[#This Row],[Year]]=2021),"True","False")</f>
        <v>False</v>
      </c>
      <c r="J1273" t="str">
        <f>IF(AND(Date[[#This Row],[Month]]&lt;=5,Date[[#This Row],[Month]]&gt;=4,Date[[#This Row],[Year]]=2021),"True","False")</f>
        <v>False</v>
      </c>
      <c r="K1273" t="str">
        <f>IF(Date[[#This Row],[Year]]=2021,"True","False")</f>
        <v>False</v>
      </c>
      <c r="L1273" t="s">
        <v>79</v>
      </c>
      <c r="M1273" t="s">
        <v>94</v>
      </c>
      <c r="N1273" t="s">
        <v>94</v>
      </c>
      <c r="O1273" t="s">
        <v>94</v>
      </c>
      <c r="P1273" t="s">
        <v>79</v>
      </c>
    </row>
    <row r="1274" spans="1:16" x14ac:dyDescent="0.25">
      <c r="A1274" s="32">
        <v>44008</v>
      </c>
      <c r="B1274">
        <f t="shared" si="57"/>
        <v>2020</v>
      </c>
      <c r="C1274" t="s">
        <v>85</v>
      </c>
      <c r="D1274" t="s">
        <v>83</v>
      </c>
      <c r="E1274">
        <f t="shared" si="58"/>
        <v>6</v>
      </c>
      <c r="F1274" t="str">
        <f t="shared" si="59"/>
        <v>2020 - 6</v>
      </c>
      <c r="G1274" t="str">
        <f>Date[[#This Row],[Year]]&amp;IF(Date[[#This Row],[Month]]&lt;10,"0"&amp;Date[[#This Row],[Month]],Date[[#This Row],[Month]])</f>
        <v>202006</v>
      </c>
      <c r="H1274" t="str">
        <f>Date[[#This Row],[Year]]&amp;" "&amp;Date[[#This Row],[Month Name]]</f>
        <v>2020 Jun</v>
      </c>
      <c r="I1274" t="str">
        <f>IF(AND(Date[[#This Row],[Month]]=5,Date[[#This Row],[Year]]=2021),"True","False")</f>
        <v>False</v>
      </c>
      <c r="J1274" t="str">
        <f>IF(AND(Date[[#This Row],[Month]]&lt;=5,Date[[#This Row],[Month]]&gt;=4,Date[[#This Row],[Year]]=2021),"True","False")</f>
        <v>False</v>
      </c>
      <c r="K1274" t="str">
        <f>IF(Date[[#This Row],[Year]]=2021,"True","False")</f>
        <v>False</v>
      </c>
      <c r="L1274" t="s">
        <v>79</v>
      </c>
      <c r="M1274" t="s">
        <v>94</v>
      </c>
      <c r="N1274" t="s">
        <v>94</v>
      </c>
      <c r="O1274" t="s">
        <v>94</v>
      </c>
      <c r="P1274" t="s">
        <v>79</v>
      </c>
    </row>
    <row r="1275" spans="1:16" x14ac:dyDescent="0.25">
      <c r="A1275" s="32">
        <v>44009</v>
      </c>
      <c r="B1275">
        <f t="shared" si="57"/>
        <v>2020</v>
      </c>
      <c r="C1275" t="s">
        <v>85</v>
      </c>
      <c r="D1275" t="s">
        <v>83</v>
      </c>
      <c r="E1275">
        <f t="shared" si="58"/>
        <v>6</v>
      </c>
      <c r="F1275" t="str">
        <f t="shared" si="59"/>
        <v>2020 - 6</v>
      </c>
      <c r="G1275" t="str">
        <f>Date[[#This Row],[Year]]&amp;IF(Date[[#This Row],[Month]]&lt;10,"0"&amp;Date[[#This Row],[Month]],Date[[#This Row],[Month]])</f>
        <v>202006</v>
      </c>
      <c r="H1275" t="str">
        <f>Date[[#This Row],[Year]]&amp;" "&amp;Date[[#This Row],[Month Name]]</f>
        <v>2020 Jun</v>
      </c>
      <c r="I1275" t="str">
        <f>IF(AND(Date[[#This Row],[Month]]=5,Date[[#This Row],[Year]]=2021),"True","False")</f>
        <v>False</v>
      </c>
      <c r="J1275" t="str">
        <f>IF(AND(Date[[#This Row],[Month]]&lt;=5,Date[[#This Row],[Month]]&gt;=4,Date[[#This Row],[Year]]=2021),"True","False")</f>
        <v>False</v>
      </c>
      <c r="K1275" t="str">
        <f>IF(Date[[#This Row],[Year]]=2021,"True","False")</f>
        <v>False</v>
      </c>
      <c r="L1275" t="s">
        <v>79</v>
      </c>
      <c r="M1275" t="s">
        <v>94</v>
      </c>
      <c r="N1275" t="s">
        <v>94</v>
      </c>
      <c r="O1275" t="s">
        <v>94</v>
      </c>
      <c r="P1275" t="s">
        <v>79</v>
      </c>
    </row>
    <row r="1276" spans="1:16" x14ac:dyDescent="0.25">
      <c r="A1276" s="32">
        <v>44010</v>
      </c>
      <c r="B1276">
        <f t="shared" si="57"/>
        <v>2020</v>
      </c>
      <c r="C1276" t="s">
        <v>85</v>
      </c>
      <c r="D1276" t="s">
        <v>83</v>
      </c>
      <c r="E1276">
        <f t="shared" si="58"/>
        <v>6</v>
      </c>
      <c r="F1276" t="str">
        <f t="shared" si="59"/>
        <v>2020 - 6</v>
      </c>
      <c r="G1276" t="str">
        <f>Date[[#This Row],[Year]]&amp;IF(Date[[#This Row],[Month]]&lt;10,"0"&amp;Date[[#This Row],[Month]],Date[[#This Row],[Month]])</f>
        <v>202006</v>
      </c>
      <c r="H1276" t="str">
        <f>Date[[#This Row],[Year]]&amp;" "&amp;Date[[#This Row],[Month Name]]</f>
        <v>2020 Jun</v>
      </c>
      <c r="I1276" t="str">
        <f>IF(AND(Date[[#This Row],[Month]]=5,Date[[#This Row],[Year]]=2021),"True","False")</f>
        <v>False</v>
      </c>
      <c r="J1276" t="str">
        <f>IF(AND(Date[[#This Row],[Month]]&lt;=5,Date[[#This Row],[Month]]&gt;=4,Date[[#This Row],[Year]]=2021),"True","False")</f>
        <v>False</v>
      </c>
      <c r="K1276" t="str">
        <f>IF(Date[[#This Row],[Year]]=2021,"True","False")</f>
        <v>False</v>
      </c>
      <c r="L1276" t="s">
        <v>79</v>
      </c>
      <c r="M1276" t="s">
        <v>94</v>
      </c>
      <c r="N1276" t="s">
        <v>94</v>
      </c>
      <c r="O1276" t="s">
        <v>94</v>
      </c>
      <c r="P1276" t="s">
        <v>79</v>
      </c>
    </row>
    <row r="1277" spans="1:16" x14ac:dyDescent="0.25">
      <c r="A1277" s="32">
        <v>44011</v>
      </c>
      <c r="B1277">
        <f t="shared" si="57"/>
        <v>2020</v>
      </c>
      <c r="C1277" t="s">
        <v>85</v>
      </c>
      <c r="D1277" t="s">
        <v>83</v>
      </c>
      <c r="E1277">
        <f t="shared" si="58"/>
        <v>6</v>
      </c>
      <c r="F1277" t="str">
        <f t="shared" si="59"/>
        <v>2020 - 6</v>
      </c>
      <c r="G1277" t="str">
        <f>Date[[#This Row],[Year]]&amp;IF(Date[[#This Row],[Month]]&lt;10,"0"&amp;Date[[#This Row],[Month]],Date[[#This Row],[Month]])</f>
        <v>202006</v>
      </c>
      <c r="H1277" t="str">
        <f>Date[[#This Row],[Year]]&amp;" "&amp;Date[[#This Row],[Month Name]]</f>
        <v>2020 Jun</v>
      </c>
      <c r="I1277" t="str">
        <f>IF(AND(Date[[#This Row],[Month]]=5,Date[[#This Row],[Year]]=2021),"True","False")</f>
        <v>False</v>
      </c>
      <c r="J1277" t="str">
        <f>IF(AND(Date[[#This Row],[Month]]&lt;=5,Date[[#This Row],[Month]]&gt;=4,Date[[#This Row],[Year]]=2021),"True","False")</f>
        <v>False</v>
      </c>
      <c r="K1277" t="str">
        <f>IF(Date[[#This Row],[Year]]=2021,"True","False")</f>
        <v>False</v>
      </c>
      <c r="L1277" t="s">
        <v>79</v>
      </c>
      <c r="M1277" t="s">
        <v>94</v>
      </c>
      <c r="N1277" t="s">
        <v>94</v>
      </c>
      <c r="O1277" t="s">
        <v>94</v>
      </c>
      <c r="P1277" t="s">
        <v>79</v>
      </c>
    </row>
    <row r="1278" spans="1:16" x14ac:dyDescent="0.25">
      <c r="A1278" s="32">
        <v>44012</v>
      </c>
      <c r="B1278">
        <f t="shared" si="57"/>
        <v>2020</v>
      </c>
      <c r="C1278" t="s">
        <v>85</v>
      </c>
      <c r="D1278" t="s">
        <v>83</v>
      </c>
      <c r="E1278">
        <f t="shared" si="58"/>
        <v>6</v>
      </c>
      <c r="F1278" t="str">
        <f t="shared" si="59"/>
        <v>2020 - 6</v>
      </c>
      <c r="G1278" t="str">
        <f>Date[[#This Row],[Year]]&amp;IF(Date[[#This Row],[Month]]&lt;10,"0"&amp;Date[[#This Row],[Month]],Date[[#This Row],[Month]])</f>
        <v>202006</v>
      </c>
      <c r="H1278" t="str">
        <f>Date[[#This Row],[Year]]&amp;" "&amp;Date[[#This Row],[Month Name]]</f>
        <v>2020 Jun</v>
      </c>
      <c r="I1278" t="str">
        <f>IF(AND(Date[[#This Row],[Month]]=5,Date[[#This Row],[Year]]=2021),"True","False")</f>
        <v>False</v>
      </c>
      <c r="J1278" t="str">
        <f>IF(AND(Date[[#This Row],[Month]]&lt;=5,Date[[#This Row],[Month]]&gt;=4,Date[[#This Row],[Year]]=2021),"True","False")</f>
        <v>False</v>
      </c>
      <c r="K1278" t="str">
        <f>IF(Date[[#This Row],[Year]]=2021,"True","False")</f>
        <v>False</v>
      </c>
      <c r="L1278" t="s">
        <v>79</v>
      </c>
      <c r="M1278" t="s">
        <v>94</v>
      </c>
      <c r="N1278" t="s">
        <v>94</v>
      </c>
      <c r="O1278" t="s">
        <v>94</v>
      </c>
      <c r="P1278" t="s">
        <v>79</v>
      </c>
    </row>
    <row r="1279" spans="1:16" x14ac:dyDescent="0.25">
      <c r="A1279" s="32">
        <v>44013</v>
      </c>
      <c r="B1279">
        <f t="shared" si="57"/>
        <v>2020</v>
      </c>
      <c r="C1279" t="s">
        <v>86</v>
      </c>
      <c r="D1279" t="s">
        <v>87</v>
      </c>
      <c r="E1279">
        <f t="shared" si="58"/>
        <v>7</v>
      </c>
      <c r="F1279" t="str">
        <f t="shared" si="59"/>
        <v>2020 - 7</v>
      </c>
      <c r="G1279" t="str">
        <f>Date[[#This Row],[Year]]&amp;IF(Date[[#This Row],[Month]]&lt;10,"0"&amp;Date[[#This Row],[Month]],Date[[#This Row],[Month]])</f>
        <v>202007</v>
      </c>
      <c r="H1279" t="str">
        <f>Date[[#This Row],[Year]]&amp;" "&amp;Date[[#This Row],[Month Name]]</f>
        <v>2020 Jul</v>
      </c>
      <c r="I1279" t="str">
        <f>IF(AND(Date[[#This Row],[Month]]=5,Date[[#This Row],[Year]]=2021),"True","False")</f>
        <v>False</v>
      </c>
      <c r="J1279" t="str">
        <f>IF(AND(Date[[#This Row],[Month]]&lt;=5,Date[[#This Row],[Month]]&gt;=4,Date[[#This Row],[Year]]=2021),"True","False")</f>
        <v>False</v>
      </c>
      <c r="K1279" t="str">
        <f>IF(Date[[#This Row],[Year]]=2021,"True","False")</f>
        <v>False</v>
      </c>
      <c r="L1279" t="s">
        <v>79</v>
      </c>
      <c r="M1279" t="s">
        <v>79</v>
      </c>
      <c r="N1279" t="s">
        <v>94</v>
      </c>
      <c r="O1279" t="s">
        <v>94</v>
      </c>
      <c r="P1279" t="s">
        <v>79</v>
      </c>
    </row>
    <row r="1280" spans="1:16" x14ac:dyDescent="0.25">
      <c r="A1280" s="32">
        <v>44014</v>
      </c>
      <c r="B1280">
        <f t="shared" si="57"/>
        <v>2020</v>
      </c>
      <c r="C1280" t="s">
        <v>86</v>
      </c>
      <c r="D1280" t="s">
        <v>87</v>
      </c>
      <c r="E1280">
        <f t="shared" si="58"/>
        <v>7</v>
      </c>
      <c r="F1280" t="str">
        <f t="shared" si="59"/>
        <v>2020 - 7</v>
      </c>
      <c r="G1280" t="str">
        <f>Date[[#This Row],[Year]]&amp;IF(Date[[#This Row],[Month]]&lt;10,"0"&amp;Date[[#This Row],[Month]],Date[[#This Row],[Month]])</f>
        <v>202007</v>
      </c>
      <c r="H1280" t="str">
        <f>Date[[#This Row],[Year]]&amp;" "&amp;Date[[#This Row],[Month Name]]</f>
        <v>2020 Jul</v>
      </c>
      <c r="I1280" t="str">
        <f>IF(AND(Date[[#This Row],[Month]]=5,Date[[#This Row],[Year]]=2021),"True","False")</f>
        <v>False</v>
      </c>
      <c r="J1280" t="str">
        <f>IF(AND(Date[[#This Row],[Month]]&lt;=5,Date[[#This Row],[Month]]&gt;=4,Date[[#This Row],[Year]]=2021),"True","False")</f>
        <v>False</v>
      </c>
      <c r="K1280" t="str">
        <f>IF(Date[[#This Row],[Year]]=2021,"True","False")</f>
        <v>False</v>
      </c>
      <c r="L1280" t="s">
        <v>79</v>
      </c>
      <c r="M1280" t="s">
        <v>79</v>
      </c>
      <c r="N1280" t="s">
        <v>94</v>
      </c>
      <c r="O1280" t="s">
        <v>94</v>
      </c>
      <c r="P1280" t="s">
        <v>79</v>
      </c>
    </row>
    <row r="1281" spans="1:16" x14ac:dyDescent="0.25">
      <c r="A1281" s="32">
        <v>44015</v>
      </c>
      <c r="B1281">
        <f t="shared" si="57"/>
        <v>2020</v>
      </c>
      <c r="C1281" t="s">
        <v>86</v>
      </c>
      <c r="D1281" t="s">
        <v>87</v>
      </c>
      <c r="E1281">
        <f t="shared" si="58"/>
        <v>7</v>
      </c>
      <c r="F1281" t="str">
        <f t="shared" si="59"/>
        <v>2020 - 7</v>
      </c>
      <c r="G1281" t="str">
        <f>Date[[#This Row],[Year]]&amp;IF(Date[[#This Row],[Month]]&lt;10,"0"&amp;Date[[#This Row],[Month]],Date[[#This Row],[Month]])</f>
        <v>202007</v>
      </c>
      <c r="H1281" t="str">
        <f>Date[[#This Row],[Year]]&amp;" "&amp;Date[[#This Row],[Month Name]]</f>
        <v>2020 Jul</v>
      </c>
      <c r="I1281" t="str">
        <f>IF(AND(Date[[#This Row],[Month]]=5,Date[[#This Row],[Year]]=2021),"True","False")</f>
        <v>False</v>
      </c>
      <c r="J1281" t="str">
        <f>IF(AND(Date[[#This Row],[Month]]&lt;=5,Date[[#This Row],[Month]]&gt;=4,Date[[#This Row],[Year]]=2021),"True","False")</f>
        <v>False</v>
      </c>
      <c r="K1281" t="str">
        <f>IF(Date[[#This Row],[Year]]=2021,"True","False")</f>
        <v>False</v>
      </c>
      <c r="L1281" t="s">
        <v>79</v>
      </c>
      <c r="M1281" t="s">
        <v>79</v>
      </c>
      <c r="N1281" t="s">
        <v>94</v>
      </c>
      <c r="O1281" t="s">
        <v>94</v>
      </c>
      <c r="P1281" t="s">
        <v>79</v>
      </c>
    </row>
    <row r="1282" spans="1:16" x14ac:dyDescent="0.25">
      <c r="A1282" s="32">
        <v>44016</v>
      </c>
      <c r="B1282">
        <f t="shared" si="57"/>
        <v>2020</v>
      </c>
      <c r="C1282" t="s">
        <v>86</v>
      </c>
      <c r="D1282" t="s">
        <v>87</v>
      </c>
      <c r="E1282">
        <f t="shared" si="58"/>
        <v>7</v>
      </c>
      <c r="F1282" t="str">
        <f t="shared" si="59"/>
        <v>2020 - 7</v>
      </c>
      <c r="G1282" t="str">
        <f>Date[[#This Row],[Year]]&amp;IF(Date[[#This Row],[Month]]&lt;10,"0"&amp;Date[[#This Row],[Month]],Date[[#This Row],[Month]])</f>
        <v>202007</v>
      </c>
      <c r="H1282" t="str">
        <f>Date[[#This Row],[Year]]&amp;" "&amp;Date[[#This Row],[Month Name]]</f>
        <v>2020 Jul</v>
      </c>
      <c r="I1282" t="str">
        <f>IF(AND(Date[[#This Row],[Month]]=5,Date[[#This Row],[Year]]=2021),"True","False")</f>
        <v>False</v>
      </c>
      <c r="J1282" t="str">
        <f>IF(AND(Date[[#This Row],[Month]]&lt;=5,Date[[#This Row],[Month]]&gt;=4,Date[[#This Row],[Year]]=2021),"True","False")</f>
        <v>False</v>
      </c>
      <c r="K1282" t="str">
        <f>IF(Date[[#This Row],[Year]]=2021,"True","False")</f>
        <v>False</v>
      </c>
      <c r="L1282" t="s">
        <v>79</v>
      </c>
      <c r="M1282" t="s">
        <v>79</v>
      </c>
      <c r="N1282" t="s">
        <v>94</v>
      </c>
      <c r="O1282" t="s">
        <v>94</v>
      </c>
      <c r="P1282" t="s">
        <v>79</v>
      </c>
    </row>
    <row r="1283" spans="1:16" x14ac:dyDescent="0.25">
      <c r="A1283" s="32">
        <v>44017</v>
      </c>
      <c r="B1283">
        <f t="shared" ref="B1283:B1346" si="60">YEAR(A1283)</f>
        <v>2020</v>
      </c>
      <c r="C1283" t="s">
        <v>86</v>
      </c>
      <c r="D1283" t="s">
        <v>87</v>
      </c>
      <c r="E1283">
        <f t="shared" ref="E1283:E1346" si="61">MONTH(A1283)</f>
        <v>7</v>
      </c>
      <c r="F1283" t="str">
        <f t="shared" ref="F1283:F1346" si="62">B1283&amp;" - " &amp;E1283</f>
        <v>2020 - 7</v>
      </c>
      <c r="G1283" t="str">
        <f>Date[[#This Row],[Year]]&amp;IF(Date[[#This Row],[Month]]&lt;10,"0"&amp;Date[[#This Row],[Month]],Date[[#This Row],[Month]])</f>
        <v>202007</v>
      </c>
      <c r="H1283" t="str">
        <f>Date[[#This Row],[Year]]&amp;" "&amp;Date[[#This Row],[Month Name]]</f>
        <v>2020 Jul</v>
      </c>
      <c r="I1283" t="str">
        <f>IF(AND(Date[[#This Row],[Month]]=5,Date[[#This Row],[Year]]=2021),"True","False")</f>
        <v>False</v>
      </c>
      <c r="J1283" t="str">
        <f>IF(AND(Date[[#This Row],[Month]]&lt;=5,Date[[#This Row],[Month]]&gt;=4,Date[[#This Row],[Year]]=2021),"True","False")</f>
        <v>False</v>
      </c>
      <c r="K1283" t="str">
        <f>IF(Date[[#This Row],[Year]]=2021,"True","False")</f>
        <v>False</v>
      </c>
      <c r="L1283" t="s">
        <v>79</v>
      </c>
      <c r="M1283" t="s">
        <v>79</v>
      </c>
      <c r="N1283" t="s">
        <v>94</v>
      </c>
      <c r="O1283" t="s">
        <v>94</v>
      </c>
      <c r="P1283" t="s">
        <v>79</v>
      </c>
    </row>
    <row r="1284" spans="1:16" x14ac:dyDescent="0.25">
      <c r="A1284" s="32">
        <v>44018</v>
      </c>
      <c r="B1284">
        <f t="shared" si="60"/>
        <v>2020</v>
      </c>
      <c r="C1284" t="s">
        <v>86</v>
      </c>
      <c r="D1284" t="s">
        <v>87</v>
      </c>
      <c r="E1284">
        <f t="shared" si="61"/>
        <v>7</v>
      </c>
      <c r="F1284" t="str">
        <f t="shared" si="62"/>
        <v>2020 - 7</v>
      </c>
      <c r="G1284" t="str">
        <f>Date[[#This Row],[Year]]&amp;IF(Date[[#This Row],[Month]]&lt;10,"0"&amp;Date[[#This Row],[Month]],Date[[#This Row],[Month]])</f>
        <v>202007</v>
      </c>
      <c r="H1284" t="str">
        <f>Date[[#This Row],[Year]]&amp;" "&amp;Date[[#This Row],[Month Name]]</f>
        <v>2020 Jul</v>
      </c>
      <c r="I1284" t="str">
        <f>IF(AND(Date[[#This Row],[Month]]=5,Date[[#This Row],[Year]]=2021),"True","False")</f>
        <v>False</v>
      </c>
      <c r="J1284" t="str">
        <f>IF(AND(Date[[#This Row],[Month]]&lt;=5,Date[[#This Row],[Month]]&gt;=4,Date[[#This Row],[Year]]=2021),"True","False")</f>
        <v>False</v>
      </c>
      <c r="K1284" t="str">
        <f>IF(Date[[#This Row],[Year]]=2021,"True","False")</f>
        <v>False</v>
      </c>
      <c r="L1284" t="s">
        <v>79</v>
      </c>
      <c r="M1284" t="s">
        <v>79</v>
      </c>
      <c r="N1284" t="s">
        <v>94</v>
      </c>
      <c r="O1284" t="s">
        <v>94</v>
      </c>
      <c r="P1284" t="s">
        <v>79</v>
      </c>
    </row>
    <row r="1285" spans="1:16" x14ac:dyDescent="0.25">
      <c r="A1285" s="32">
        <v>44019</v>
      </c>
      <c r="B1285">
        <f t="shared" si="60"/>
        <v>2020</v>
      </c>
      <c r="C1285" t="s">
        <v>86</v>
      </c>
      <c r="D1285" t="s">
        <v>87</v>
      </c>
      <c r="E1285">
        <f t="shared" si="61"/>
        <v>7</v>
      </c>
      <c r="F1285" t="str">
        <f t="shared" si="62"/>
        <v>2020 - 7</v>
      </c>
      <c r="G1285" t="str">
        <f>Date[[#This Row],[Year]]&amp;IF(Date[[#This Row],[Month]]&lt;10,"0"&amp;Date[[#This Row],[Month]],Date[[#This Row],[Month]])</f>
        <v>202007</v>
      </c>
      <c r="H1285" t="str">
        <f>Date[[#This Row],[Year]]&amp;" "&amp;Date[[#This Row],[Month Name]]</f>
        <v>2020 Jul</v>
      </c>
      <c r="I1285" t="str">
        <f>IF(AND(Date[[#This Row],[Month]]=5,Date[[#This Row],[Year]]=2021),"True","False")</f>
        <v>False</v>
      </c>
      <c r="J1285" t="str">
        <f>IF(AND(Date[[#This Row],[Month]]&lt;=5,Date[[#This Row],[Month]]&gt;=4,Date[[#This Row],[Year]]=2021),"True","False")</f>
        <v>False</v>
      </c>
      <c r="K1285" t="str">
        <f>IF(Date[[#This Row],[Year]]=2021,"True","False")</f>
        <v>False</v>
      </c>
      <c r="L1285" t="s">
        <v>79</v>
      </c>
      <c r="M1285" t="s">
        <v>79</v>
      </c>
      <c r="N1285" t="s">
        <v>94</v>
      </c>
      <c r="O1285" t="s">
        <v>94</v>
      </c>
      <c r="P1285" t="s">
        <v>79</v>
      </c>
    </row>
    <row r="1286" spans="1:16" x14ac:dyDescent="0.25">
      <c r="A1286" s="32">
        <v>44020</v>
      </c>
      <c r="B1286">
        <f t="shared" si="60"/>
        <v>2020</v>
      </c>
      <c r="C1286" t="s">
        <v>86</v>
      </c>
      <c r="D1286" t="s">
        <v>87</v>
      </c>
      <c r="E1286">
        <f t="shared" si="61"/>
        <v>7</v>
      </c>
      <c r="F1286" t="str">
        <f t="shared" si="62"/>
        <v>2020 - 7</v>
      </c>
      <c r="G1286" t="str">
        <f>Date[[#This Row],[Year]]&amp;IF(Date[[#This Row],[Month]]&lt;10,"0"&amp;Date[[#This Row],[Month]],Date[[#This Row],[Month]])</f>
        <v>202007</v>
      </c>
      <c r="H1286" t="str">
        <f>Date[[#This Row],[Year]]&amp;" "&amp;Date[[#This Row],[Month Name]]</f>
        <v>2020 Jul</v>
      </c>
      <c r="I1286" t="str">
        <f>IF(AND(Date[[#This Row],[Month]]=5,Date[[#This Row],[Year]]=2021),"True","False")</f>
        <v>False</v>
      </c>
      <c r="J1286" t="str">
        <f>IF(AND(Date[[#This Row],[Month]]&lt;=5,Date[[#This Row],[Month]]&gt;=4,Date[[#This Row],[Year]]=2021),"True","False")</f>
        <v>False</v>
      </c>
      <c r="K1286" t="str">
        <f>IF(Date[[#This Row],[Year]]=2021,"True","False")</f>
        <v>False</v>
      </c>
      <c r="L1286" t="s">
        <v>79</v>
      </c>
      <c r="M1286" t="s">
        <v>79</v>
      </c>
      <c r="N1286" t="s">
        <v>94</v>
      </c>
      <c r="O1286" t="s">
        <v>94</v>
      </c>
      <c r="P1286" t="s">
        <v>79</v>
      </c>
    </row>
    <row r="1287" spans="1:16" x14ac:dyDescent="0.25">
      <c r="A1287" s="32">
        <v>44021</v>
      </c>
      <c r="B1287">
        <f t="shared" si="60"/>
        <v>2020</v>
      </c>
      <c r="C1287" t="s">
        <v>86</v>
      </c>
      <c r="D1287" t="s">
        <v>87</v>
      </c>
      <c r="E1287">
        <f t="shared" si="61"/>
        <v>7</v>
      </c>
      <c r="F1287" t="str">
        <f t="shared" si="62"/>
        <v>2020 - 7</v>
      </c>
      <c r="G1287" t="str">
        <f>Date[[#This Row],[Year]]&amp;IF(Date[[#This Row],[Month]]&lt;10,"0"&amp;Date[[#This Row],[Month]],Date[[#This Row],[Month]])</f>
        <v>202007</v>
      </c>
      <c r="H1287" t="str">
        <f>Date[[#This Row],[Year]]&amp;" "&amp;Date[[#This Row],[Month Name]]</f>
        <v>2020 Jul</v>
      </c>
      <c r="I1287" t="str">
        <f>IF(AND(Date[[#This Row],[Month]]=5,Date[[#This Row],[Year]]=2021),"True","False")</f>
        <v>False</v>
      </c>
      <c r="J1287" t="str">
        <f>IF(AND(Date[[#This Row],[Month]]&lt;=5,Date[[#This Row],[Month]]&gt;=4,Date[[#This Row],[Year]]=2021),"True","False")</f>
        <v>False</v>
      </c>
      <c r="K1287" t="str">
        <f>IF(Date[[#This Row],[Year]]=2021,"True","False")</f>
        <v>False</v>
      </c>
      <c r="L1287" t="s">
        <v>79</v>
      </c>
      <c r="M1287" t="s">
        <v>79</v>
      </c>
      <c r="N1287" t="s">
        <v>94</v>
      </c>
      <c r="O1287" t="s">
        <v>94</v>
      </c>
      <c r="P1287" t="s">
        <v>79</v>
      </c>
    </row>
    <row r="1288" spans="1:16" x14ac:dyDescent="0.25">
      <c r="A1288" s="32">
        <v>44022</v>
      </c>
      <c r="B1288">
        <f t="shared" si="60"/>
        <v>2020</v>
      </c>
      <c r="C1288" t="s">
        <v>86</v>
      </c>
      <c r="D1288" t="s">
        <v>87</v>
      </c>
      <c r="E1288">
        <f t="shared" si="61"/>
        <v>7</v>
      </c>
      <c r="F1288" t="str">
        <f t="shared" si="62"/>
        <v>2020 - 7</v>
      </c>
      <c r="G1288" t="str">
        <f>Date[[#This Row],[Year]]&amp;IF(Date[[#This Row],[Month]]&lt;10,"0"&amp;Date[[#This Row],[Month]],Date[[#This Row],[Month]])</f>
        <v>202007</v>
      </c>
      <c r="H1288" t="str">
        <f>Date[[#This Row],[Year]]&amp;" "&amp;Date[[#This Row],[Month Name]]</f>
        <v>2020 Jul</v>
      </c>
      <c r="I1288" t="str">
        <f>IF(AND(Date[[#This Row],[Month]]=5,Date[[#This Row],[Year]]=2021),"True","False")</f>
        <v>False</v>
      </c>
      <c r="J1288" t="str">
        <f>IF(AND(Date[[#This Row],[Month]]&lt;=5,Date[[#This Row],[Month]]&gt;=4,Date[[#This Row],[Year]]=2021),"True","False")</f>
        <v>False</v>
      </c>
      <c r="K1288" t="str">
        <f>IF(Date[[#This Row],[Year]]=2021,"True","False")</f>
        <v>False</v>
      </c>
      <c r="L1288" t="s">
        <v>79</v>
      </c>
      <c r="M1288" t="s">
        <v>79</v>
      </c>
      <c r="N1288" t="s">
        <v>94</v>
      </c>
      <c r="O1288" t="s">
        <v>94</v>
      </c>
      <c r="P1288" t="s">
        <v>79</v>
      </c>
    </row>
    <row r="1289" spans="1:16" x14ac:dyDescent="0.25">
      <c r="A1289" s="32">
        <v>44023</v>
      </c>
      <c r="B1289">
        <f t="shared" si="60"/>
        <v>2020</v>
      </c>
      <c r="C1289" t="s">
        <v>86</v>
      </c>
      <c r="D1289" t="s">
        <v>87</v>
      </c>
      <c r="E1289">
        <f t="shared" si="61"/>
        <v>7</v>
      </c>
      <c r="F1289" t="str">
        <f t="shared" si="62"/>
        <v>2020 - 7</v>
      </c>
      <c r="G1289" t="str">
        <f>Date[[#This Row],[Year]]&amp;IF(Date[[#This Row],[Month]]&lt;10,"0"&amp;Date[[#This Row],[Month]],Date[[#This Row],[Month]])</f>
        <v>202007</v>
      </c>
      <c r="H1289" t="str">
        <f>Date[[#This Row],[Year]]&amp;" "&amp;Date[[#This Row],[Month Name]]</f>
        <v>2020 Jul</v>
      </c>
      <c r="I1289" t="str">
        <f>IF(AND(Date[[#This Row],[Month]]=5,Date[[#This Row],[Year]]=2021),"True","False")</f>
        <v>False</v>
      </c>
      <c r="J1289" t="str">
        <f>IF(AND(Date[[#This Row],[Month]]&lt;=5,Date[[#This Row],[Month]]&gt;=4,Date[[#This Row],[Year]]=2021),"True","False")</f>
        <v>False</v>
      </c>
      <c r="K1289" t="str">
        <f>IF(Date[[#This Row],[Year]]=2021,"True","False")</f>
        <v>False</v>
      </c>
      <c r="L1289" t="s">
        <v>79</v>
      </c>
      <c r="M1289" t="s">
        <v>79</v>
      </c>
      <c r="N1289" t="s">
        <v>94</v>
      </c>
      <c r="O1289" t="s">
        <v>94</v>
      </c>
      <c r="P1289" t="s">
        <v>79</v>
      </c>
    </row>
    <row r="1290" spans="1:16" x14ac:dyDescent="0.25">
      <c r="A1290" s="32">
        <v>44024</v>
      </c>
      <c r="B1290">
        <f t="shared" si="60"/>
        <v>2020</v>
      </c>
      <c r="C1290" t="s">
        <v>86</v>
      </c>
      <c r="D1290" t="s">
        <v>87</v>
      </c>
      <c r="E1290">
        <f t="shared" si="61"/>
        <v>7</v>
      </c>
      <c r="F1290" t="str">
        <f t="shared" si="62"/>
        <v>2020 - 7</v>
      </c>
      <c r="G1290" t="str">
        <f>Date[[#This Row],[Year]]&amp;IF(Date[[#This Row],[Month]]&lt;10,"0"&amp;Date[[#This Row],[Month]],Date[[#This Row],[Month]])</f>
        <v>202007</v>
      </c>
      <c r="H1290" t="str">
        <f>Date[[#This Row],[Year]]&amp;" "&amp;Date[[#This Row],[Month Name]]</f>
        <v>2020 Jul</v>
      </c>
      <c r="I1290" t="str">
        <f>IF(AND(Date[[#This Row],[Month]]=5,Date[[#This Row],[Year]]=2021),"True","False")</f>
        <v>False</v>
      </c>
      <c r="J1290" t="str">
        <f>IF(AND(Date[[#This Row],[Month]]&lt;=5,Date[[#This Row],[Month]]&gt;=4,Date[[#This Row],[Year]]=2021),"True","False")</f>
        <v>False</v>
      </c>
      <c r="K1290" t="str">
        <f>IF(Date[[#This Row],[Year]]=2021,"True","False")</f>
        <v>False</v>
      </c>
      <c r="L1290" t="s">
        <v>79</v>
      </c>
      <c r="M1290" t="s">
        <v>79</v>
      </c>
      <c r="N1290" t="s">
        <v>94</v>
      </c>
      <c r="O1290" t="s">
        <v>94</v>
      </c>
      <c r="P1290" t="s">
        <v>79</v>
      </c>
    </row>
    <row r="1291" spans="1:16" x14ac:dyDescent="0.25">
      <c r="A1291" s="32">
        <v>44025</v>
      </c>
      <c r="B1291">
        <f t="shared" si="60"/>
        <v>2020</v>
      </c>
      <c r="C1291" t="s">
        <v>86</v>
      </c>
      <c r="D1291" t="s">
        <v>87</v>
      </c>
      <c r="E1291">
        <f t="shared" si="61"/>
        <v>7</v>
      </c>
      <c r="F1291" t="str">
        <f t="shared" si="62"/>
        <v>2020 - 7</v>
      </c>
      <c r="G1291" t="str">
        <f>Date[[#This Row],[Year]]&amp;IF(Date[[#This Row],[Month]]&lt;10,"0"&amp;Date[[#This Row],[Month]],Date[[#This Row],[Month]])</f>
        <v>202007</v>
      </c>
      <c r="H1291" t="str">
        <f>Date[[#This Row],[Year]]&amp;" "&amp;Date[[#This Row],[Month Name]]</f>
        <v>2020 Jul</v>
      </c>
      <c r="I1291" t="str">
        <f>IF(AND(Date[[#This Row],[Month]]=5,Date[[#This Row],[Year]]=2021),"True","False")</f>
        <v>False</v>
      </c>
      <c r="J1291" t="str">
        <f>IF(AND(Date[[#This Row],[Month]]&lt;=5,Date[[#This Row],[Month]]&gt;=4,Date[[#This Row],[Year]]=2021),"True","False")</f>
        <v>False</v>
      </c>
      <c r="K1291" t="str">
        <f>IF(Date[[#This Row],[Year]]=2021,"True","False")</f>
        <v>False</v>
      </c>
      <c r="L1291" t="s">
        <v>79</v>
      </c>
      <c r="M1291" t="s">
        <v>79</v>
      </c>
      <c r="N1291" t="s">
        <v>94</v>
      </c>
      <c r="O1291" t="s">
        <v>94</v>
      </c>
      <c r="P1291" t="s">
        <v>79</v>
      </c>
    </row>
    <row r="1292" spans="1:16" x14ac:dyDescent="0.25">
      <c r="A1292" s="32">
        <v>44026</v>
      </c>
      <c r="B1292">
        <f t="shared" si="60"/>
        <v>2020</v>
      </c>
      <c r="C1292" t="s">
        <v>86</v>
      </c>
      <c r="D1292" t="s">
        <v>87</v>
      </c>
      <c r="E1292">
        <f t="shared" si="61"/>
        <v>7</v>
      </c>
      <c r="F1292" t="str">
        <f t="shared" si="62"/>
        <v>2020 - 7</v>
      </c>
      <c r="G1292" t="str">
        <f>Date[[#This Row],[Year]]&amp;IF(Date[[#This Row],[Month]]&lt;10,"0"&amp;Date[[#This Row],[Month]],Date[[#This Row],[Month]])</f>
        <v>202007</v>
      </c>
      <c r="H1292" t="str">
        <f>Date[[#This Row],[Year]]&amp;" "&amp;Date[[#This Row],[Month Name]]</f>
        <v>2020 Jul</v>
      </c>
      <c r="I1292" t="str">
        <f>IF(AND(Date[[#This Row],[Month]]=5,Date[[#This Row],[Year]]=2021),"True","False")</f>
        <v>False</v>
      </c>
      <c r="J1292" t="str">
        <f>IF(AND(Date[[#This Row],[Month]]&lt;=5,Date[[#This Row],[Month]]&gt;=4,Date[[#This Row],[Year]]=2021),"True","False")</f>
        <v>False</v>
      </c>
      <c r="K1292" t="str">
        <f>IF(Date[[#This Row],[Year]]=2021,"True","False")</f>
        <v>False</v>
      </c>
      <c r="L1292" t="s">
        <v>79</v>
      </c>
      <c r="M1292" t="s">
        <v>79</v>
      </c>
      <c r="N1292" t="s">
        <v>94</v>
      </c>
      <c r="O1292" t="s">
        <v>94</v>
      </c>
      <c r="P1292" t="s">
        <v>79</v>
      </c>
    </row>
    <row r="1293" spans="1:16" x14ac:dyDescent="0.25">
      <c r="A1293" s="32">
        <v>44027</v>
      </c>
      <c r="B1293">
        <f t="shared" si="60"/>
        <v>2020</v>
      </c>
      <c r="C1293" t="s">
        <v>86</v>
      </c>
      <c r="D1293" t="s">
        <v>87</v>
      </c>
      <c r="E1293">
        <f t="shared" si="61"/>
        <v>7</v>
      </c>
      <c r="F1293" t="str">
        <f t="shared" si="62"/>
        <v>2020 - 7</v>
      </c>
      <c r="G1293" t="str">
        <f>Date[[#This Row],[Year]]&amp;IF(Date[[#This Row],[Month]]&lt;10,"0"&amp;Date[[#This Row],[Month]],Date[[#This Row],[Month]])</f>
        <v>202007</v>
      </c>
      <c r="H1293" t="str">
        <f>Date[[#This Row],[Year]]&amp;" "&amp;Date[[#This Row],[Month Name]]</f>
        <v>2020 Jul</v>
      </c>
      <c r="I1293" t="str">
        <f>IF(AND(Date[[#This Row],[Month]]=5,Date[[#This Row],[Year]]=2021),"True","False")</f>
        <v>False</v>
      </c>
      <c r="J1293" t="str">
        <f>IF(AND(Date[[#This Row],[Month]]&lt;=5,Date[[#This Row],[Month]]&gt;=4,Date[[#This Row],[Year]]=2021),"True","False")</f>
        <v>False</v>
      </c>
      <c r="K1293" t="str">
        <f>IF(Date[[#This Row],[Year]]=2021,"True","False")</f>
        <v>False</v>
      </c>
      <c r="L1293" t="s">
        <v>79</v>
      </c>
      <c r="M1293" t="s">
        <v>79</v>
      </c>
      <c r="N1293" t="s">
        <v>94</v>
      </c>
      <c r="O1293" t="s">
        <v>94</v>
      </c>
      <c r="P1293" t="s">
        <v>79</v>
      </c>
    </row>
    <row r="1294" spans="1:16" x14ac:dyDescent="0.25">
      <c r="A1294" s="32">
        <v>44028</v>
      </c>
      <c r="B1294">
        <f t="shared" si="60"/>
        <v>2020</v>
      </c>
      <c r="C1294" t="s">
        <v>86</v>
      </c>
      <c r="D1294" t="s">
        <v>87</v>
      </c>
      <c r="E1294">
        <f t="shared" si="61"/>
        <v>7</v>
      </c>
      <c r="F1294" t="str">
        <f t="shared" si="62"/>
        <v>2020 - 7</v>
      </c>
      <c r="G1294" t="str">
        <f>Date[[#This Row],[Year]]&amp;IF(Date[[#This Row],[Month]]&lt;10,"0"&amp;Date[[#This Row],[Month]],Date[[#This Row],[Month]])</f>
        <v>202007</v>
      </c>
      <c r="H1294" t="str">
        <f>Date[[#This Row],[Year]]&amp;" "&amp;Date[[#This Row],[Month Name]]</f>
        <v>2020 Jul</v>
      </c>
      <c r="I1294" t="str">
        <f>IF(AND(Date[[#This Row],[Month]]=5,Date[[#This Row],[Year]]=2021),"True","False")</f>
        <v>False</v>
      </c>
      <c r="J1294" t="str">
        <f>IF(AND(Date[[#This Row],[Month]]&lt;=5,Date[[#This Row],[Month]]&gt;=4,Date[[#This Row],[Year]]=2021),"True","False")</f>
        <v>False</v>
      </c>
      <c r="K1294" t="str">
        <f>IF(Date[[#This Row],[Year]]=2021,"True","False")</f>
        <v>False</v>
      </c>
      <c r="L1294" t="s">
        <v>79</v>
      </c>
      <c r="M1294" t="s">
        <v>79</v>
      </c>
      <c r="N1294" t="s">
        <v>94</v>
      </c>
      <c r="O1294" t="s">
        <v>94</v>
      </c>
      <c r="P1294" t="s">
        <v>79</v>
      </c>
    </row>
    <row r="1295" spans="1:16" x14ac:dyDescent="0.25">
      <c r="A1295" s="32">
        <v>44029</v>
      </c>
      <c r="B1295">
        <f t="shared" si="60"/>
        <v>2020</v>
      </c>
      <c r="C1295" t="s">
        <v>86</v>
      </c>
      <c r="D1295" t="s">
        <v>87</v>
      </c>
      <c r="E1295">
        <f t="shared" si="61"/>
        <v>7</v>
      </c>
      <c r="F1295" t="str">
        <f t="shared" si="62"/>
        <v>2020 - 7</v>
      </c>
      <c r="G1295" t="str">
        <f>Date[[#This Row],[Year]]&amp;IF(Date[[#This Row],[Month]]&lt;10,"0"&amp;Date[[#This Row],[Month]],Date[[#This Row],[Month]])</f>
        <v>202007</v>
      </c>
      <c r="H1295" t="str">
        <f>Date[[#This Row],[Year]]&amp;" "&amp;Date[[#This Row],[Month Name]]</f>
        <v>2020 Jul</v>
      </c>
      <c r="I1295" t="str">
        <f>IF(AND(Date[[#This Row],[Month]]=5,Date[[#This Row],[Year]]=2021),"True","False")</f>
        <v>False</v>
      </c>
      <c r="J1295" t="str">
        <f>IF(AND(Date[[#This Row],[Month]]&lt;=5,Date[[#This Row],[Month]]&gt;=4,Date[[#This Row],[Year]]=2021),"True","False")</f>
        <v>False</v>
      </c>
      <c r="K1295" t="str">
        <f>IF(Date[[#This Row],[Year]]=2021,"True","False")</f>
        <v>False</v>
      </c>
      <c r="L1295" t="s">
        <v>79</v>
      </c>
      <c r="M1295" t="s">
        <v>79</v>
      </c>
      <c r="N1295" t="s">
        <v>94</v>
      </c>
      <c r="O1295" t="s">
        <v>94</v>
      </c>
      <c r="P1295" t="s">
        <v>79</v>
      </c>
    </row>
    <row r="1296" spans="1:16" x14ac:dyDescent="0.25">
      <c r="A1296" s="32">
        <v>44030</v>
      </c>
      <c r="B1296">
        <f t="shared" si="60"/>
        <v>2020</v>
      </c>
      <c r="C1296" t="s">
        <v>86</v>
      </c>
      <c r="D1296" t="s">
        <v>87</v>
      </c>
      <c r="E1296">
        <f t="shared" si="61"/>
        <v>7</v>
      </c>
      <c r="F1296" t="str">
        <f t="shared" si="62"/>
        <v>2020 - 7</v>
      </c>
      <c r="G1296" t="str">
        <f>Date[[#This Row],[Year]]&amp;IF(Date[[#This Row],[Month]]&lt;10,"0"&amp;Date[[#This Row],[Month]],Date[[#This Row],[Month]])</f>
        <v>202007</v>
      </c>
      <c r="H1296" t="str">
        <f>Date[[#This Row],[Year]]&amp;" "&amp;Date[[#This Row],[Month Name]]</f>
        <v>2020 Jul</v>
      </c>
      <c r="I1296" t="str">
        <f>IF(AND(Date[[#This Row],[Month]]=5,Date[[#This Row],[Year]]=2021),"True","False")</f>
        <v>False</v>
      </c>
      <c r="J1296" t="str">
        <f>IF(AND(Date[[#This Row],[Month]]&lt;=5,Date[[#This Row],[Month]]&gt;=4,Date[[#This Row],[Year]]=2021),"True","False")</f>
        <v>False</v>
      </c>
      <c r="K1296" t="str">
        <f>IF(Date[[#This Row],[Year]]=2021,"True","False")</f>
        <v>False</v>
      </c>
      <c r="L1296" t="s">
        <v>79</v>
      </c>
      <c r="M1296" t="s">
        <v>79</v>
      </c>
      <c r="N1296" t="s">
        <v>94</v>
      </c>
      <c r="O1296" t="s">
        <v>94</v>
      </c>
      <c r="P1296" t="s">
        <v>79</v>
      </c>
    </row>
    <row r="1297" spans="1:16" x14ac:dyDescent="0.25">
      <c r="A1297" s="32">
        <v>44031</v>
      </c>
      <c r="B1297">
        <f t="shared" si="60"/>
        <v>2020</v>
      </c>
      <c r="C1297" t="s">
        <v>86</v>
      </c>
      <c r="D1297" t="s">
        <v>87</v>
      </c>
      <c r="E1297">
        <f t="shared" si="61"/>
        <v>7</v>
      </c>
      <c r="F1297" t="str">
        <f t="shared" si="62"/>
        <v>2020 - 7</v>
      </c>
      <c r="G1297" t="str">
        <f>Date[[#This Row],[Year]]&amp;IF(Date[[#This Row],[Month]]&lt;10,"0"&amp;Date[[#This Row],[Month]],Date[[#This Row],[Month]])</f>
        <v>202007</v>
      </c>
      <c r="H1297" t="str">
        <f>Date[[#This Row],[Year]]&amp;" "&amp;Date[[#This Row],[Month Name]]</f>
        <v>2020 Jul</v>
      </c>
      <c r="I1297" t="str">
        <f>IF(AND(Date[[#This Row],[Month]]=5,Date[[#This Row],[Year]]=2021),"True","False")</f>
        <v>False</v>
      </c>
      <c r="J1297" t="str">
        <f>IF(AND(Date[[#This Row],[Month]]&lt;=5,Date[[#This Row],[Month]]&gt;=4,Date[[#This Row],[Year]]=2021),"True","False")</f>
        <v>False</v>
      </c>
      <c r="K1297" t="str">
        <f>IF(Date[[#This Row],[Year]]=2021,"True","False")</f>
        <v>False</v>
      </c>
      <c r="L1297" t="s">
        <v>79</v>
      </c>
      <c r="M1297" t="s">
        <v>79</v>
      </c>
      <c r="N1297" t="s">
        <v>94</v>
      </c>
      <c r="O1297" t="s">
        <v>94</v>
      </c>
      <c r="P1297" t="s">
        <v>79</v>
      </c>
    </row>
    <row r="1298" spans="1:16" x14ac:dyDescent="0.25">
      <c r="A1298" s="32">
        <v>44032</v>
      </c>
      <c r="B1298">
        <f t="shared" si="60"/>
        <v>2020</v>
      </c>
      <c r="C1298" t="s">
        <v>86</v>
      </c>
      <c r="D1298" t="s">
        <v>87</v>
      </c>
      <c r="E1298">
        <f t="shared" si="61"/>
        <v>7</v>
      </c>
      <c r="F1298" t="str">
        <f t="shared" si="62"/>
        <v>2020 - 7</v>
      </c>
      <c r="G1298" t="str">
        <f>Date[[#This Row],[Year]]&amp;IF(Date[[#This Row],[Month]]&lt;10,"0"&amp;Date[[#This Row],[Month]],Date[[#This Row],[Month]])</f>
        <v>202007</v>
      </c>
      <c r="H1298" t="str">
        <f>Date[[#This Row],[Year]]&amp;" "&amp;Date[[#This Row],[Month Name]]</f>
        <v>2020 Jul</v>
      </c>
      <c r="I1298" t="str">
        <f>IF(AND(Date[[#This Row],[Month]]=5,Date[[#This Row],[Year]]=2021),"True","False")</f>
        <v>False</v>
      </c>
      <c r="J1298" t="str">
        <f>IF(AND(Date[[#This Row],[Month]]&lt;=5,Date[[#This Row],[Month]]&gt;=4,Date[[#This Row],[Year]]=2021),"True","False")</f>
        <v>False</v>
      </c>
      <c r="K1298" t="str">
        <f>IF(Date[[#This Row],[Year]]=2021,"True","False")</f>
        <v>False</v>
      </c>
      <c r="L1298" t="s">
        <v>79</v>
      </c>
      <c r="M1298" t="s">
        <v>79</v>
      </c>
      <c r="N1298" t="s">
        <v>94</v>
      </c>
      <c r="O1298" t="s">
        <v>94</v>
      </c>
      <c r="P1298" t="s">
        <v>79</v>
      </c>
    </row>
    <row r="1299" spans="1:16" x14ac:dyDescent="0.25">
      <c r="A1299" s="32">
        <v>44033</v>
      </c>
      <c r="B1299">
        <f t="shared" si="60"/>
        <v>2020</v>
      </c>
      <c r="C1299" t="s">
        <v>86</v>
      </c>
      <c r="D1299" t="s">
        <v>87</v>
      </c>
      <c r="E1299">
        <f t="shared" si="61"/>
        <v>7</v>
      </c>
      <c r="F1299" t="str">
        <f t="shared" si="62"/>
        <v>2020 - 7</v>
      </c>
      <c r="G1299" t="str">
        <f>Date[[#This Row],[Year]]&amp;IF(Date[[#This Row],[Month]]&lt;10,"0"&amp;Date[[#This Row],[Month]],Date[[#This Row],[Month]])</f>
        <v>202007</v>
      </c>
      <c r="H1299" t="str">
        <f>Date[[#This Row],[Year]]&amp;" "&amp;Date[[#This Row],[Month Name]]</f>
        <v>2020 Jul</v>
      </c>
      <c r="I1299" t="str">
        <f>IF(AND(Date[[#This Row],[Month]]=5,Date[[#This Row],[Year]]=2021),"True","False")</f>
        <v>False</v>
      </c>
      <c r="J1299" t="str">
        <f>IF(AND(Date[[#This Row],[Month]]&lt;=5,Date[[#This Row],[Month]]&gt;=4,Date[[#This Row],[Year]]=2021),"True","False")</f>
        <v>False</v>
      </c>
      <c r="K1299" t="str">
        <f>IF(Date[[#This Row],[Year]]=2021,"True","False")</f>
        <v>False</v>
      </c>
      <c r="L1299" t="s">
        <v>79</v>
      </c>
      <c r="M1299" t="s">
        <v>79</v>
      </c>
      <c r="N1299" t="s">
        <v>94</v>
      </c>
      <c r="O1299" t="s">
        <v>94</v>
      </c>
      <c r="P1299" t="s">
        <v>79</v>
      </c>
    </row>
    <row r="1300" spans="1:16" x14ac:dyDescent="0.25">
      <c r="A1300" s="32">
        <v>44034</v>
      </c>
      <c r="B1300">
        <f t="shared" si="60"/>
        <v>2020</v>
      </c>
      <c r="C1300" t="s">
        <v>86</v>
      </c>
      <c r="D1300" t="s">
        <v>87</v>
      </c>
      <c r="E1300">
        <f t="shared" si="61"/>
        <v>7</v>
      </c>
      <c r="F1300" t="str">
        <f t="shared" si="62"/>
        <v>2020 - 7</v>
      </c>
      <c r="G1300" t="str">
        <f>Date[[#This Row],[Year]]&amp;IF(Date[[#This Row],[Month]]&lt;10,"0"&amp;Date[[#This Row],[Month]],Date[[#This Row],[Month]])</f>
        <v>202007</v>
      </c>
      <c r="H1300" t="str">
        <f>Date[[#This Row],[Year]]&amp;" "&amp;Date[[#This Row],[Month Name]]</f>
        <v>2020 Jul</v>
      </c>
      <c r="I1300" t="str">
        <f>IF(AND(Date[[#This Row],[Month]]=5,Date[[#This Row],[Year]]=2021),"True","False")</f>
        <v>False</v>
      </c>
      <c r="J1300" t="str">
        <f>IF(AND(Date[[#This Row],[Month]]&lt;=5,Date[[#This Row],[Month]]&gt;=4,Date[[#This Row],[Year]]=2021),"True","False")</f>
        <v>False</v>
      </c>
      <c r="K1300" t="str">
        <f>IF(Date[[#This Row],[Year]]=2021,"True","False")</f>
        <v>False</v>
      </c>
      <c r="L1300" t="s">
        <v>79</v>
      </c>
      <c r="M1300" t="s">
        <v>79</v>
      </c>
      <c r="N1300" t="s">
        <v>94</v>
      </c>
      <c r="O1300" t="s">
        <v>94</v>
      </c>
      <c r="P1300" t="s">
        <v>79</v>
      </c>
    </row>
    <row r="1301" spans="1:16" x14ac:dyDescent="0.25">
      <c r="A1301" s="32">
        <v>44035</v>
      </c>
      <c r="B1301">
        <f t="shared" si="60"/>
        <v>2020</v>
      </c>
      <c r="C1301" t="s">
        <v>86</v>
      </c>
      <c r="D1301" t="s">
        <v>87</v>
      </c>
      <c r="E1301">
        <f t="shared" si="61"/>
        <v>7</v>
      </c>
      <c r="F1301" t="str">
        <f t="shared" si="62"/>
        <v>2020 - 7</v>
      </c>
      <c r="G1301" t="str">
        <f>Date[[#This Row],[Year]]&amp;IF(Date[[#This Row],[Month]]&lt;10,"0"&amp;Date[[#This Row],[Month]],Date[[#This Row],[Month]])</f>
        <v>202007</v>
      </c>
      <c r="H1301" t="str">
        <f>Date[[#This Row],[Year]]&amp;" "&amp;Date[[#This Row],[Month Name]]</f>
        <v>2020 Jul</v>
      </c>
      <c r="I1301" t="str">
        <f>IF(AND(Date[[#This Row],[Month]]=5,Date[[#This Row],[Year]]=2021),"True","False")</f>
        <v>False</v>
      </c>
      <c r="J1301" t="str">
        <f>IF(AND(Date[[#This Row],[Month]]&lt;=5,Date[[#This Row],[Month]]&gt;=4,Date[[#This Row],[Year]]=2021),"True","False")</f>
        <v>False</v>
      </c>
      <c r="K1301" t="str">
        <f>IF(Date[[#This Row],[Year]]=2021,"True","False")</f>
        <v>False</v>
      </c>
      <c r="L1301" t="s">
        <v>79</v>
      </c>
      <c r="M1301" t="s">
        <v>79</v>
      </c>
      <c r="N1301" t="s">
        <v>94</v>
      </c>
      <c r="O1301" t="s">
        <v>94</v>
      </c>
      <c r="P1301" t="s">
        <v>79</v>
      </c>
    </row>
    <row r="1302" spans="1:16" x14ac:dyDescent="0.25">
      <c r="A1302" s="32">
        <v>44036</v>
      </c>
      <c r="B1302">
        <f t="shared" si="60"/>
        <v>2020</v>
      </c>
      <c r="C1302" t="s">
        <v>86</v>
      </c>
      <c r="D1302" t="s">
        <v>87</v>
      </c>
      <c r="E1302">
        <f t="shared" si="61"/>
        <v>7</v>
      </c>
      <c r="F1302" t="str">
        <f t="shared" si="62"/>
        <v>2020 - 7</v>
      </c>
      <c r="G1302" t="str">
        <f>Date[[#This Row],[Year]]&amp;IF(Date[[#This Row],[Month]]&lt;10,"0"&amp;Date[[#This Row],[Month]],Date[[#This Row],[Month]])</f>
        <v>202007</v>
      </c>
      <c r="H1302" t="str">
        <f>Date[[#This Row],[Year]]&amp;" "&amp;Date[[#This Row],[Month Name]]</f>
        <v>2020 Jul</v>
      </c>
      <c r="I1302" t="str">
        <f>IF(AND(Date[[#This Row],[Month]]=5,Date[[#This Row],[Year]]=2021),"True","False")</f>
        <v>False</v>
      </c>
      <c r="J1302" t="str">
        <f>IF(AND(Date[[#This Row],[Month]]&lt;=5,Date[[#This Row],[Month]]&gt;=4,Date[[#This Row],[Year]]=2021),"True","False")</f>
        <v>False</v>
      </c>
      <c r="K1302" t="str">
        <f>IF(Date[[#This Row],[Year]]=2021,"True","False")</f>
        <v>False</v>
      </c>
      <c r="L1302" t="s">
        <v>79</v>
      </c>
      <c r="M1302" t="s">
        <v>79</v>
      </c>
      <c r="N1302" t="s">
        <v>94</v>
      </c>
      <c r="O1302" t="s">
        <v>94</v>
      </c>
      <c r="P1302" t="s">
        <v>79</v>
      </c>
    </row>
    <row r="1303" spans="1:16" x14ac:dyDescent="0.25">
      <c r="A1303" s="32">
        <v>44037</v>
      </c>
      <c r="B1303">
        <f t="shared" si="60"/>
        <v>2020</v>
      </c>
      <c r="C1303" t="s">
        <v>86</v>
      </c>
      <c r="D1303" t="s">
        <v>87</v>
      </c>
      <c r="E1303">
        <f t="shared" si="61"/>
        <v>7</v>
      </c>
      <c r="F1303" t="str">
        <f t="shared" si="62"/>
        <v>2020 - 7</v>
      </c>
      <c r="G1303" t="str">
        <f>Date[[#This Row],[Year]]&amp;IF(Date[[#This Row],[Month]]&lt;10,"0"&amp;Date[[#This Row],[Month]],Date[[#This Row],[Month]])</f>
        <v>202007</v>
      </c>
      <c r="H1303" t="str">
        <f>Date[[#This Row],[Year]]&amp;" "&amp;Date[[#This Row],[Month Name]]</f>
        <v>2020 Jul</v>
      </c>
      <c r="I1303" t="str">
        <f>IF(AND(Date[[#This Row],[Month]]=5,Date[[#This Row],[Year]]=2021),"True","False")</f>
        <v>False</v>
      </c>
      <c r="J1303" t="str">
        <f>IF(AND(Date[[#This Row],[Month]]&lt;=5,Date[[#This Row],[Month]]&gt;=4,Date[[#This Row],[Year]]=2021),"True","False")</f>
        <v>False</v>
      </c>
      <c r="K1303" t="str">
        <f>IF(Date[[#This Row],[Year]]=2021,"True","False")</f>
        <v>False</v>
      </c>
      <c r="L1303" t="s">
        <v>79</v>
      </c>
      <c r="M1303" t="s">
        <v>79</v>
      </c>
      <c r="N1303" t="s">
        <v>94</v>
      </c>
      <c r="O1303" t="s">
        <v>94</v>
      </c>
      <c r="P1303" t="s">
        <v>79</v>
      </c>
    </row>
    <row r="1304" spans="1:16" x14ac:dyDescent="0.25">
      <c r="A1304" s="32">
        <v>44038</v>
      </c>
      <c r="B1304">
        <f t="shared" si="60"/>
        <v>2020</v>
      </c>
      <c r="C1304" t="s">
        <v>86</v>
      </c>
      <c r="D1304" t="s">
        <v>87</v>
      </c>
      <c r="E1304">
        <f t="shared" si="61"/>
        <v>7</v>
      </c>
      <c r="F1304" t="str">
        <f t="shared" si="62"/>
        <v>2020 - 7</v>
      </c>
      <c r="G1304" t="str">
        <f>Date[[#This Row],[Year]]&amp;IF(Date[[#This Row],[Month]]&lt;10,"0"&amp;Date[[#This Row],[Month]],Date[[#This Row],[Month]])</f>
        <v>202007</v>
      </c>
      <c r="H1304" t="str">
        <f>Date[[#This Row],[Year]]&amp;" "&amp;Date[[#This Row],[Month Name]]</f>
        <v>2020 Jul</v>
      </c>
      <c r="I1304" t="str">
        <f>IF(AND(Date[[#This Row],[Month]]=5,Date[[#This Row],[Year]]=2021),"True","False")</f>
        <v>False</v>
      </c>
      <c r="J1304" t="str">
        <f>IF(AND(Date[[#This Row],[Month]]&lt;=5,Date[[#This Row],[Month]]&gt;=4,Date[[#This Row],[Year]]=2021),"True","False")</f>
        <v>False</v>
      </c>
      <c r="K1304" t="str">
        <f>IF(Date[[#This Row],[Year]]=2021,"True","False")</f>
        <v>False</v>
      </c>
      <c r="L1304" t="s">
        <v>79</v>
      </c>
      <c r="M1304" t="s">
        <v>79</v>
      </c>
      <c r="N1304" t="s">
        <v>94</v>
      </c>
      <c r="O1304" t="s">
        <v>94</v>
      </c>
      <c r="P1304" t="s">
        <v>79</v>
      </c>
    </row>
    <row r="1305" spans="1:16" x14ac:dyDescent="0.25">
      <c r="A1305" s="32">
        <v>44039</v>
      </c>
      <c r="B1305">
        <f t="shared" si="60"/>
        <v>2020</v>
      </c>
      <c r="C1305" t="s">
        <v>86</v>
      </c>
      <c r="D1305" t="s">
        <v>87</v>
      </c>
      <c r="E1305">
        <f t="shared" si="61"/>
        <v>7</v>
      </c>
      <c r="F1305" t="str">
        <f t="shared" si="62"/>
        <v>2020 - 7</v>
      </c>
      <c r="G1305" t="str">
        <f>Date[[#This Row],[Year]]&amp;IF(Date[[#This Row],[Month]]&lt;10,"0"&amp;Date[[#This Row],[Month]],Date[[#This Row],[Month]])</f>
        <v>202007</v>
      </c>
      <c r="H1305" t="str">
        <f>Date[[#This Row],[Year]]&amp;" "&amp;Date[[#This Row],[Month Name]]</f>
        <v>2020 Jul</v>
      </c>
      <c r="I1305" t="str">
        <f>IF(AND(Date[[#This Row],[Month]]=5,Date[[#This Row],[Year]]=2021),"True","False")</f>
        <v>False</v>
      </c>
      <c r="J1305" t="str">
        <f>IF(AND(Date[[#This Row],[Month]]&lt;=5,Date[[#This Row],[Month]]&gt;=4,Date[[#This Row],[Year]]=2021),"True","False")</f>
        <v>False</v>
      </c>
      <c r="K1305" t="str">
        <f>IF(Date[[#This Row],[Year]]=2021,"True","False")</f>
        <v>False</v>
      </c>
      <c r="L1305" t="s">
        <v>79</v>
      </c>
      <c r="M1305" t="s">
        <v>79</v>
      </c>
      <c r="N1305" t="s">
        <v>94</v>
      </c>
      <c r="O1305" t="s">
        <v>94</v>
      </c>
      <c r="P1305" t="s">
        <v>79</v>
      </c>
    </row>
    <row r="1306" spans="1:16" x14ac:dyDescent="0.25">
      <c r="A1306" s="32">
        <v>44040</v>
      </c>
      <c r="B1306">
        <f t="shared" si="60"/>
        <v>2020</v>
      </c>
      <c r="C1306" t="s">
        <v>86</v>
      </c>
      <c r="D1306" t="s">
        <v>87</v>
      </c>
      <c r="E1306">
        <f t="shared" si="61"/>
        <v>7</v>
      </c>
      <c r="F1306" t="str">
        <f t="shared" si="62"/>
        <v>2020 - 7</v>
      </c>
      <c r="G1306" t="str">
        <f>Date[[#This Row],[Year]]&amp;IF(Date[[#This Row],[Month]]&lt;10,"0"&amp;Date[[#This Row],[Month]],Date[[#This Row],[Month]])</f>
        <v>202007</v>
      </c>
      <c r="H1306" t="str">
        <f>Date[[#This Row],[Year]]&amp;" "&amp;Date[[#This Row],[Month Name]]</f>
        <v>2020 Jul</v>
      </c>
      <c r="I1306" t="str">
        <f>IF(AND(Date[[#This Row],[Month]]=5,Date[[#This Row],[Year]]=2021),"True","False")</f>
        <v>False</v>
      </c>
      <c r="J1306" t="str">
        <f>IF(AND(Date[[#This Row],[Month]]&lt;=5,Date[[#This Row],[Month]]&gt;=4,Date[[#This Row],[Year]]=2021),"True","False")</f>
        <v>False</v>
      </c>
      <c r="K1306" t="str">
        <f>IF(Date[[#This Row],[Year]]=2021,"True","False")</f>
        <v>False</v>
      </c>
      <c r="L1306" t="s">
        <v>79</v>
      </c>
      <c r="M1306" t="s">
        <v>79</v>
      </c>
      <c r="N1306" t="s">
        <v>94</v>
      </c>
      <c r="O1306" t="s">
        <v>94</v>
      </c>
      <c r="P1306" t="s">
        <v>79</v>
      </c>
    </row>
    <row r="1307" spans="1:16" x14ac:dyDescent="0.25">
      <c r="A1307" s="32">
        <v>44041</v>
      </c>
      <c r="B1307">
        <f t="shared" si="60"/>
        <v>2020</v>
      </c>
      <c r="C1307" t="s">
        <v>86</v>
      </c>
      <c r="D1307" t="s">
        <v>87</v>
      </c>
      <c r="E1307">
        <f t="shared" si="61"/>
        <v>7</v>
      </c>
      <c r="F1307" t="str">
        <f t="shared" si="62"/>
        <v>2020 - 7</v>
      </c>
      <c r="G1307" t="str">
        <f>Date[[#This Row],[Year]]&amp;IF(Date[[#This Row],[Month]]&lt;10,"0"&amp;Date[[#This Row],[Month]],Date[[#This Row],[Month]])</f>
        <v>202007</v>
      </c>
      <c r="H1307" t="str">
        <f>Date[[#This Row],[Year]]&amp;" "&amp;Date[[#This Row],[Month Name]]</f>
        <v>2020 Jul</v>
      </c>
      <c r="I1307" t="str">
        <f>IF(AND(Date[[#This Row],[Month]]=5,Date[[#This Row],[Year]]=2021),"True","False")</f>
        <v>False</v>
      </c>
      <c r="J1307" t="str">
        <f>IF(AND(Date[[#This Row],[Month]]&lt;=5,Date[[#This Row],[Month]]&gt;=4,Date[[#This Row],[Year]]=2021),"True","False")</f>
        <v>False</v>
      </c>
      <c r="K1307" t="str">
        <f>IF(Date[[#This Row],[Year]]=2021,"True","False")</f>
        <v>False</v>
      </c>
      <c r="L1307" t="s">
        <v>79</v>
      </c>
      <c r="M1307" t="s">
        <v>79</v>
      </c>
      <c r="N1307" t="s">
        <v>94</v>
      </c>
      <c r="O1307" t="s">
        <v>94</v>
      </c>
      <c r="P1307" t="s">
        <v>79</v>
      </c>
    </row>
    <row r="1308" spans="1:16" x14ac:dyDescent="0.25">
      <c r="A1308" s="32">
        <v>44042</v>
      </c>
      <c r="B1308">
        <f t="shared" si="60"/>
        <v>2020</v>
      </c>
      <c r="C1308" t="s">
        <v>86</v>
      </c>
      <c r="D1308" t="s">
        <v>87</v>
      </c>
      <c r="E1308">
        <f t="shared" si="61"/>
        <v>7</v>
      </c>
      <c r="F1308" t="str">
        <f t="shared" si="62"/>
        <v>2020 - 7</v>
      </c>
      <c r="G1308" t="str">
        <f>Date[[#This Row],[Year]]&amp;IF(Date[[#This Row],[Month]]&lt;10,"0"&amp;Date[[#This Row],[Month]],Date[[#This Row],[Month]])</f>
        <v>202007</v>
      </c>
      <c r="H1308" t="str">
        <f>Date[[#This Row],[Year]]&amp;" "&amp;Date[[#This Row],[Month Name]]</f>
        <v>2020 Jul</v>
      </c>
      <c r="I1308" t="str">
        <f>IF(AND(Date[[#This Row],[Month]]=5,Date[[#This Row],[Year]]=2021),"True","False")</f>
        <v>False</v>
      </c>
      <c r="J1308" t="str">
        <f>IF(AND(Date[[#This Row],[Month]]&lt;=5,Date[[#This Row],[Month]]&gt;=4,Date[[#This Row],[Year]]=2021),"True","False")</f>
        <v>False</v>
      </c>
      <c r="K1308" t="str">
        <f>IF(Date[[#This Row],[Year]]=2021,"True","False")</f>
        <v>False</v>
      </c>
      <c r="L1308" t="s">
        <v>79</v>
      </c>
      <c r="M1308" t="s">
        <v>79</v>
      </c>
      <c r="N1308" t="s">
        <v>94</v>
      </c>
      <c r="O1308" t="s">
        <v>94</v>
      </c>
      <c r="P1308" t="s">
        <v>79</v>
      </c>
    </row>
    <row r="1309" spans="1:16" x14ac:dyDescent="0.25">
      <c r="A1309" s="32">
        <v>44043</v>
      </c>
      <c r="B1309">
        <f t="shared" si="60"/>
        <v>2020</v>
      </c>
      <c r="C1309" t="s">
        <v>86</v>
      </c>
      <c r="D1309" t="s">
        <v>87</v>
      </c>
      <c r="E1309">
        <f t="shared" si="61"/>
        <v>7</v>
      </c>
      <c r="F1309" t="str">
        <f t="shared" si="62"/>
        <v>2020 - 7</v>
      </c>
      <c r="G1309" t="str">
        <f>Date[[#This Row],[Year]]&amp;IF(Date[[#This Row],[Month]]&lt;10,"0"&amp;Date[[#This Row],[Month]],Date[[#This Row],[Month]])</f>
        <v>202007</v>
      </c>
      <c r="H1309" t="str">
        <f>Date[[#This Row],[Year]]&amp;" "&amp;Date[[#This Row],[Month Name]]</f>
        <v>2020 Jul</v>
      </c>
      <c r="I1309" t="str">
        <f>IF(AND(Date[[#This Row],[Month]]=5,Date[[#This Row],[Year]]=2021),"True","False")</f>
        <v>False</v>
      </c>
      <c r="J1309" t="str">
        <f>IF(AND(Date[[#This Row],[Month]]&lt;=5,Date[[#This Row],[Month]]&gt;=4,Date[[#This Row],[Year]]=2021),"True","False")</f>
        <v>False</v>
      </c>
      <c r="K1309" t="str">
        <f>IF(Date[[#This Row],[Year]]=2021,"True","False")</f>
        <v>False</v>
      </c>
      <c r="L1309" t="s">
        <v>79</v>
      </c>
      <c r="M1309" t="s">
        <v>79</v>
      </c>
      <c r="N1309" t="s">
        <v>94</v>
      </c>
      <c r="O1309" t="s">
        <v>94</v>
      </c>
      <c r="P1309" t="s">
        <v>79</v>
      </c>
    </row>
    <row r="1310" spans="1:16" x14ac:dyDescent="0.25">
      <c r="A1310" s="32">
        <v>44044</v>
      </c>
      <c r="B1310">
        <f t="shared" si="60"/>
        <v>2020</v>
      </c>
      <c r="C1310" t="s">
        <v>88</v>
      </c>
      <c r="D1310" t="s">
        <v>87</v>
      </c>
      <c r="E1310">
        <f t="shared" si="61"/>
        <v>8</v>
      </c>
      <c r="F1310" t="str">
        <f t="shared" si="62"/>
        <v>2020 - 8</v>
      </c>
      <c r="G1310" t="str">
        <f>Date[[#This Row],[Year]]&amp;IF(Date[[#This Row],[Month]]&lt;10,"0"&amp;Date[[#This Row],[Month]],Date[[#This Row],[Month]])</f>
        <v>202008</v>
      </c>
      <c r="H1310" t="str">
        <f>Date[[#This Row],[Year]]&amp;" "&amp;Date[[#This Row],[Month Name]]</f>
        <v>2020 Aug</v>
      </c>
      <c r="I1310" t="str">
        <f>IF(AND(Date[[#This Row],[Month]]=5,Date[[#This Row],[Year]]=2021),"True","False")</f>
        <v>False</v>
      </c>
      <c r="J1310" t="str">
        <f>IF(AND(Date[[#This Row],[Month]]&lt;=5,Date[[#This Row],[Month]]&gt;=4,Date[[#This Row],[Year]]=2021),"True","False")</f>
        <v>False</v>
      </c>
      <c r="K1310" t="str">
        <f>IF(Date[[#This Row],[Year]]=2021,"True","False")</f>
        <v>False</v>
      </c>
      <c r="L1310" t="s">
        <v>79</v>
      </c>
      <c r="M1310" t="s">
        <v>79</v>
      </c>
      <c r="N1310" t="s">
        <v>94</v>
      </c>
      <c r="O1310" t="s">
        <v>94</v>
      </c>
      <c r="P1310" t="s">
        <v>79</v>
      </c>
    </row>
    <row r="1311" spans="1:16" x14ac:dyDescent="0.25">
      <c r="A1311" s="32">
        <v>44045</v>
      </c>
      <c r="B1311">
        <f t="shared" si="60"/>
        <v>2020</v>
      </c>
      <c r="C1311" t="s">
        <v>88</v>
      </c>
      <c r="D1311" t="s">
        <v>87</v>
      </c>
      <c r="E1311">
        <f t="shared" si="61"/>
        <v>8</v>
      </c>
      <c r="F1311" t="str">
        <f t="shared" si="62"/>
        <v>2020 - 8</v>
      </c>
      <c r="G1311" t="str">
        <f>Date[[#This Row],[Year]]&amp;IF(Date[[#This Row],[Month]]&lt;10,"0"&amp;Date[[#This Row],[Month]],Date[[#This Row],[Month]])</f>
        <v>202008</v>
      </c>
      <c r="H1311" t="str">
        <f>Date[[#This Row],[Year]]&amp;" "&amp;Date[[#This Row],[Month Name]]</f>
        <v>2020 Aug</v>
      </c>
      <c r="I1311" t="str">
        <f>IF(AND(Date[[#This Row],[Month]]=5,Date[[#This Row],[Year]]=2021),"True","False")</f>
        <v>False</v>
      </c>
      <c r="J1311" t="str">
        <f>IF(AND(Date[[#This Row],[Month]]&lt;=5,Date[[#This Row],[Month]]&gt;=4,Date[[#This Row],[Year]]=2021),"True","False")</f>
        <v>False</v>
      </c>
      <c r="K1311" t="str">
        <f>IF(Date[[#This Row],[Year]]=2021,"True","False")</f>
        <v>False</v>
      </c>
      <c r="L1311" t="s">
        <v>79</v>
      </c>
      <c r="M1311" t="s">
        <v>79</v>
      </c>
      <c r="N1311" t="s">
        <v>94</v>
      </c>
      <c r="O1311" t="s">
        <v>94</v>
      </c>
      <c r="P1311" t="s">
        <v>79</v>
      </c>
    </row>
    <row r="1312" spans="1:16" x14ac:dyDescent="0.25">
      <c r="A1312" s="32">
        <v>44046</v>
      </c>
      <c r="B1312">
        <f t="shared" si="60"/>
        <v>2020</v>
      </c>
      <c r="C1312" t="s">
        <v>88</v>
      </c>
      <c r="D1312" t="s">
        <v>87</v>
      </c>
      <c r="E1312">
        <f t="shared" si="61"/>
        <v>8</v>
      </c>
      <c r="F1312" t="str">
        <f t="shared" si="62"/>
        <v>2020 - 8</v>
      </c>
      <c r="G1312" t="str">
        <f>Date[[#This Row],[Year]]&amp;IF(Date[[#This Row],[Month]]&lt;10,"0"&amp;Date[[#This Row],[Month]],Date[[#This Row],[Month]])</f>
        <v>202008</v>
      </c>
      <c r="H1312" t="str">
        <f>Date[[#This Row],[Year]]&amp;" "&amp;Date[[#This Row],[Month Name]]</f>
        <v>2020 Aug</v>
      </c>
      <c r="I1312" t="str">
        <f>IF(AND(Date[[#This Row],[Month]]=5,Date[[#This Row],[Year]]=2021),"True","False")</f>
        <v>False</v>
      </c>
      <c r="J1312" t="str">
        <f>IF(AND(Date[[#This Row],[Month]]&lt;=5,Date[[#This Row],[Month]]&gt;=4,Date[[#This Row],[Year]]=2021),"True","False")</f>
        <v>False</v>
      </c>
      <c r="K1312" t="str">
        <f>IF(Date[[#This Row],[Year]]=2021,"True","False")</f>
        <v>False</v>
      </c>
      <c r="L1312" t="s">
        <v>79</v>
      </c>
      <c r="M1312" t="s">
        <v>79</v>
      </c>
      <c r="N1312" t="s">
        <v>94</v>
      </c>
      <c r="O1312" t="s">
        <v>94</v>
      </c>
      <c r="P1312" t="s">
        <v>79</v>
      </c>
    </row>
    <row r="1313" spans="1:16" x14ac:dyDescent="0.25">
      <c r="A1313" s="32">
        <v>44047</v>
      </c>
      <c r="B1313">
        <f t="shared" si="60"/>
        <v>2020</v>
      </c>
      <c r="C1313" t="s">
        <v>88</v>
      </c>
      <c r="D1313" t="s">
        <v>87</v>
      </c>
      <c r="E1313">
        <f t="shared" si="61"/>
        <v>8</v>
      </c>
      <c r="F1313" t="str">
        <f t="shared" si="62"/>
        <v>2020 - 8</v>
      </c>
      <c r="G1313" t="str">
        <f>Date[[#This Row],[Year]]&amp;IF(Date[[#This Row],[Month]]&lt;10,"0"&amp;Date[[#This Row],[Month]],Date[[#This Row],[Month]])</f>
        <v>202008</v>
      </c>
      <c r="H1313" t="str">
        <f>Date[[#This Row],[Year]]&amp;" "&amp;Date[[#This Row],[Month Name]]</f>
        <v>2020 Aug</v>
      </c>
      <c r="I1313" t="str">
        <f>IF(AND(Date[[#This Row],[Month]]=5,Date[[#This Row],[Year]]=2021),"True","False")</f>
        <v>False</v>
      </c>
      <c r="J1313" t="str">
        <f>IF(AND(Date[[#This Row],[Month]]&lt;=5,Date[[#This Row],[Month]]&gt;=4,Date[[#This Row],[Year]]=2021),"True","False")</f>
        <v>False</v>
      </c>
      <c r="K1313" t="str">
        <f>IF(Date[[#This Row],[Year]]=2021,"True","False")</f>
        <v>False</v>
      </c>
      <c r="L1313" t="s">
        <v>79</v>
      </c>
      <c r="M1313" t="s">
        <v>79</v>
      </c>
      <c r="N1313" t="s">
        <v>94</v>
      </c>
      <c r="O1313" t="s">
        <v>94</v>
      </c>
      <c r="P1313" t="s">
        <v>79</v>
      </c>
    </row>
    <row r="1314" spans="1:16" x14ac:dyDescent="0.25">
      <c r="A1314" s="32">
        <v>44048</v>
      </c>
      <c r="B1314">
        <f t="shared" si="60"/>
        <v>2020</v>
      </c>
      <c r="C1314" t="s">
        <v>88</v>
      </c>
      <c r="D1314" t="s">
        <v>87</v>
      </c>
      <c r="E1314">
        <f t="shared" si="61"/>
        <v>8</v>
      </c>
      <c r="F1314" t="str">
        <f t="shared" si="62"/>
        <v>2020 - 8</v>
      </c>
      <c r="G1314" t="str">
        <f>Date[[#This Row],[Year]]&amp;IF(Date[[#This Row],[Month]]&lt;10,"0"&amp;Date[[#This Row],[Month]],Date[[#This Row],[Month]])</f>
        <v>202008</v>
      </c>
      <c r="H1314" t="str">
        <f>Date[[#This Row],[Year]]&amp;" "&amp;Date[[#This Row],[Month Name]]</f>
        <v>2020 Aug</v>
      </c>
      <c r="I1314" t="str">
        <f>IF(AND(Date[[#This Row],[Month]]=5,Date[[#This Row],[Year]]=2021),"True","False")</f>
        <v>False</v>
      </c>
      <c r="J1314" t="str">
        <f>IF(AND(Date[[#This Row],[Month]]&lt;=5,Date[[#This Row],[Month]]&gt;=4,Date[[#This Row],[Year]]=2021),"True","False")</f>
        <v>False</v>
      </c>
      <c r="K1314" t="str">
        <f>IF(Date[[#This Row],[Year]]=2021,"True","False")</f>
        <v>False</v>
      </c>
      <c r="L1314" t="s">
        <v>79</v>
      </c>
      <c r="M1314" t="s">
        <v>79</v>
      </c>
      <c r="N1314" t="s">
        <v>94</v>
      </c>
      <c r="O1314" t="s">
        <v>94</v>
      </c>
      <c r="P1314" t="s">
        <v>79</v>
      </c>
    </row>
    <row r="1315" spans="1:16" x14ac:dyDescent="0.25">
      <c r="A1315" s="32">
        <v>44049</v>
      </c>
      <c r="B1315">
        <f t="shared" si="60"/>
        <v>2020</v>
      </c>
      <c r="C1315" t="s">
        <v>88</v>
      </c>
      <c r="D1315" t="s">
        <v>87</v>
      </c>
      <c r="E1315">
        <f t="shared" si="61"/>
        <v>8</v>
      </c>
      <c r="F1315" t="str">
        <f t="shared" si="62"/>
        <v>2020 - 8</v>
      </c>
      <c r="G1315" t="str">
        <f>Date[[#This Row],[Year]]&amp;IF(Date[[#This Row],[Month]]&lt;10,"0"&amp;Date[[#This Row],[Month]],Date[[#This Row],[Month]])</f>
        <v>202008</v>
      </c>
      <c r="H1315" t="str">
        <f>Date[[#This Row],[Year]]&amp;" "&amp;Date[[#This Row],[Month Name]]</f>
        <v>2020 Aug</v>
      </c>
      <c r="I1315" t="str">
        <f>IF(AND(Date[[#This Row],[Month]]=5,Date[[#This Row],[Year]]=2021),"True","False")</f>
        <v>False</v>
      </c>
      <c r="J1315" t="str">
        <f>IF(AND(Date[[#This Row],[Month]]&lt;=5,Date[[#This Row],[Month]]&gt;=4,Date[[#This Row],[Year]]=2021),"True","False")</f>
        <v>False</v>
      </c>
      <c r="K1315" t="str">
        <f>IF(Date[[#This Row],[Year]]=2021,"True","False")</f>
        <v>False</v>
      </c>
      <c r="L1315" t="s">
        <v>79</v>
      </c>
      <c r="M1315" t="s">
        <v>79</v>
      </c>
      <c r="N1315" t="s">
        <v>94</v>
      </c>
      <c r="O1315" t="s">
        <v>94</v>
      </c>
      <c r="P1315" t="s">
        <v>79</v>
      </c>
    </row>
    <row r="1316" spans="1:16" x14ac:dyDescent="0.25">
      <c r="A1316" s="32">
        <v>44050</v>
      </c>
      <c r="B1316">
        <f t="shared" si="60"/>
        <v>2020</v>
      </c>
      <c r="C1316" t="s">
        <v>88</v>
      </c>
      <c r="D1316" t="s">
        <v>87</v>
      </c>
      <c r="E1316">
        <f t="shared" si="61"/>
        <v>8</v>
      </c>
      <c r="F1316" t="str">
        <f t="shared" si="62"/>
        <v>2020 - 8</v>
      </c>
      <c r="G1316" t="str">
        <f>Date[[#This Row],[Year]]&amp;IF(Date[[#This Row],[Month]]&lt;10,"0"&amp;Date[[#This Row],[Month]],Date[[#This Row],[Month]])</f>
        <v>202008</v>
      </c>
      <c r="H1316" t="str">
        <f>Date[[#This Row],[Year]]&amp;" "&amp;Date[[#This Row],[Month Name]]</f>
        <v>2020 Aug</v>
      </c>
      <c r="I1316" t="str">
        <f>IF(AND(Date[[#This Row],[Month]]=5,Date[[#This Row],[Year]]=2021),"True","False")</f>
        <v>False</v>
      </c>
      <c r="J1316" t="str">
        <f>IF(AND(Date[[#This Row],[Month]]&lt;=5,Date[[#This Row],[Month]]&gt;=4,Date[[#This Row],[Year]]=2021),"True","False")</f>
        <v>False</v>
      </c>
      <c r="K1316" t="str">
        <f>IF(Date[[#This Row],[Year]]=2021,"True","False")</f>
        <v>False</v>
      </c>
      <c r="L1316" t="s">
        <v>79</v>
      </c>
      <c r="M1316" t="s">
        <v>79</v>
      </c>
      <c r="N1316" t="s">
        <v>94</v>
      </c>
      <c r="O1316" t="s">
        <v>94</v>
      </c>
      <c r="P1316" t="s">
        <v>79</v>
      </c>
    </row>
    <row r="1317" spans="1:16" x14ac:dyDescent="0.25">
      <c r="A1317" s="32">
        <v>44051</v>
      </c>
      <c r="B1317">
        <f t="shared" si="60"/>
        <v>2020</v>
      </c>
      <c r="C1317" t="s">
        <v>88</v>
      </c>
      <c r="D1317" t="s">
        <v>87</v>
      </c>
      <c r="E1317">
        <f t="shared" si="61"/>
        <v>8</v>
      </c>
      <c r="F1317" t="str">
        <f t="shared" si="62"/>
        <v>2020 - 8</v>
      </c>
      <c r="G1317" t="str">
        <f>Date[[#This Row],[Year]]&amp;IF(Date[[#This Row],[Month]]&lt;10,"0"&amp;Date[[#This Row],[Month]],Date[[#This Row],[Month]])</f>
        <v>202008</v>
      </c>
      <c r="H1317" t="str">
        <f>Date[[#This Row],[Year]]&amp;" "&amp;Date[[#This Row],[Month Name]]</f>
        <v>2020 Aug</v>
      </c>
      <c r="I1317" t="str">
        <f>IF(AND(Date[[#This Row],[Month]]=5,Date[[#This Row],[Year]]=2021),"True","False")</f>
        <v>False</v>
      </c>
      <c r="J1317" t="str">
        <f>IF(AND(Date[[#This Row],[Month]]&lt;=5,Date[[#This Row],[Month]]&gt;=4,Date[[#This Row],[Year]]=2021),"True","False")</f>
        <v>False</v>
      </c>
      <c r="K1317" t="str">
        <f>IF(Date[[#This Row],[Year]]=2021,"True","False")</f>
        <v>False</v>
      </c>
      <c r="L1317" t="s">
        <v>79</v>
      </c>
      <c r="M1317" t="s">
        <v>79</v>
      </c>
      <c r="N1317" t="s">
        <v>94</v>
      </c>
      <c r="O1317" t="s">
        <v>94</v>
      </c>
      <c r="P1317" t="s">
        <v>79</v>
      </c>
    </row>
    <row r="1318" spans="1:16" x14ac:dyDescent="0.25">
      <c r="A1318" s="32">
        <v>44052</v>
      </c>
      <c r="B1318">
        <f t="shared" si="60"/>
        <v>2020</v>
      </c>
      <c r="C1318" t="s">
        <v>88</v>
      </c>
      <c r="D1318" t="s">
        <v>87</v>
      </c>
      <c r="E1318">
        <f t="shared" si="61"/>
        <v>8</v>
      </c>
      <c r="F1318" t="str">
        <f t="shared" si="62"/>
        <v>2020 - 8</v>
      </c>
      <c r="G1318" t="str">
        <f>Date[[#This Row],[Year]]&amp;IF(Date[[#This Row],[Month]]&lt;10,"0"&amp;Date[[#This Row],[Month]],Date[[#This Row],[Month]])</f>
        <v>202008</v>
      </c>
      <c r="H1318" t="str">
        <f>Date[[#This Row],[Year]]&amp;" "&amp;Date[[#This Row],[Month Name]]</f>
        <v>2020 Aug</v>
      </c>
      <c r="I1318" t="str">
        <f>IF(AND(Date[[#This Row],[Month]]=5,Date[[#This Row],[Year]]=2021),"True","False")</f>
        <v>False</v>
      </c>
      <c r="J1318" t="str">
        <f>IF(AND(Date[[#This Row],[Month]]&lt;=5,Date[[#This Row],[Month]]&gt;=4,Date[[#This Row],[Year]]=2021),"True","False")</f>
        <v>False</v>
      </c>
      <c r="K1318" t="str">
        <f>IF(Date[[#This Row],[Year]]=2021,"True","False")</f>
        <v>False</v>
      </c>
      <c r="L1318" t="s">
        <v>79</v>
      </c>
      <c r="M1318" t="s">
        <v>79</v>
      </c>
      <c r="N1318" t="s">
        <v>94</v>
      </c>
      <c r="O1318" t="s">
        <v>94</v>
      </c>
      <c r="P1318" t="s">
        <v>79</v>
      </c>
    </row>
    <row r="1319" spans="1:16" x14ac:dyDescent="0.25">
      <c r="A1319" s="32">
        <v>44053</v>
      </c>
      <c r="B1319">
        <f t="shared" si="60"/>
        <v>2020</v>
      </c>
      <c r="C1319" t="s">
        <v>88</v>
      </c>
      <c r="D1319" t="s">
        <v>87</v>
      </c>
      <c r="E1319">
        <f t="shared" si="61"/>
        <v>8</v>
      </c>
      <c r="F1319" t="str">
        <f t="shared" si="62"/>
        <v>2020 - 8</v>
      </c>
      <c r="G1319" t="str">
        <f>Date[[#This Row],[Year]]&amp;IF(Date[[#This Row],[Month]]&lt;10,"0"&amp;Date[[#This Row],[Month]],Date[[#This Row],[Month]])</f>
        <v>202008</v>
      </c>
      <c r="H1319" t="str">
        <f>Date[[#This Row],[Year]]&amp;" "&amp;Date[[#This Row],[Month Name]]</f>
        <v>2020 Aug</v>
      </c>
      <c r="I1319" t="str">
        <f>IF(AND(Date[[#This Row],[Month]]=5,Date[[#This Row],[Year]]=2021),"True","False")</f>
        <v>False</v>
      </c>
      <c r="J1319" t="str">
        <f>IF(AND(Date[[#This Row],[Month]]&lt;=5,Date[[#This Row],[Month]]&gt;=4,Date[[#This Row],[Year]]=2021),"True","False")</f>
        <v>False</v>
      </c>
      <c r="K1319" t="str">
        <f>IF(Date[[#This Row],[Year]]=2021,"True","False")</f>
        <v>False</v>
      </c>
      <c r="L1319" t="s">
        <v>79</v>
      </c>
      <c r="M1319" t="s">
        <v>79</v>
      </c>
      <c r="N1319" t="s">
        <v>94</v>
      </c>
      <c r="O1319" t="s">
        <v>94</v>
      </c>
      <c r="P1319" t="s">
        <v>79</v>
      </c>
    </row>
    <row r="1320" spans="1:16" x14ac:dyDescent="0.25">
      <c r="A1320" s="32">
        <v>44054</v>
      </c>
      <c r="B1320">
        <f t="shared" si="60"/>
        <v>2020</v>
      </c>
      <c r="C1320" t="s">
        <v>88</v>
      </c>
      <c r="D1320" t="s">
        <v>87</v>
      </c>
      <c r="E1320">
        <f t="shared" si="61"/>
        <v>8</v>
      </c>
      <c r="F1320" t="str">
        <f t="shared" si="62"/>
        <v>2020 - 8</v>
      </c>
      <c r="G1320" t="str">
        <f>Date[[#This Row],[Year]]&amp;IF(Date[[#This Row],[Month]]&lt;10,"0"&amp;Date[[#This Row],[Month]],Date[[#This Row],[Month]])</f>
        <v>202008</v>
      </c>
      <c r="H1320" t="str">
        <f>Date[[#This Row],[Year]]&amp;" "&amp;Date[[#This Row],[Month Name]]</f>
        <v>2020 Aug</v>
      </c>
      <c r="I1320" t="str">
        <f>IF(AND(Date[[#This Row],[Month]]=5,Date[[#This Row],[Year]]=2021),"True","False")</f>
        <v>False</v>
      </c>
      <c r="J1320" t="str">
        <f>IF(AND(Date[[#This Row],[Month]]&lt;=5,Date[[#This Row],[Month]]&gt;=4,Date[[#This Row],[Year]]=2021),"True","False")</f>
        <v>False</v>
      </c>
      <c r="K1320" t="str">
        <f>IF(Date[[#This Row],[Year]]=2021,"True","False")</f>
        <v>False</v>
      </c>
      <c r="L1320" t="s">
        <v>79</v>
      </c>
      <c r="M1320" t="s">
        <v>79</v>
      </c>
      <c r="N1320" t="s">
        <v>94</v>
      </c>
      <c r="O1320" t="s">
        <v>94</v>
      </c>
      <c r="P1320" t="s">
        <v>79</v>
      </c>
    </row>
    <row r="1321" spans="1:16" x14ac:dyDescent="0.25">
      <c r="A1321" s="32">
        <v>44055</v>
      </c>
      <c r="B1321">
        <f t="shared" si="60"/>
        <v>2020</v>
      </c>
      <c r="C1321" t="s">
        <v>88</v>
      </c>
      <c r="D1321" t="s">
        <v>87</v>
      </c>
      <c r="E1321">
        <f t="shared" si="61"/>
        <v>8</v>
      </c>
      <c r="F1321" t="str">
        <f t="shared" si="62"/>
        <v>2020 - 8</v>
      </c>
      <c r="G1321" t="str">
        <f>Date[[#This Row],[Year]]&amp;IF(Date[[#This Row],[Month]]&lt;10,"0"&amp;Date[[#This Row],[Month]],Date[[#This Row],[Month]])</f>
        <v>202008</v>
      </c>
      <c r="H1321" t="str">
        <f>Date[[#This Row],[Year]]&amp;" "&amp;Date[[#This Row],[Month Name]]</f>
        <v>2020 Aug</v>
      </c>
      <c r="I1321" t="str">
        <f>IF(AND(Date[[#This Row],[Month]]=5,Date[[#This Row],[Year]]=2021),"True","False")</f>
        <v>False</v>
      </c>
      <c r="J1321" t="str">
        <f>IF(AND(Date[[#This Row],[Month]]&lt;=5,Date[[#This Row],[Month]]&gt;=4,Date[[#This Row],[Year]]=2021),"True","False")</f>
        <v>False</v>
      </c>
      <c r="K1321" t="str">
        <f>IF(Date[[#This Row],[Year]]=2021,"True","False")</f>
        <v>False</v>
      </c>
      <c r="L1321" t="s">
        <v>79</v>
      </c>
      <c r="M1321" t="s">
        <v>79</v>
      </c>
      <c r="N1321" t="s">
        <v>94</v>
      </c>
      <c r="O1321" t="s">
        <v>94</v>
      </c>
      <c r="P1321" t="s">
        <v>79</v>
      </c>
    </row>
    <row r="1322" spans="1:16" x14ac:dyDescent="0.25">
      <c r="A1322" s="32">
        <v>44056</v>
      </c>
      <c r="B1322">
        <f t="shared" si="60"/>
        <v>2020</v>
      </c>
      <c r="C1322" t="s">
        <v>88</v>
      </c>
      <c r="D1322" t="s">
        <v>87</v>
      </c>
      <c r="E1322">
        <f t="shared" si="61"/>
        <v>8</v>
      </c>
      <c r="F1322" t="str">
        <f t="shared" si="62"/>
        <v>2020 - 8</v>
      </c>
      <c r="G1322" t="str">
        <f>Date[[#This Row],[Year]]&amp;IF(Date[[#This Row],[Month]]&lt;10,"0"&amp;Date[[#This Row],[Month]],Date[[#This Row],[Month]])</f>
        <v>202008</v>
      </c>
      <c r="H1322" t="str">
        <f>Date[[#This Row],[Year]]&amp;" "&amp;Date[[#This Row],[Month Name]]</f>
        <v>2020 Aug</v>
      </c>
      <c r="I1322" t="str">
        <f>IF(AND(Date[[#This Row],[Month]]=5,Date[[#This Row],[Year]]=2021),"True","False")</f>
        <v>False</v>
      </c>
      <c r="J1322" t="str">
        <f>IF(AND(Date[[#This Row],[Month]]&lt;=5,Date[[#This Row],[Month]]&gt;=4,Date[[#This Row],[Year]]=2021),"True","False")</f>
        <v>False</v>
      </c>
      <c r="K1322" t="str">
        <f>IF(Date[[#This Row],[Year]]=2021,"True","False")</f>
        <v>False</v>
      </c>
      <c r="L1322" t="s">
        <v>79</v>
      </c>
      <c r="M1322" t="s">
        <v>79</v>
      </c>
      <c r="N1322" t="s">
        <v>94</v>
      </c>
      <c r="O1322" t="s">
        <v>94</v>
      </c>
      <c r="P1322" t="s">
        <v>79</v>
      </c>
    </row>
    <row r="1323" spans="1:16" x14ac:dyDescent="0.25">
      <c r="A1323" s="32">
        <v>44057</v>
      </c>
      <c r="B1323">
        <f t="shared" si="60"/>
        <v>2020</v>
      </c>
      <c r="C1323" t="s">
        <v>88</v>
      </c>
      <c r="D1323" t="s">
        <v>87</v>
      </c>
      <c r="E1323">
        <f t="shared" si="61"/>
        <v>8</v>
      </c>
      <c r="F1323" t="str">
        <f t="shared" si="62"/>
        <v>2020 - 8</v>
      </c>
      <c r="G1323" t="str">
        <f>Date[[#This Row],[Year]]&amp;IF(Date[[#This Row],[Month]]&lt;10,"0"&amp;Date[[#This Row],[Month]],Date[[#This Row],[Month]])</f>
        <v>202008</v>
      </c>
      <c r="H1323" t="str">
        <f>Date[[#This Row],[Year]]&amp;" "&amp;Date[[#This Row],[Month Name]]</f>
        <v>2020 Aug</v>
      </c>
      <c r="I1323" t="str">
        <f>IF(AND(Date[[#This Row],[Month]]=5,Date[[#This Row],[Year]]=2021),"True","False")</f>
        <v>False</v>
      </c>
      <c r="J1323" t="str">
        <f>IF(AND(Date[[#This Row],[Month]]&lt;=5,Date[[#This Row],[Month]]&gt;=4,Date[[#This Row],[Year]]=2021),"True","False")</f>
        <v>False</v>
      </c>
      <c r="K1323" t="str">
        <f>IF(Date[[#This Row],[Year]]=2021,"True","False")</f>
        <v>False</v>
      </c>
      <c r="L1323" t="s">
        <v>79</v>
      </c>
      <c r="M1323" t="s">
        <v>79</v>
      </c>
      <c r="N1323" t="s">
        <v>94</v>
      </c>
      <c r="O1323" t="s">
        <v>94</v>
      </c>
      <c r="P1323" t="s">
        <v>79</v>
      </c>
    </row>
    <row r="1324" spans="1:16" x14ac:dyDescent="0.25">
      <c r="A1324" s="32">
        <v>44058</v>
      </c>
      <c r="B1324">
        <f t="shared" si="60"/>
        <v>2020</v>
      </c>
      <c r="C1324" t="s">
        <v>88</v>
      </c>
      <c r="D1324" t="s">
        <v>87</v>
      </c>
      <c r="E1324">
        <f t="shared" si="61"/>
        <v>8</v>
      </c>
      <c r="F1324" t="str">
        <f t="shared" si="62"/>
        <v>2020 - 8</v>
      </c>
      <c r="G1324" t="str">
        <f>Date[[#This Row],[Year]]&amp;IF(Date[[#This Row],[Month]]&lt;10,"0"&amp;Date[[#This Row],[Month]],Date[[#This Row],[Month]])</f>
        <v>202008</v>
      </c>
      <c r="H1324" t="str">
        <f>Date[[#This Row],[Year]]&amp;" "&amp;Date[[#This Row],[Month Name]]</f>
        <v>2020 Aug</v>
      </c>
      <c r="I1324" t="str">
        <f>IF(AND(Date[[#This Row],[Month]]=5,Date[[#This Row],[Year]]=2021),"True","False")</f>
        <v>False</v>
      </c>
      <c r="J1324" t="str">
        <f>IF(AND(Date[[#This Row],[Month]]&lt;=5,Date[[#This Row],[Month]]&gt;=4,Date[[#This Row],[Year]]=2021),"True","False")</f>
        <v>False</v>
      </c>
      <c r="K1324" t="str">
        <f>IF(Date[[#This Row],[Year]]=2021,"True","False")</f>
        <v>False</v>
      </c>
      <c r="L1324" t="s">
        <v>79</v>
      </c>
      <c r="M1324" t="s">
        <v>79</v>
      </c>
      <c r="N1324" t="s">
        <v>94</v>
      </c>
      <c r="O1324" t="s">
        <v>94</v>
      </c>
      <c r="P1324" t="s">
        <v>79</v>
      </c>
    </row>
    <row r="1325" spans="1:16" x14ac:dyDescent="0.25">
      <c r="A1325" s="32">
        <v>44059</v>
      </c>
      <c r="B1325">
        <f t="shared" si="60"/>
        <v>2020</v>
      </c>
      <c r="C1325" t="s">
        <v>88</v>
      </c>
      <c r="D1325" t="s">
        <v>87</v>
      </c>
      <c r="E1325">
        <f t="shared" si="61"/>
        <v>8</v>
      </c>
      <c r="F1325" t="str">
        <f t="shared" si="62"/>
        <v>2020 - 8</v>
      </c>
      <c r="G1325" t="str">
        <f>Date[[#This Row],[Year]]&amp;IF(Date[[#This Row],[Month]]&lt;10,"0"&amp;Date[[#This Row],[Month]],Date[[#This Row],[Month]])</f>
        <v>202008</v>
      </c>
      <c r="H1325" t="str">
        <f>Date[[#This Row],[Year]]&amp;" "&amp;Date[[#This Row],[Month Name]]</f>
        <v>2020 Aug</v>
      </c>
      <c r="I1325" t="str">
        <f>IF(AND(Date[[#This Row],[Month]]=5,Date[[#This Row],[Year]]=2021),"True","False")</f>
        <v>False</v>
      </c>
      <c r="J1325" t="str">
        <f>IF(AND(Date[[#This Row],[Month]]&lt;=5,Date[[#This Row],[Month]]&gt;=4,Date[[#This Row],[Year]]=2021),"True","False")</f>
        <v>False</v>
      </c>
      <c r="K1325" t="str">
        <f>IF(Date[[#This Row],[Year]]=2021,"True","False")</f>
        <v>False</v>
      </c>
      <c r="L1325" t="s">
        <v>79</v>
      </c>
      <c r="M1325" t="s">
        <v>79</v>
      </c>
      <c r="N1325" t="s">
        <v>94</v>
      </c>
      <c r="O1325" t="s">
        <v>94</v>
      </c>
      <c r="P1325" t="s">
        <v>79</v>
      </c>
    </row>
    <row r="1326" spans="1:16" x14ac:dyDescent="0.25">
      <c r="A1326" s="32">
        <v>44060</v>
      </c>
      <c r="B1326">
        <f t="shared" si="60"/>
        <v>2020</v>
      </c>
      <c r="C1326" t="s">
        <v>88</v>
      </c>
      <c r="D1326" t="s">
        <v>87</v>
      </c>
      <c r="E1326">
        <f t="shared" si="61"/>
        <v>8</v>
      </c>
      <c r="F1326" t="str">
        <f t="shared" si="62"/>
        <v>2020 - 8</v>
      </c>
      <c r="G1326" t="str">
        <f>Date[[#This Row],[Year]]&amp;IF(Date[[#This Row],[Month]]&lt;10,"0"&amp;Date[[#This Row],[Month]],Date[[#This Row],[Month]])</f>
        <v>202008</v>
      </c>
      <c r="H1326" t="str">
        <f>Date[[#This Row],[Year]]&amp;" "&amp;Date[[#This Row],[Month Name]]</f>
        <v>2020 Aug</v>
      </c>
      <c r="I1326" t="str">
        <f>IF(AND(Date[[#This Row],[Month]]=5,Date[[#This Row],[Year]]=2021),"True","False")</f>
        <v>False</v>
      </c>
      <c r="J1326" t="str">
        <f>IF(AND(Date[[#This Row],[Month]]&lt;=5,Date[[#This Row],[Month]]&gt;=4,Date[[#This Row],[Year]]=2021),"True","False")</f>
        <v>False</v>
      </c>
      <c r="K1326" t="str">
        <f>IF(Date[[#This Row],[Year]]=2021,"True","False")</f>
        <v>False</v>
      </c>
      <c r="L1326" t="s">
        <v>79</v>
      </c>
      <c r="M1326" t="s">
        <v>79</v>
      </c>
      <c r="N1326" t="s">
        <v>94</v>
      </c>
      <c r="O1326" t="s">
        <v>94</v>
      </c>
      <c r="P1326" t="s">
        <v>79</v>
      </c>
    </row>
    <row r="1327" spans="1:16" x14ac:dyDescent="0.25">
      <c r="A1327" s="32">
        <v>44061</v>
      </c>
      <c r="B1327">
        <f t="shared" si="60"/>
        <v>2020</v>
      </c>
      <c r="C1327" t="s">
        <v>88</v>
      </c>
      <c r="D1327" t="s">
        <v>87</v>
      </c>
      <c r="E1327">
        <f t="shared" si="61"/>
        <v>8</v>
      </c>
      <c r="F1327" t="str">
        <f t="shared" si="62"/>
        <v>2020 - 8</v>
      </c>
      <c r="G1327" t="str">
        <f>Date[[#This Row],[Year]]&amp;IF(Date[[#This Row],[Month]]&lt;10,"0"&amp;Date[[#This Row],[Month]],Date[[#This Row],[Month]])</f>
        <v>202008</v>
      </c>
      <c r="H1327" t="str">
        <f>Date[[#This Row],[Year]]&amp;" "&amp;Date[[#This Row],[Month Name]]</f>
        <v>2020 Aug</v>
      </c>
      <c r="I1327" t="str">
        <f>IF(AND(Date[[#This Row],[Month]]=5,Date[[#This Row],[Year]]=2021),"True","False")</f>
        <v>False</v>
      </c>
      <c r="J1327" t="str">
        <f>IF(AND(Date[[#This Row],[Month]]&lt;=5,Date[[#This Row],[Month]]&gt;=4,Date[[#This Row],[Year]]=2021),"True","False")</f>
        <v>False</v>
      </c>
      <c r="K1327" t="str">
        <f>IF(Date[[#This Row],[Year]]=2021,"True","False")</f>
        <v>False</v>
      </c>
      <c r="L1327" t="s">
        <v>79</v>
      </c>
      <c r="M1327" t="s">
        <v>79</v>
      </c>
      <c r="N1327" t="s">
        <v>94</v>
      </c>
      <c r="O1327" t="s">
        <v>94</v>
      </c>
      <c r="P1327" t="s">
        <v>79</v>
      </c>
    </row>
    <row r="1328" spans="1:16" x14ac:dyDescent="0.25">
      <c r="A1328" s="32">
        <v>44062</v>
      </c>
      <c r="B1328">
        <f t="shared" si="60"/>
        <v>2020</v>
      </c>
      <c r="C1328" t="s">
        <v>88</v>
      </c>
      <c r="D1328" t="s">
        <v>87</v>
      </c>
      <c r="E1328">
        <f t="shared" si="61"/>
        <v>8</v>
      </c>
      <c r="F1328" t="str">
        <f t="shared" si="62"/>
        <v>2020 - 8</v>
      </c>
      <c r="G1328" t="str">
        <f>Date[[#This Row],[Year]]&amp;IF(Date[[#This Row],[Month]]&lt;10,"0"&amp;Date[[#This Row],[Month]],Date[[#This Row],[Month]])</f>
        <v>202008</v>
      </c>
      <c r="H1328" t="str">
        <f>Date[[#This Row],[Year]]&amp;" "&amp;Date[[#This Row],[Month Name]]</f>
        <v>2020 Aug</v>
      </c>
      <c r="I1328" t="str">
        <f>IF(AND(Date[[#This Row],[Month]]=5,Date[[#This Row],[Year]]=2021),"True","False")</f>
        <v>False</v>
      </c>
      <c r="J1328" t="str">
        <f>IF(AND(Date[[#This Row],[Month]]&lt;=5,Date[[#This Row],[Month]]&gt;=4,Date[[#This Row],[Year]]=2021),"True","False")</f>
        <v>False</v>
      </c>
      <c r="K1328" t="str">
        <f>IF(Date[[#This Row],[Year]]=2021,"True","False")</f>
        <v>False</v>
      </c>
      <c r="L1328" t="s">
        <v>79</v>
      </c>
      <c r="M1328" t="s">
        <v>79</v>
      </c>
      <c r="N1328" t="s">
        <v>94</v>
      </c>
      <c r="O1328" t="s">
        <v>94</v>
      </c>
      <c r="P1328" t="s">
        <v>79</v>
      </c>
    </row>
    <row r="1329" spans="1:16" x14ac:dyDescent="0.25">
      <c r="A1329" s="32">
        <v>44063</v>
      </c>
      <c r="B1329">
        <f t="shared" si="60"/>
        <v>2020</v>
      </c>
      <c r="C1329" t="s">
        <v>88</v>
      </c>
      <c r="D1329" t="s">
        <v>87</v>
      </c>
      <c r="E1329">
        <f t="shared" si="61"/>
        <v>8</v>
      </c>
      <c r="F1329" t="str">
        <f t="shared" si="62"/>
        <v>2020 - 8</v>
      </c>
      <c r="G1329" t="str">
        <f>Date[[#This Row],[Year]]&amp;IF(Date[[#This Row],[Month]]&lt;10,"0"&amp;Date[[#This Row],[Month]],Date[[#This Row],[Month]])</f>
        <v>202008</v>
      </c>
      <c r="H1329" t="str">
        <f>Date[[#This Row],[Year]]&amp;" "&amp;Date[[#This Row],[Month Name]]</f>
        <v>2020 Aug</v>
      </c>
      <c r="I1329" t="str">
        <f>IF(AND(Date[[#This Row],[Month]]=5,Date[[#This Row],[Year]]=2021),"True","False")</f>
        <v>False</v>
      </c>
      <c r="J1329" t="str">
        <f>IF(AND(Date[[#This Row],[Month]]&lt;=5,Date[[#This Row],[Month]]&gt;=4,Date[[#This Row],[Year]]=2021),"True","False")</f>
        <v>False</v>
      </c>
      <c r="K1329" t="str">
        <f>IF(Date[[#This Row],[Year]]=2021,"True","False")</f>
        <v>False</v>
      </c>
      <c r="L1329" t="s">
        <v>79</v>
      </c>
      <c r="M1329" t="s">
        <v>79</v>
      </c>
      <c r="N1329" t="s">
        <v>94</v>
      </c>
      <c r="O1329" t="s">
        <v>94</v>
      </c>
      <c r="P1329" t="s">
        <v>79</v>
      </c>
    </row>
    <row r="1330" spans="1:16" x14ac:dyDescent="0.25">
      <c r="A1330" s="32">
        <v>44064</v>
      </c>
      <c r="B1330">
        <f t="shared" si="60"/>
        <v>2020</v>
      </c>
      <c r="C1330" t="s">
        <v>88</v>
      </c>
      <c r="D1330" t="s">
        <v>87</v>
      </c>
      <c r="E1330">
        <f t="shared" si="61"/>
        <v>8</v>
      </c>
      <c r="F1330" t="str">
        <f t="shared" si="62"/>
        <v>2020 - 8</v>
      </c>
      <c r="G1330" t="str">
        <f>Date[[#This Row],[Year]]&amp;IF(Date[[#This Row],[Month]]&lt;10,"0"&amp;Date[[#This Row],[Month]],Date[[#This Row],[Month]])</f>
        <v>202008</v>
      </c>
      <c r="H1330" t="str">
        <f>Date[[#This Row],[Year]]&amp;" "&amp;Date[[#This Row],[Month Name]]</f>
        <v>2020 Aug</v>
      </c>
      <c r="I1330" t="str">
        <f>IF(AND(Date[[#This Row],[Month]]=5,Date[[#This Row],[Year]]=2021),"True","False")</f>
        <v>False</v>
      </c>
      <c r="J1330" t="str">
        <f>IF(AND(Date[[#This Row],[Month]]&lt;=5,Date[[#This Row],[Month]]&gt;=4,Date[[#This Row],[Year]]=2021),"True","False")</f>
        <v>False</v>
      </c>
      <c r="K1330" t="str">
        <f>IF(Date[[#This Row],[Year]]=2021,"True","False")</f>
        <v>False</v>
      </c>
      <c r="L1330" t="s">
        <v>79</v>
      </c>
      <c r="M1330" t="s">
        <v>79</v>
      </c>
      <c r="N1330" t="s">
        <v>94</v>
      </c>
      <c r="O1330" t="s">
        <v>94</v>
      </c>
      <c r="P1330" t="s">
        <v>79</v>
      </c>
    </row>
    <row r="1331" spans="1:16" x14ac:dyDescent="0.25">
      <c r="A1331" s="32">
        <v>44065</v>
      </c>
      <c r="B1331">
        <f t="shared" si="60"/>
        <v>2020</v>
      </c>
      <c r="C1331" t="s">
        <v>88</v>
      </c>
      <c r="D1331" t="s">
        <v>87</v>
      </c>
      <c r="E1331">
        <f t="shared" si="61"/>
        <v>8</v>
      </c>
      <c r="F1331" t="str">
        <f t="shared" si="62"/>
        <v>2020 - 8</v>
      </c>
      <c r="G1331" t="str">
        <f>Date[[#This Row],[Year]]&amp;IF(Date[[#This Row],[Month]]&lt;10,"0"&amp;Date[[#This Row],[Month]],Date[[#This Row],[Month]])</f>
        <v>202008</v>
      </c>
      <c r="H1331" t="str">
        <f>Date[[#This Row],[Year]]&amp;" "&amp;Date[[#This Row],[Month Name]]</f>
        <v>2020 Aug</v>
      </c>
      <c r="I1331" t="str">
        <f>IF(AND(Date[[#This Row],[Month]]=5,Date[[#This Row],[Year]]=2021),"True","False")</f>
        <v>False</v>
      </c>
      <c r="J1331" t="str">
        <f>IF(AND(Date[[#This Row],[Month]]&lt;=5,Date[[#This Row],[Month]]&gt;=4,Date[[#This Row],[Year]]=2021),"True","False")</f>
        <v>False</v>
      </c>
      <c r="K1331" t="str">
        <f>IF(Date[[#This Row],[Year]]=2021,"True","False")</f>
        <v>False</v>
      </c>
      <c r="L1331" t="s">
        <v>79</v>
      </c>
      <c r="M1331" t="s">
        <v>79</v>
      </c>
      <c r="N1331" t="s">
        <v>94</v>
      </c>
      <c r="O1331" t="s">
        <v>94</v>
      </c>
      <c r="P1331" t="s">
        <v>79</v>
      </c>
    </row>
    <row r="1332" spans="1:16" x14ac:dyDescent="0.25">
      <c r="A1332" s="32">
        <v>44066</v>
      </c>
      <c r="B1332">
        <f t="shared" si="60"/>
        <v>2020</v>
      </c>
      <c r="C1332" t="s">
        <v>88</v>
      </c>
      <c r="D1332" t="s">
        <v>87</v>
      </c>
      <c r="E1332">
        <f t="shared" si="61"/>
        <v>8</v>
      </c>
      <c r="F1332" t="str">
        <f t="shared" si="62"/>
        <v>2020 - 8</v>
      </c>
      <c r="G1332" t="str">
        <f>Date[[#This Row],[Year]]&amp;IF(Date[[#This Row],[Month]]&lt;10,"0"&amp;Date[[#This Row],[Month]],Date[[#This Row],[Month]])</f>
        <v>202008</v>
      </c>
      <c r="H1332" t="str">
        <f>Date[[#This Row],[Year]]&amp;" "&amp;Date[[#This Row],[Month Name]]</f>
        <v>2020 Aug</v>
      </c>
      <c r="I1332" t="str">
        <f>IF(AND(Date[[#This Row],[Month]]=5,Date[[#This Row],[Year]]=2021),"True","False")</f>
        <v>False</v>
      </c>
      <c r="J1332" t="str">
        <f>IF(AND(Date[[#This Row],[Month]]&lt;=5,Date[[#This Row],[Month]]&gt;=4,Date[[#This Row],[Year]]=2021),"True","False")</f>
        <v>False</v>
      </c>
      <c r="K1332" t="str">
        <f>IF(Date[[#This Row],[Year]]=2021,"True","False")</f>
        <v>False</v>
      </c>
      <c r="L1332" t="s">
        <v>79</v>
      </c>
      <c r="M1332" t="s">
        <v>79</v>
      </c>
      <c r="N1332" t="s">
        <v>94</v>
      </c>
      <c r="O1332" t="s">
        <v>94</v>
      </c>
      <c r="P1332" t="s">
        <v>79</v>
      </c>
    </row>
    <row r="1333" spans="1:16" x14ac:dyDescent="0.25">
      <c r="A1333" s="32">
        <v>44067</v>
      </c>
      <c r="B1333">
        <f t="shared" si="60"/>
        <v>2020</v>
      </c>
      <c r="C1333" t="s">
        <v>88</v>
      </c>
      <c r="D1333" t="s">
        <v>87</v>
      </c>
      <c r="E1333">
        <f t="shared" si="61"/>
        <v>8</v>
      </c>
      <c r="F1333" t="str">
        <f t="shared" si="62"/>
        <v>2020 - 8</v>
      </c>
      <c r="G1333" t="str">
        <f>Date[[#This Row],[Year]]&amp;IF(Date[[#This Row],[Month]]&lt;10,"0"&amp;Date[[#This Row],[Month]],Date[[#This Row],[Month]])</f>
        <v>202008</v>
      </c>
      <c r="H1333" t="str">
        <f>Date[[#This Row],[Year]]&amp;" "&amp;Date[[#This Row],[Month Name]]</f>
        <v>2020 Aug</v>
      </c>
      <c r="I1333" t="str">
        <f>IF(AND(Date[[#This Row],[Month]]=5,Date[[#This Row],[Year]]=2021),"True","False")</f>
        <v>False</v>
      </c>
      <c r="J1333" t="str">
        <f>IF(AND(Date[[#This Row],[Month]]&lt;=5,Date[[#This Row],[Month]]&gt;=4,Date[[#This Row],[Year]]=2021),"True","False")</f>
        <v>False</v>
      </c>
      <c r="K1333" t="str">
        <f>IF(Date[[#This Row],[Year]]=2021,"True","False")</f>
        <v>False</v>
      </c>
      <c r="L1333" t="s">
        <v>79</v>
      </c>
      <c r="M1333" t="s">
        <v>79</v>
      </c>
      <c r="N1333" t="s">
        <v>94</v>
      </c>
      <c r="O1333" t="s">
        <v>94</v>
      </c>
      <c r="P1333" t="s">
        <v>79</v>
      </c>
    </row>
    <row r="1334" spans="1:16" x14ac:dyDescent="0.25">
      <c r="A1334" s="32">
        <v>44068</v>
      </c>
      <c r="B1334">
        <f t="shared" si="60"/>
        <v>2020</v>
      </c>
      <c r="C1334" t="s">
        <v>88</v>
      </c>
      <c r="D1334" t="s">
        <v>87</v>
      </c>
      <c r="E1334">
        <f t="shared" si="61"/>
        <v>8</v>
      </c>
      <c r="F1334" t="str">
        <f t="shared" si="62"/>
        <v>2020 - 8</v>
      </c>
      <c r="G1334" t="str">
        <f>Date[[#This Row],[Year]]&amp;IF(Date[[#This Row],[Month]]&lt;10,"0"&amp;Date[[#This Row],[Month]],Date[[#This Row],[Month]])</f>
        <v>202008</v>
      </c>
      <c r="H1334" t="str">
        <f>Date[[#This Row],[Year]]&amp;" "&amp;Date[[#This Row],[Month Name]]</f>
        <v>2020 Aug</v>
      </c>
      <c r="I1334" t="str">
        <f>IF(AND(Date[[#This Row],[Month]]=5,Date[[#This Row],[Year]]=2021),"True","False")</f>
        <v>False</v>
      </c>
      <c r="J1334" t="str">
        <f>IF(AND(Date[[#This Row],[Month]]&lt;=5,Date[[#This Row],[Month]]&gt;=4,Date[[#This Row],[Year]]=2021),"True","False")</f>
        <v>False</v>
      </c>
      <c r="K1334" t="str">
        <f>IF(Date[[#This Row],[Year]]=2021,"True","False")</f>
        <v>False</v>
      </c>
      <c r="L1334" t="s">
        <v>79</v>
      </c>
      <c r="M1334" t="s">
        <v>79</v>
      </c>
      <c r="N1334" t="s">
        <v>94</v>
      </c>
      <c r="O1334" t="s">
        <v>94</v>
      </c>
      <c r="P1334" t="s">
        <v>79</v>
      </c>
    </row>
    <row r="1335" spans="1:16" x14ac:dyDescent="0.25">
      <c r="A1335" s="32">
        <v>44069</v>
      </c>
      <c r="B1335">
        <f t="shared" si="60"/>
        <v>2020</v>
      </c>
      <c r="C1335" t="s">
        <v>88</v>
      </c>
      <c r="D1335" t="s">
        <v>87</v>
      </c>
      <c r="E1335">
        <f t="shared" si="61"/>
        <v>8</v>
      </c>
      <c r="F1335" t="str">
        <f t="shared" si="62"/>
        <v>2020 - 8</v>
      </c>
      <c r="G1335" t="str">
        <f>Date[[#This Row],[Year]]&amp;IF(Date[[#This Row],[Month]]&lt;10,"0"&amp;Date[[#This Row],[Month]],Date[[#This Row],[Month]])</f>
        <v>202008</v>
      </c>
      <c r="H1335" t="str">
        <f>Date[[#This Row],[Year]]&amp;" "&amp;Date[[#This Row],[Month Name]]</f>
        <v>2020 Aug</v>
      </c>
      <c r="I1335" t="str">
        <f>IF(AND(Date[[#This Row],[Month]]=5,Date[[#This Row],[Year]]=2021),"True","False")</f>
        <v>False</v>
      </c>
      <c r="J1335" t="str">
        <f>IF(AND(Date[[#This Row],[Month]]&lt;=5,Date[[#This Row],[Month]]&gt;=4,Date[[#This Row],[Year]]=2021),"True","False")</f>
        <v>False</v>
      </c>
      <c r="K1335" t="str">
        <f>IF(Date[[#This Row],[Year]]=2021,"True","False")</f>
        <v>False</v>
      </c>
      <c r="L1335" t="s">
        <v>79</v>
      </c>
      <c r="M1335" t="s">
        <v>79</v>
      </c>
      <c r="N1335" t="s">
        <v>94</v>
      </c>
      <c r="O1335" t="s">
        <v>94</v>
      </c>
      <c r="P1335" t="s">
        <v>79</v>
      </c>
    </row>
    <row r="1336" spans="1:16" x14ac:dyDescent="0.25">
      <c r="A1336" s="32">
        <v>44070</v>
      </c>
      <c r="B1336">
        <f t="shared" si="60"/>
        <v>2020</v>
      </c>
      <c r="C1336" t="s">
        <v>88</v>
      </c>
      <c r="D1336" t="s">
        <v>87</v>
      </c>
      <c r="E1336">
        <f t="shared" si="61"/>
        <v>8</v>
      </c>
      <c r="F1336" t="str">
        <f t="shared" si="62"/>
        <v>2020 - 8</v>
      </c>
      <c r="G1336" t="str">
        <f>Date[[#This Row],[Year]]&amp;IF(Date[[#This Row],[Month]]&lt;10,"0"&amp;Date[[#This Row],[Month]],Date[[#This Row],[Month]])</f>
        <v>202008</v>
      </c>
      <c r="H1336" t="str">
        <f>Date[[#This Row],[Year]]&amp;" "&amp;Date[[#This Row],[Month Name]]</f>
        <v>2020 Aug</v>
      </c>
      <c r="I1336" t="str">
        <f>IF(AND(Date[[#This Row],[Month]]=5,Date[[#This Row],[Year]]=2021),"True","False")</f>
        <v>False</v>
      </c>
      <c r="J1336" t="str">
        <f>IF(AND(Date[[#This Row],[Month]]&lt;=5,Date[[#This Row],[Month]]&gt;=4,Date[[#This Row],[Year]]=2021),"True","False")</f>
        <v>False</v>
      </c>
      <c r="K1336" t="str">
        <f>IF(Date[[#This Row],[Year]]=2021,"True","False")</f>
        <v>False</v>
      </c>
      <c r="L1336" t="s">
        <v>79</v>
      </c>
      <c r="M1336" t="s">
        <v>79</v>
      </c>
      <c r="N1336" t="s">
        <v>94</v>
      </c>
      <c r="O1336" t="s">
        <v>94</v>
      </c>
      <c r="P1336" t="s">
        <v>79</v>
      </c>
    </row>
    <row r="1337" spans="1:16" x14ac:dyDescent="0.25">
      <c r="A1337" s="32">
        <v>44071</v>
      </c>
      <c r="B1337">
        <f t="shared" si="60"/>
        <v>2020</v>
      </c>
      <c r="C1337" t="s">
        <v>88</v>
      </c>
      <c r="D1337" t="s">
        <v>87</v>
      </c>
      <c r="E1337">
        <f t="shared" si="61"/>
        <v>8</v>
      </c>
      <c r="F1337" t="str">
        <f t="shared" si="62"/>
        <v>2020 - 8</v>
      </c>
      <c r="G1337" t="str">
        <f>Date[[#This Row],[Year]]&amp;IF(Date[[#This Row],[Month]]&lt;10,"0"&amp;Date[[#This Row],[Month]],Date[[#This Row],[Month]])</f>
        <v>202008</v>
      </c>
      <c r="H1337" t="str">
        <f>Date[[#This Row],[Year]]&amp;" "&amp;Date[[#This Row],[Month Name]]</f>
        <v>2020 Aug</v>
      </c>
      <c r="I1337" t="str">
        <f>IF(AND(Date[[#This Row],[Month]]=5,Date[[#This Row],[Year]]=2021),"True","False")</f>
        <v>False</v>
      </c>
      <c r="J1337" t="str">
        <f>IF(AND(Date[[#This Row],[Month]]&lt;=5,Date[[#This Row],[Month]]&gt;=4,Date[[#This Row],[Year]]=2021),"True","False")</f>
        <v>False</v>
      </c>
      <c r="K1337" t="str">
        <f>IF(Date[[#This Row],[Year]]=2021,"True","False")</f>
        <v>False</v>
      </c>
      <c r="L1337" t="s">
        <v>79</v>
      </c>
      <c r="M1337" t="s">
        <v>79</v>
      </c>
      <c r="N1337" t="s">
        <v>94</v>
      </c>
      <c r="O1337" t="s">
        <v>94</v>
      </c>
      <c r="P1337" t="s">
        <v>79</v>
      </c>
    </row>
    <row r="1338" spans="1:16" x14ac:dyDescent="0.25">
      <c r="A1338" s="32">
        <v>44072</v>
      </c>
      <c r="B1338">
        <f t="shared" si="60"/>
        <v>2020</v>
      </c>
      <c r="C1338" t="s">
        <v>88</v>
      </c>
      <c r="D1338" t="s">
        <v>87</v>
      </c>
      <c r="E1338">
        <f t="shared" si="61"/>
        <v>8</v>
      </c>
      <c r="F1338" t="str">
        <f t="shared" si="62"/>
        <v>2020 - 8</v>
      </c>
      <c r="G1338" t="str">
        <f>Date[[#This Row],[Year]]&amp;IF(Date[[#This Row],[Month]]&lt;10,"0"&amp;Date[[#This Row],[Month]],Date[[#This Row],[Month]])</f>
        <v>202008</v>
      </c>
      <c r="H1338" t="str">
        <f>Date[[#This Row],[Year]]&amp;" "&amp;Date[[#This Row],[Month Name]]</f>
        <v>2020 Aug</v>
      </c>
      <c r="I1338" t="str">
        <f>IF(AND(Date[[#This Row],[Month]]=5,Date[[#This Row],[Year]]=2021),"True","False")</f>
        <v>False</v>
      </c>
      <c r="J1338" t="str">
        <f>IF(AND(Date[[#This Row],[Month]]&lt;=5,Date[[#This Row],[Month]]&gt;=4,Date[[#This Row],[Year]]=2021),"True","False")</f>
        <v>False</v>
      </c>
      <c r="K1338" t="str">
        <f>IF(Date[[#This Row],[Year]]=2021,"True","False")</f>
        <v>False</v>
      </c>
      <c r="L1338" t="s">
        <v>79</v>
      </c>
      <c r="M1338" t="s">
        <v>79</v>
      </c>
      <c r="N1338" t="s">
        <v>94</v>
      </c>
      <c r="O1338" t="s">
        <v>94</v>
      </c>
      <c r="P1338" t="s">
        <v>79</v>
      </c>
    </row>
    <row r="1339" spans="1:16" x14ac:dyDescent="0.25">
      <c r="A1339" s="32">
        <v>44073</v>
      </c>
      <c r="B1339">
        <f t="shared" si="60"/>
        <v>2020</v>
      </c>
      <c r="C1339" t="s">
        <v>88</v>
      </c>
      <c r="D1339" t="s">
        <v>87</v>
      </c>
      <c r="E1339">
        <f t="shared" si="61"/>
        <v>8</v>
      </c>
      <c r="F1339" t="str">
        <f t="shared" si="62"/>
        <v>2020 - 8</v>
      </c>
      <c r="G1339" t="str">
        <f>Date[[#This Row],[Year]]&amp;IF(Date[[#This Row],[Month]]&lt;10,"0"&amp;Date[[#This Row],[Month]],Date[[#This Row],[Month]])</f>
        <v>202008</v>
      </c>
      <c r="H1339" t="str">
        <f>Date[[#This Row],[Year]]&amp;" "&amp;Date[[#This Row],[Month Name]]</f>
        <v>2020 Aug</v>
      </c>
      <c r="I1339" t="str">
        <f>IF(AND(Date[[#This Row],[Month]]=5,Date[[#This Row],[Year]]=2021),"True","False")</f>
        <v>False</v>
      </c>
      <c r="J1339" t="str">
        <f>IF(AND(Date[[#This Row],[Month]]&lt;=5,Date[[#This Row],[Month]]&gt;=4,Date[[#This Row],[Year]]=2021),"True","False")</f>
        <v>False</v>
      </c>
      <c r="K1339" t="str">
        <f>IF(Date[[#This Row],[Year]]=2021,"True","False")</f>
        <v>False</v>
      </c>
      <c r="L1339" t="s">
        <v>79</v>
      </c>
      <c r="M1339" t="s">
        <v>79</v>
      </c>
      <c r="N1339" t="s">
        <v>94</v>
      </c>
      <c r="O1339" t="s">
        <v>94</v>
      </c>
      <c r="P1339" t="s">
        <v>79</v>
      </c>
    </row>
    <row r="1340" spans="1:16" x14ac:dyDescent="0.25">
      <c r="A1340" s="32">
        <v>44074</v>
      </c>
      <c r="B1340">
        <f t="shared" si="60"/>
        <v>2020</v>
      </c>
      <c r="C1340" t="s">
        <v>88</v>
      </c>
      <c r="D1340" t="s">
        <v>87</v>
      </c>
      <c r="E1340">
        <f t="shared" si="61"/>
        <v>8</v>
      </c>
      <c r="F1340" t="str">
        <f t="shared" si="62"/>
        <v>2020 - 8</v>
      </c>
      <c r="G1340" t="str">
        <f>Date[[#This Row],[Year]]&amp;IF(Date[[#This Row],[Month]]&lt;10,"0"&amp;Date[[#This Row],[Month]],Date[[#This Row],[Month]])</f>
        <v>202008</v>
      </c>
      <c r="H1340" t="str">
        <f>Date[[#This Row],[Year]]&amp;" "&amp;Date[[#This Row],[Month Name]]</f>
        <v>2020 Aug</v>
      </c>
      <c r="I1340" t="str">
        <f>IF(AND(Date[[#This Row],[Month]]=5,Date[[#This Row],[Year]]=2021),"True","False")</f>
        <v>False</v>
      </c>
      <c r="J1340" t="str">
        <f>IF(AND(Date[[#This Row],[Month]]&lt;=5,Date[[#This Row],[Month]]&gt;=4,Date[[#This Row],[Year]]=2021),"True","False")</f>
        <v>False</v>
      </c>
      <c r="K1340" t="str">
        <f>IF(Date[[#This Row],[Year]]=2021,"True","False")</f>
        <v>False</v>
      </c>
      <c r="L1340" t="s">
        <v>79</v>
      </c>
      <c r="M1340" t="s">
        <v>79</v>
      </c>
      <c r="N1340" t="s">
        <v>94</v>
      </c>
      <c r="O1340" t="s">
        <v>94</v>
      </c>
      <c r="P1340" t="s">
        <v>79</v>
      </c>
    </row>
    <row r="1341" spans="1:16" x14ac:dyDescent="0.25">
      <c r="A1341" s="32">
        <v>44075</v>
      </c>
      <c r="B1341">
        <f t="shared" si="60"/>
        <v>2020</v>
      </c>
      <c r="C1341" t="s">
        <v>89</v>
      </c>
      <c r="D1341" t="s">
        <v>87</v>
      </c>
      <c r="E1341">
        <f t="shared" si="61"/>
        <v>9</v>
      </c>
      <c r="F1341" t="str">
        <f t="shared" si="62"/>
        <v>2020 - 9</v>
      </c>
      <c r="G1341" t="str">
        <f>Date[[#This Row],[Year]]&amp;IF(Date[[#This Row],[Month]]&lt;10,"0"&amp;Date[[#This Row],[Month]],Date[[#This Row],[Month]])</f>
        <v>202009</v>
      </c>
      <c r="H1341" t="str">
        <f>Date[[#This Row],[Year]]&amp;" "&amp;Date[[#This Row],[Month Name]]</f>
        <v>2020 Sep</v>
      </c>
      <c r="I1341" t="str">
        <f>IF(AND(Date[[#This Row],[Month]]=5,Date[[#This Row],[Year]]=2021),"True","False")</f>
        <v>False</v>
      </c>
      <c r="J1341" t="str">
        <f>IF(AND(Date[[#This Row],[Month]]&lt;=5,Date[[#This Row],[Month]]&gt;=4,Date[[#This Row],[Year]]=2021),"True","False")</f>
        <v>False</v>
      </c>
      <c r="K1341" t="str">
        <f>IF(Date[[#This Row],[Year]]=2021,"True","False")</f>
        <v>False</v>
      </c>
      <c r="L1341" t="s">
        <v>79</v>
      </c>
      <c r="M1341" t="s">
        <v>79</v>
      </c>
      <c r="N1341" t="s">
        <v>94</v>
      </c>
      <c r="O1341" t="s">
        <v>94</v>
      </c>
      <c r="P1341" t="s">
        <v>79</v>
      </c>
    </row>
    <row r="1342" spans="1:16" x14ac:dyDescent="0.25">
      <c r="A1342" s="32">
        <v>44076</v>
      </c>
      <c r="B1342">
        <f t="shared" si="60"/>
        <v>2020</v>
      </c>
      <c r="C1342" t="s">
        <v>89</v>
      </c>
      <c r="D1342" t="s">
        <v>87</v>
      </c>
      <c r="E1342">
        <f t="shared" si="61"/>
        <v>9</v>
      </c>
      <c r="F1342" t="str">
        <f t="shared" si="62"/>
        <v>2020 - 9</v>
      </c>
      <c r="G1342" t="str">
        <f>Date[[#This Row],[Year]]&amp;IF(Date[[#This Row],[Month]]&lt;10,"0"&amp;Date[[#This Row],[Month]],Date[[#This Row],[Month]])</f>
        <v>202009</v>
      </c>
      <c r="H1342" t="str">
        <f>Date[[#This Row],[Year]]&amp;" "&amp;Date[[#This Row],[Month Name]]</f>
        <v>2020 Sep</v>
      </c>
      <c r="I1342" t="str">
        <f>IF(AND(Date[[#This Row],[Month]]=5,Date[[#This Row],[Year]]=2021),"True","False")</f>
        <v>False</v>
      </c>
      <c r="J1342" t="str">
        <f>IF(AND(Date[[#This Row],[Month]]&lt;=5,Date[[#This Row],[Month]]&gt;=4,Date[[#This Row],[Year]]=2021),"True","False")</f>
        <v>False</v>
      </c>
      <c r="K1342" t="str">
        <f>IF(Date[[#This Row],[Year]]=2021,"True","False")</f>
        <v>False</v>
      </c>
      <c r="L1342" t="s">
        <v>79</v>
      </c>
      <c r="M1342" t="s">
        <v>79</v>
      </c>
      <c r="N1342" t="s">
        <v>94</v>
      </c>
      <c r="O1342" t="s">
        <v>94</v>
      </c>
      <c r="P1342" t="s">
        <v>79</v>
      </c>
    </row>
    <row r="1343" spans="1:16" x14ac:dyDescent="0.25">
      <c r="A1343" s="32">
        <v>44077</v>
      </c>
      <c r="B1343">
        <f t="shared" si="60"/>
        <v>2020</v>
      </c>
      <c r="C1343" t="s">
        <v>89</v>
      </c>
      <c r="D1343" t="s">
        <v>87</v>
      </c>
      <c r="E1343">
        <f t="shared" si="61"/>
        <v>9</v>
      </c>
      <c r="F1343" t="str">
        <f t="shared" si="62"/>
        <v>2020 - 9</v>
      </c>
      <c r="G1343" t="str">
        <f>Date[[#This Row],[Year]]&amp;IF(Date[[#This Row],[Month]]&lt;10,"0"&amp;Date[[#This Row],[Month]],Date[[#This Row],[Month]])</f>
        <v>202009</v>
      </c>
      <c r="H1343" t="str">
        <f>Date[[#This Row],[Year]]&amp;" "&amp;Date[[#This Row],[Month Name]]</f>
        <v>2020 Sep</v>
      </c>
      <c r="I1343" t="str">
        <f>IF(AND(Date[[#This Row],[Month]]=5,Date[[#This Row],[Year]]=2021),"True","False")</f>
        <v>False</v>
      </c>
      <c r="J1343" t="str">
        <f>IF(AND(Date[[#This Row],[Month]]&lt;=5,Date[[#This Row],[Month]]&gt;=4,Date[[#This Row],[Year]]=2021),"True","False")</f>
        <v>False</v>
      </c>
      <c r="K1343" t="str">
        <f>IF(Date[[#This Row],[Year]]=2021,"True","False")</f>
        <v>False</v>
      </c>
      <c r="L1343" t="s">
        <v>79</v>
      </c>
      <c r="M1343" t="s">
        <v>79</v>
      </c>
      <c r="N1343" t="s">
        <v>94</v>
      </c>
      <c r="O1343" t="s">
        <v>94</v>
      </c>
      <c r="P1343" t="s">
        <v>79</v>
      </c>
    </row>
    <row r="1344" spans="1:16" x14ac:dyDescent="0.25">
      <c r="A1344" s="32">
        <v>44078</v>
      </c>
      <c r="B1344">
        <f t="shared" si="60"/>
        <v>2020</v>
      </c>
      <c r="C1344" t="s">
        <v>89</v>
      </c>
      <c r="D1344" t="s">
        <v>87</v>
      </c>
      <c r="E1344">
        <f t="shared" si="61"/>
        <v>9</v>
      </c>
      <c r="F1344" t="str">
        <f t="shared" si="62"/>
        <v>2020 - 9</v>
      </c>
      <c r="G1344" t="str">
        <f>Date[[#This Row],[Year]]&amp;IF(Date[[#This Row],[Month]]&lt;10,"0"&amp;Date[[#This Row],[Month]],Date[[#This Row],[Month]])</f>
        <v>202009</v>
      </c>
      <c r="H1344" t="str">
        <f>Date[[#This Row],[Year]]&amp;" "&amp;Date[[#This Row],[Month Name]]</f>
        <v>2020 Sep</v>
      </c>
      <c r="I1344" t="str">
        <f>IF(AND(Date[[#This Row],[Month]]=5,Date[[#This Row],[Year]]=2021),"True","False")</f>
        <v>False</v>
      </c>
      <c r="J1344" t="str">
        <f>IF(AND(Date[[#This Row],[Month]]&lt;=5,Date[[#This Row],[Month]]&gt;=4,Date[[#This Row],[Year]]=2021),"True","False")</f>
        <v>False</v>
      </c>
      <c r="K1344" t="str">
        <f>IF(Date[[#This Row],[Year]]=2021,"True","False")</f>
        <v>False</v>
      </c>
      <c r="L1344" t="s">
        <v>79</v>
      </c>
      <c r="M1344" t="s">
        <v>79</v>
      </c>
      <c r="N1344" t="s">
        <v>94</v>
      </c>
      <c r="O1344" t="s">
        <v>94</v>
      </c>
      <c r="P1344" t="s">
        <v>79</v>
      </c>
    </row>
    <row r="1345" spans="1:16" x14ac:dyDescent="0.25">
      <c r="A1345" s="32">
        <v>44079</v>
      </c>
      <c r="B1345">
        <f t="shared" si="60"/>
        <v>2020</v>
      </c>
      <c r="C1345" t="s">
        <v>89</v>
      </c>
      <c r="D1345" t="s">
        <v>87</v>
      </c>
      <c r="E1345">
        <f t="shared" si="61"/>
        <v>9</v>
      </c>
      <c r="F1345" t="str">
        <f t="shared" si="62"/>
        <v>2020 - 9</v>
      </c>
      <c r="G1345" t="str">
        <f>Date[[#This Row],[Year]]&amp;IF(Date[[#This Row],[Month]]&lt;10,"0"&amp;Date[[#This Row],[Month]],Date[[#This Row],[Month]])</f>
        <v>202009</v>
      </c>
      <c r="H1345" t="str">
        <f>Date[[#This Row],[Year]]&amp;" "&amp;Date[[#This Row],[Month Name]]</f>
        <v>2020 Sep</v>
      </c>
      <c r="I1345" t="str">
        <f>IF(AND(Date[[#This Row],[Month]]=5,Date[[#This Row],[Year]]=2021),"True","False")</f>
        <v>False</v>
      </c>
      <c r="J1345" t="str">
        <f>IF(AND(Date[[#This Row],[Month]]&lt;=5,Date[[#This Row],[Month]]&gt;=4,Date[[#This Row],[Year]]=2021),"True","False")</f>
        <v>False</v>
      </c>
      <c r="K1345" t="str">
        <f>IF(Date[[#This Row],[Year]]=2021,"True","False")</f>
        <v>False</v>
      </c>
      <c r="L1345" t="s">
        <v>79</v>
      </c>
      <c r="M1345" t="s">
        <v>79</v>
      </c>
      <c r="N1345" t="s">
        <v>94</v>
      </c>
      <c r="O1345" t="s">
        <v>94</v>
      </c>
      <c r="P1345" t="s">
        <v>79</v>
      </c>
    </row>
    <row r="1346" spans="1:16" x14ac:dyDescent="0.25">
      <c r="A1346" s="32">
        <v>44080</v>
      </c>
      <c r="B1346">
        <f t="shared" si="60"/>
        <v>2020</v>
      </c>
      <c r="C1346" t="s">
        <v>89</v>
      </c>
      <c r="D1346" t="s">
        <v>87</v>
      </c>
      <c r="E1346">
        <f t="shared" si="61"/>
        <v>9</v>
      </c>
      <c r="F1346" t="str">
        <f t="shared" si="62"/>
        <v>2020 - 9</v>
      </c>
      <c r="G1346" t="str">
        <f>Date[[#This Row],[Year]]&amp;IF(Date[[#This Row],[Month]]&lt;10,"0"&amp;Date[[#This Row],[Month]],Date[[#This Row],[Month]])</f>
        <v>202009</v>
      </c>
      <c r="H1346" t="str">
        <f>Date[[#This Row],[Year]]&amp;" "&amp;Date[[#This Row],[Month Name]]</f>
        <v>2020 Sep</v>
      </c>
      <c r="I1346" t="str">
        <f>IF(AND(Date[[#This Row],[Month]]=5,Date[[#This Row],[Year]]=2021),"True","False")</f>
        <v>False</v>
      </c>
      <c r="J1346" t="str">
        <f>IF(AND(Date[[#This Row],[Month]]&lt;=5,Date[[#This Row],[Month]]&gt;=4,Date[[#This Row],[Year]]=2021),"True","False")</f>
        <v>False</v>
      </c>
      <c r="K1346" t="str">
        <f>IF(Date[[#This Row],[Year]]=2021,"True","False")</f>
        <v>False</v>
      </c>
      <c r="L1346" t="s">
        <v>79</v>
      </c>
      <c r="M1346" t="s">
        <v>79</v>
      </c>
      <c r="N1346" t="s">
        <v>94</v>
      </c>
      <c r="O1346" t="s">
        <v>94</v>
      </c>
      <c r="P1346" t="s">
        <v>79</v>
      </c>
    </row>
    <row r="1347" spans="1:16" x14ac:dyDescent="0.25">
      <c r="A1347" s="32">
        <v>44081</v>
      </c>
      <c r="B1347">
        <f t="shared" ref="B1347:B1410" si="63">YEAR(A1347)</f>
        <v>2020</v>
      </c>
      <c r="C1347" t="s">
        <v>89</v>
      </c>
      <c r="D1347" t="s">
        <v>87</v>
      </c>
      <c r="E1347">
        <f t="shared" ref="E1347:E1410" si="64">MONTH(A1347)</f>
        <v>9</v>
      </c>
      <c r="F1347" t="str">
        <f t="shared" ref="F1347:F1410" si="65">B1347&amp;" - " &amp;E1347</f>
        <v>2020 - 9</v>
      </c>
      <c r="G1347" t="str">
        <f>Date[[#This Row],[Year]]&amp;IF(Date[[#This Row],[Month]]&lt;10,"0"&amp;Date[[#This Row],[Month]],Date[[#This Row],[Month]])</f>
        <v>202009</v>
      </c>
      <c r="H1347" t="str">
        <f>Date[[#This Row],[Year]]&amp;" "&amp;Date[[#This Row],[Month Name]]</f>
        <v>2020 Sep</v>
      </c>
      <c r="I1347" t="str">
        <f>IF(AND(Date[[#This Row],[Month]]=5,Date[[#This Row],[Year]]=2021),"True","False")</f>
        <v>False</v>
      </c>
      <c r="J1347" t="str">
        <f>IF(AND(Date[[#This Row],[Month]]&lt;=5,Date[[#This Row],[Month]]&gt;=4,Date[[#This Row],[Year]]=2021),"True","False")</f>
        <v>False</v>
      </c>
      <c r="K1347" t="str">
        <f>IF(Date[[#This Row],[Year]]=2021,"True","False")</f>
        <v>False</v>
      </c>
      <c r="L1347" t="s">
        <v>79</v>
      </c>
      <c r="M1347" t="s">
        <v>79</v>
      </c>
      <c r="N1347" t="s">
        <v>94</v>
      </c>
      <c r="O1347" t="s">
        <v>94</v>
      </c>
      <c r="P1347" t="s">
        <v>79</v>
      </c>
    </row>
    <row r="1348" spans="1:16" x14ac:dyDescent="0.25">
      <c r="A1348" s="32">
        <v>44082</v>
      </c>
      <c r="B1348">
        <f t="shared" si="63"/>
        <v>2020</v>
      </c>
      <c r="C1348" t="s">
        <v>89</v>
      </c>
      <c r="D1348" t="s">
        <v>87</v>
      </c>
      <c r="E1348">
        <f t="shared" si="64"/>
        <v>9</v>
      </c>
      <c r="F1348" t="str">
        <f t="shared" si="65"/>
        <v>2020 - 9</v>
      </c>
      <c r="G1348" t="str">
        <f>Date[[#This Row],[Year]]&amp;IF(Date[[#This Row],[Month]]&lt;10,"0"&amp;Date[[#This Row],[Month]],Date[[#This Row],[Month]])</f>
        <v>202009</v>
      </c>
      <c r="H1348" t="str">
        <f>Date[[#This Row],[Year]]&amp;" "&amp;Date[[#This Row],[Month Name]]</f>
        <v>2020 Sep</v>
      </c>
      <c r="I1348" t="str">
        <f>IF(AND(Date[[#This Row],[Month]]=5,Date[[#This Row],[Year]]=2021),"True","False")</f>
        <v>False</v>
      </c>
      <c r="J1348" t="str">
        <f>IF(AND(Date[[#This Row],[Month]]&lt;=5,Date[[#This Row],[Month]]&gt;=4,Date[[#This Row],[Year]]=2021),"True","False")</f>
        <v>False</v>
      </c>
      <c r="K1348" t="str">
        <f>IF(Date[[#This Row],[Year]]=2021,"True","False")</f>
        <v>False</v>
      </c>
      <c r="L1348" t="s">
        <v>79</v>
      </c>
      <c r="M1348" t="s">
        <v>79</v>
      </c>
      <c r="N1348" t="s">
        <v>94</v>
      </c>
      <c r="O1348" t="s">
        <v>94</v>
      </c>
      <c r="P1348" t="s">
        <v>79</v>
      </c>
    </row>
    <row r="1349" spans="1:16" x14ac:dyDescent="0.25">
      <c r="A1349" s="32">
        <v>44083</v>
      </c>
      <c r="B1349">
        <f t="shared" si="63"/>
        <v>2020</v>
      </c>
      <c r="C1349" t="s">
        <v>89</v>
      </c>
      <c r="D1349" t="s">
        <v>87</v>
      </c>
      <c r="E1349">
        <f t="shared" si="64"/>
        <v>9</v>
      </c>
      <c r="F1349" t="str">
        <f t="shared" si="65"/>
        <v>2020 - 9</v>
      </c>
      <c r="G1349" t="str">
        <f>Date[[#This Row],[Year]]&amp;IF(Date[[#This Row],[Month]]&lt;10,"0"&amp;Date[[#This Row],[Month]],Date[[#This Row],[Month]])</f>
        <v>202009</v>
      </c>
      <c r="H1349" t="str">
        <f>Date[[#This Row],[Year]]&amp;" "&amp;Date[[#This Row],[Month Name]]</f>
        <v>2020 Sep</v>
      </c>
      <c r="I1349" t="str">
        <f>IF(AND(Date[[#This Row],[Month]]=5,Date[[#This Row],[Year]]=2021),"True","False")</f>
        <v>False</v>
      </c>
      <c r="J1349" t="str">
        <f>IF(AND(Date[[#This Row],[Month]]&lt;=5,Date[[#This Row],[Month]]&gt;=4,Date[[#This Row],[Year]]=2021),"True","False")</f>
        <v>False</v>
      </c>
      <c r="K1349" t="str">
        <f>IF(Date[[#This Row],[Year]]=2021,"True","False")</f>
        <v>False</v>
      </c>
      <c r="L1349" t="s">
        <v>79</v>
      </c>
      <c r="M1349" t="s">
        <v>79</v>
      </c>
      <c r="N1349" t="s">
        <v>94</v>
      </c>
      <c r="O1349" t="s">
        <v>94</v>
      </c>
      <c r="P1349" t="s">
        <v>79</v>
      </c>
    </row>
    <row r="1350" spans="1:16" x14ac:dyDescent="0.25">
      <c r="A1350" s="32">
        <v>44084</v>
      </c>
      <c r="B1350">
        <f t="shared" si="63"/>
        <v>2020</v>
      </c>
      <c r="C1350" t="s">
        <v>89</v>
      </c>
      <c r="D1350" t="s">
        <v>87</v>
      </c>
      <c r="E1350">
        <f t="shared" si="64"/>
        <v>9</v>
      </c>
      <c r="F1350" t="str">
        <f t="shared" si="65"/>
        <v>2020 - 9</v>
      </c>
      <c r="G1350" t="str">
        <f>Date[[#This Row],[Year]]&amp;IF(Date[[#This Row],[Month]]&lt;10,"0"&amp;Date[[#This Row],[Month]],Date[[#This Row],[Month]])</f>
        <v>202009</v>
      </c>
      <c r="H1350" t="str">
        <f>Date[[#This Row],[Year]]&amp;" "&amp;Date[[#This Row],[Month Name]]</f>
        <v>2020 Sep</v>
      </c>
      <c r="I1350" t="str">
        <f>IF(AND(Date[[#This Row],[Month]]=5,Date[[#This Row],[Year]]=2021),"True","False")</f>
        <v>False</v>
      </c>
      <c r="J1350" t="str">
        <f>IF(AND(Date[[#This Row],[Month]]&lt;=5,Date[[#This Row],[Month]]&gt;=4,Date[[#This Row],[Year]]=2021),"True","False")</f>
        <v>False</v>
      </c>
      <c r="K1350" t="str">
        <f>IF(Date[[#This Row],[Year]]=2021,"True","False")</f>
        <v>False</v>
      </c>
      <c r="L1350" t="s">
        <v>79</v>
      </c>
      <c r="M1350" t="s">
        <v>79</v>
      </c>
      <c r="N1350" t="s">
        <v>94</v>
      </c>
      <c r="O1350" t="s">
        <v>94</v>
      </c>
      <c r="P1350" t="s">
        <v>79</v>
      </c>
    </row>
    <row r="1351" spans="1:16" x14ac:dyDescent="0.25">
      <c r="A1351" s="32">
        <v>44085</v>
      </c>
      <c r="B1351">
        <f t="shared" si="63"/>
        <v>2020</v>
      </c>
      <c r="C1351" t="s">
        <v>89</v>
      </c>
      <c r="D1351" t="s">
        <v>87</v>
      </c>
      <c r="E1351">
        <f t="shared" si="64"/>
        <v>9</v>
      </c>
      <c r="F1351" t="str">
        <f t="shared" si="65"/>
        <v>2020 - 9</v>
      </c>
      <c r="G1351" t="str">
        <f>Date[[#This Row],[Year]]&amp;IF(Date[[#This Row],[Month]]&lt;10,"0"&amp;Date[[#This Row],[Month]],Date[[#This Row],[Month]])</f>
        <v>202009</v>
      </c>
      <c r="H1351" t="str">
        <f>Date[[#This Row],[Year]]&amp;" "&amp;Date[[#This Row],[Month Name]]</f>
        <v>2020 Sep</v>
      </c>
      <c r="I1351" t="str">
        <f>IF(AND(Date[[#This Row],[Month]]=5,Date[[#This Row],[Year]]=2021),"True","False")</f>
        <v>False</v>
      </c>
      <c r="J1351" t="str">
        <f>IF(AND(Date[[#This Row],[Month]]&lt;=5,Date[[#This Row],[Month]]&gt;=4,Date[[#This Row],[Year]]=2021),"True","False")</f>
        <v>False</v>
      </c>
      <c r="K1351" t="str">
        <f>IF(Date[[#This Row],[Year]]=2021,"True","False")</f>
        <v>False</v>
      </c>
      <c r="L1351" t="s">
        <v>79</v>
      </c>
      <c r="M1351" t="s">
        <v>79</v>
      </c>
      <c r="N1351" t="s">
        <v>94</v>
      </c>
      <c r="O1351" t="s">
        <v>94</v>
      </c>
      <c r="P1351" t="s">
        <v>79</v>
      </c>
    </row>
    <row r="1352" spans="1:16" x14ac:dyDescent="0.25">
      <c r="A1352" s="32">
        <v>44086</v>
      </c>
      <c r="B1352">
        <f t="shared" si="63"/>
        <v>2020</v>
      </c>
      <c r="C1352" t="s">
        <v>89</v>
      </c>
      <c r="D1352" t="s">
        <v>87</v>
      </c>
      <c r="E1352">
        <f t="shared" si="64"/>
        <v>9</v>
      </c>
      <c r="F1352" t="str">
        <f t="shared" si="65"/>
        <v>2020 - 9</v>
      </c>
      <c r="G1352" t="str">
        <f>Date[[#This Row],[Year]]&amp;IF(Date[[#This Row],[Month]]&lt;10,"0"&amp;Date[[#This Row],[Month]],Date[[#This Row],[Month]])</f>
        <v>202009</v>
      </c>
      <c r="H1352" t="str">
        <f>Date[[#This Row],[Year]]&amp;" "&amp;Date[[#This Row],[Month Name]]</f>
        <v>2020 Sep</v>
      </c>
      <c r="I1352" t="str">
        <f>IF(AND(Date[[#This Row],[Month]]=5,Date[[#This Row],[Year]]=2021),"True","False")</f>
        <v>False</v>
      </c>
      <c r="J1352" t="str">
        <f>IF(AND(Date[[#This Row],[Month]]&lt;=5,Date[[#This Row],[Month]]&gt;=4,Date[[#This Row],[Year]]=2021),"True","False")</f>
        <v>False</v>
      </c>
      <c r="K1352" t="str">
        <f>IF(Date[[#This Row],[Year]]=2021,"True","False")</f>
        <v>False</v>
      </c>
      <c r="L1352" t="s">
        <v>79</v>
      </c>
      <c r="M1352" t="s">
        <v>79</v>
      </c>
      <c r="N1352" t="s">
        <v>94</v>
      </c>
      <c r="O1352" t="s">
        <v>94</v>
      </c>
      <c r="P1352" t="s">
        <v>79</v>
      </c>
    </row>
    <row r="1353" spans="1:16" x14ac:dyDescent="0.25">
      <c r="A1353" s="32">
        <v>44087</v>
      </c>
      <c r="B1353">
        <f t="shared" si="63"/>
        <v>2020</v>
      </c>
      <c r="C1353" t="s">
        <v>89</v>
      </c>
      <c r="D1353" t="s">
        <v>87</v>
      </c>
      <c r="E1353">
        <f t="shared" si="64"/>
        <v>9</v>
      </c>
      <c r="F1353" t="str">
        <f t="shared" si="65"/>
        <v>2020 - 9</v>
      </c>
      <c r="G1353" t="str">
        <f>Date[[#This Row],[Year]]&amp;IF(Date[[#This Row],[Month]]&lt;10,"0"&amp;Date[[#This Row],[Month]],Date[[#This Row],[Month]])</f>
        <v>202009</v>
      </c>
      <c r="H1353" t="str">
        <f>Date[[#This Row],[Year]]&amp;" "&amp;Date[[#This Row],[Month Name]]</f>
        <v>2020 Sep</v>
      </c>
      <c r="I1353" t="str">
        <f>IF(AND(Date[[#This Row],[Month]]=5,Date[[#This Row],[Year]]=2021),"True","False")</f>
        <v>False</v>
      </c>
      <c r="J1353" t="str">
        <f>IF(AND(Date[[#This Row],[Month]]&lt;=5,Date[[#This Row],[Month]]&gt;=4,Date[[#This Row],[Year]]=2021),"True","False")</f>
        <v>False</v>
      </c>
      <c r="K1353" t="str">
        <f>IF(Date[[#This Row],[Year]]=2021,"True","False")</f>
        <v>False</v>
      </c>
      <c r="L1353" t="s">
        <v>79</v>
      </c>
      <c r="M1353" t="s">
        <v>79</v>
      </c>
      <c r="N1353" t="s">
        <v>94</v>
      </c>
      <c r="O1353" t="s">
        <v>94</v>
      </c>
      <c r="P1353" t="s">
        <v>79</v>
      </c>
    </row>
    <row r="1354" spans="1:16" x14ac:dyDescent="0.25">
      <c r="A1354" s="32">
        <v>44088</v>
      </c>
      <c r="B1354">
        <f t="shared" si="63"/>
        <v>2020</v>
      </c>
      <c r="C1354" t="s">
        <v>89</v>
      </c>
      <c r="D1354" t="s">
        <v>87</v>
      </c>
      <c r="E1354">
        <f t="shared" si="64"/>
        <v>9</v>
      </c>
      <c r="F1354" t="str">
        <f t="shared" si="65"/>
        <v>2020 - 9</v>
      </c>
      <c r="G1354" t="str">
        <f>Date[[#This Row],[Year]]&amp;IF(Date[[#This Row],[Month]]&lt;10,"0"&amp;Date[[#This Row],[Month]],Date[[#This Row],[Month]])</f>
        <v>202009</v>
      </c>
      <c r="H1354" t="str">
        <f>Date[[#This Row],[Year]]&amp;" "&amp;Date[[#This Row],[Month Name]]</f>
        <v>2020 Sep</v>
      </c>
      <c r="I1354" t="str">
        <f>IF(AND(Date[[#This Row],[Month]]=5,Date[[#This Row],[Year]]=2021),"True","False")</f>
        <v>False</v>
      </c>
      <c r="J1354" t="str">
        <f>IF(AND(Date[[#This Row],[Month]]&lt;=5,Date[[#This Row],[Month]]&gt;=4,Date[[#This Row],[Year]]=2021),"True","False")</f>
        <v>False</v>
      </c>
      <c r="K1354" t="str">
        <f>IF(Date[[#This Row],[Year]]=2021,"True","False")</f>
        <v>False</v>
      </c>
      <c r="L1354" t="s">
        <v>79</v>
      </c>
      <c r="M1354" t="s">
        <v>79</v>
      </c>
      <c r="N1354" t="s">
        <v>94</v>
      </c>
      <c r="O1354" t="s">
        <v>94</v>
      </c>
      <c r="P1354" t="s">
        <v>79</v>
      </c>
    </row>
    <row r="1355" spans="1:16" x14ac:dyDescent="0.25">
      <c r="A1355" s="32">
        <v>44089</v>
      </c>
      <c r="B1355">
        <f t="shared" si="63"/>
        <v>2020</v>
      </c>
      <c r="C1355" t="s">
        <v>89</v>
      </c>
      <c r="D1355" t="s">
        <v>87</v>
      </c>
      <c r="E1355">
        <f t="shared" si="64"/>
        <v>9</v>
      </c>
      <c r="F1355" t="str">
        <f t="shared" si="65"/>
        <v>2020 - 9</v>
      </c>
      <c r="G1355" t="str">
        <f>Date[[#This Row],[Year]]&amp;IF(Date[[#This Row],[Month]]&lt;10,"0"&amp;Date[[#This Row],[Month]],Date[[#This Row],[Month]])</f>
        <v>202009</v>
      </c>
      <c r="H1355" t="str">
        <f>Date[[#This Row],[Year]]&amp;" "&amp;Date[[#This Row],[Month Name]]</f>
        <v>2020 Sep</v>
      </c>
      <c r="I1355" t="str">
        <f>IF(AND(Date[[#This Row],[Month]]=5,Date[[#This Row],[Year]]=2021),"True","False")</f>
        <v>False</v>
      </c>
      <c r="J1355" t="str">
        <f>IF(AND(Date[[#This Row],[Month]]&lt;=5,Date[[#This Row],[Month]]&gt;=4,Date[[#This Row],[Year]]=2021),"True","False")</f>
        <v>False</v>
      </c>
      <c r="K1355" t="str">
        <f>IF(Date[[#This Row],[Year]]=2021,"True","False")</f>
        <v>False</v>
      </c>
      <c r="L1355" t="s">
        <v>79</v>
      </c>
      <c r="M1355" t="s">
        <v>79</v>
      </c>
      <c r="N1355" t="s">
        <v>94</v>
      </c>
      <c r="O1355" t="s">
        <v>94</v>
      </c>
      <c r="P1355" t="s">
        <v>79</v>
      </c>
    </row>
    <row r="1356" spans="1:16" x14ac:dyDescent="0.25">
      <c r="A1356" s="32">
        <v>44090</v>
      </c>
      <c r="B1356">
        <f t="shared" si="63"/>
        <v>2020</v>
      </c>
      <c r="C1356" t="s">
        <v>89</v>
      </c>
      <c r="D1356" t="s">
        <v>87</v>
      </c>
      <c r="E1356">
        <f t="shared" si="64"/>
        <v>9</v>
      </c>
      <c r="F1356" t="str">
        <f t="shared" si="65"/>
        <v>2020 - 9</v>
      </c>
      <c r="G1356" t="str">
        <f>Date[[#This Row],[Year]]&amp;IF(Date[[#This Row],[Month]]&lt;10,"0"&amp;Date[[#This Row],[Month]],Date[[#This Row],[Month]])</f>
        <v>202009</v>
      </c>
      <c r="H1356" t="str">
        <f>Date[[#This Row],[Year]]&amp;" "&amp;Date[[#This Row],[Month Name]]</f>
        <v>2020 Sep</v>
      </c>
      <c r="I1356" t="str">
        <f>IF(AND(Date[[#This Row],[Month]]=5,Date[[#This Row],[Year]]=2021),"True","False")</f>
        <v>False</v>
      </c>
      <c r="J1356" t="str">
        <f>IF(AND(Date[[#This Row],[Month]]&lt;=5,Date[[#This Row],[Month]]&gt;=4,Date[[#This Row],[Year]]=2021),"True","False")</f>
        <v>False</v>
      </c>
      <c r="K1356" t="str">
        <f>IF(Date[[#This Row],[Year]]=2021,"True","False")</f>
        <v>False</v>
      </c>
      <c r="L1356" t="s">
        <v>79</v>
      </c>
      <c r="M1356" t="s">
        <v>79</v>
      </c>
      <c r="N1356" t="s">
        <v>94</v>
      </c>
      <c r="O1356" t="s">
        <v>94</v>
      </c>
      <c r="P1356" t="s">
        <v>79</v>
      </c>
    </row>
    <row r="1357" spans="1:16" x14ac:dyDescent="0.25">
      <c r="A1357" s="32">
        <v>44091</v>
      </c>
      <c r="B1357">
        <f t="shared" si="63"/>
        <v>2020</v>
      </c>
      <c r="C1357" t="s">
        <v>89</v>
      </c>
      <c r="D1357" t="s">
        <v>87</v>
      </c>
      <c r="E1357">
        <f t="shared" si="64"/>
        <v>9</v>
      </c>
      <c r="F1357" t="str">
        <f t="shared" si="65"/>
        <v>2020 - 9</v>
      </c>
      <c r="G1357" t="str">
        <f>Date[[#This Row],[Year]]&amp;IF(Date[[#This Row],[Month]]&lt;10,"0"&amp;Date[[#This Row],[Month]],Date[[#This Row],[Month]])</f>
        <v>202009</v>
      </c>
      <c r="H1357" t="str">
        <f>Date[[#This Row],[Year]]&amp;" "&amp;Date[[#This Row],[Month Name]]</f>
        <v>2020 Sep</v>
      </c>
      <c r="I1357" t="str">
        <f>IF(AND(Date[[#This Row],[Month]]=5,Date[[#This Row],[Year]]=2021),"True","False")</f>
        <v>False</v>
      </c>
      <c r="J1357" t="str">
        <f>IF(AND(Date[[#This Row],[Month]]&lt;=5,Date[[#This Row],[Month]]&gt;=4,Date[[#This Row],[Year]]=2021),"True","False")</f>
        <v>False</v>
      </c>
      <c r="K1357" t="str">
        <f>IF(Date[[#This Row],[Year]]=2021,"True","False")</f>
        <v>False</v>
      </c>
      <c r="L1357" t="s">
        <v>79</v>
      </c>
      <c r="M1357" t="s">
        <v>79</v>
      </c>
      <c r="N1357" t="s">
        <v>94</v>
      </c>
      <c r="O1357" t="s">
        <v>94</v>
      </c>
      <c r="P1357" t="s">
        <v>79</v>
      </c>
    </row>
    <row r="1358" spans="1:16" x14ac:dyDescent="0.25">
      <c r="A1358" s="32">
        <v>44092</v>
      </c>
      <c r="B1358">
        <f t="shared" si="63"/>
        <v>2020</v>
      </c>
      <c r="C1358" t="s">
        <v>89</v>
      </c>
      <c r="D1358" t="s">
        <v>87</v>
      </c>
      <c r="E1358">
        <f t="shared" si="64"/>
        <v>9</v>
      </c>
      <c r="F1358" t="str">
        <f t="shared" si="65"/>
        <v>2020 - 9</v>
      </c>
      <c r="G1358" t="str">
        <f>Date[[#This Row],[Year]]&amp;IF(Date[[#This Row],[Month]]&lt;10,"0"&amp;Date[[#This Row],[Month]],Date[[#This Row],[Month]])</f>
        <v>202009</v>
      </c>
      <c r="H1358" t="str">
        <f>Date[[#This Row],[Year]]&amp;" "&amp;Date[[#This Row],[Month Name]]</f>
        <v>2020 Sep</v>
      </c>
      <c r="I1358" t="str">
        <f>IF(AND(Date[[#This Row],[Month]]=5,Date[[#This Row],[Year]]=2021),"True","False")</f>
        <v>False</v>
      </c>
      <c r="J1358" t="str">
        <f>IF(AND(Date[[#This Row],[Month]]&lt;=5,Date[[#This Row],[Month]]&gt;=4,Date[[#This Row],[Year]]=2021),"True","False")</f>
        <v>False</v>
      </c>
      <c r="K1358" t="str">
        <f>IF(Date[[#This Row],[Year]]=2021,"True","False")</f>
        <v>False</v>
      </c>
      <c r="L1358" t="s">
        <v>79</v>
      </c>
      <c r="M1358" t="s">
        <v>79</v>
      </c>
      <c r="N1358" t="s">
        <v>94</v>
      </c>
      <c r="O1358" t="s">
        <v>94</v>
      </c>
      <c r="P1358" t="s">
        <v>79</v>
      </c>
    </row>
    <row r="1359" spans="1:16" x14ac:dyDescent="0.25">
      <c r="A1359" s="32">
        <v>44093</v>
      </c>
      <c r="B1359">
        <f t="shared" si="63"/>
        <v>2020</v>
      </c>
      <c r="C1359" t="s">
        <v>89</v>
      </c>
      <c r="D1359" t="s">
        <v>87</v>
      </c>
      <c r="E1359">
        <f t="shared" si="64"/>
        <v>9</v>
      </c>
      <c r="F1359" t="str">
        <f t="shared" si="65"/>
        <v>2020 - 9</v>
      </c>
      <c r="G1359" t="str">
        <f>Date[[#This Row],[Year]]&amp;IF(Date[[#This Row],[Month]]&lt;10,"0"&amp;Date[[#This Row],[Month]],Date[[#This Row],[Month]])</f>
        <v>202009</v>
      </c>
      <c r="H1359" t="str">
        <f>Date[[#This Row],[Year]]&amp;" "&amp;Date[[#This Row],[Month Name]]</f>
        <v>2020 Sep</v>
      </c>
      <c r="I1359" t="str">
        <f>IF(AND(Date[[#This Row],[Month]]=5,Date[[#This Row],[Year]]=2021),"True","False")</f>
        <v>False</v>
      </c>
      <c r="J1359" t="str">
        <f>IF(AND(Date[[#This Row],[Month]]&lt;=5,Date[[#This Row],[Month]]&gt;=4,Date[[#This Row],[Year]]=2021),"True","False")</f>
        <v>False</v>
      </c>
      <c r="K1359" t="str">
        <f>IF(Date[[#This Row],[Year]]=2021,"True","False")</f>
        <v>False</v>
      </c>
      <c r="L1359" t="s">
        <v>79</v>
      </c>
      <c r="M1359" t="s">
        <v>79</v>
      </c>
      <c r="N1359" t="s">
        <v>94</v>
      </c>
      <c r="O1359" t="s">
        <v>94</v>
      </c>
      <c r="P1359" t="s">
        <v>79</v>
      </c>
    </row>
    <row r="1360" spans="1:16" x14ac:dyDescent="0.25">
      <c r="A1360" s="32">
        <v>44094</v>
      </c>
      <c r="B1360">
        <f t="shared" si="63"/>
        <v>2020</v>
      </c>
      <c r="C1360" t="s">
        <v>89</v>
      </c>
      <c r="D1360" t="s">
        <v>87</v>
      </c>
      <c r="E1360">
        <f t="shared" si="64"/>
        <v>9</v>
      </c>
      <c r="F1360" t="str">
        <f t="shared" si="65"/>
        <v>2020 - 9</v>
      </c>
      <c r="G1360" t="str">
        <f>Date[[#This Row],[Year]]&amp;IF(Date[[#This Row],[Month]]&lt;10,"0"&amp;Date[[#This Row],[Month]],Date[[#This Row],[Month]])</f>
        <v>202009</v>
      </c>
      <c r="H1360" t="str">
        <f>Date[[#This Row],[Year]]&amp;" "&amp;Date[[#This Row],[Month Name]]</f>
        <v>2020 Sep</v>
      </c>
      <c r="I1360" t="str">
        <f>IF(AND(Date[[#This Row],[Month]]=5,Date[[#This Row],[Year]]=2021),"True","False")</f>
        <v>False</v>
      </c>
      <c r="J1360" t="str">
        <f>IF(AND(Date[[#This Row],[Month]]&lt;=5,Date[[#This Row],[Month]]&gt;=4,Date[[#This Row],[Year]]=2021),"True","False")</f>
        <v>False</v>
      </c>
      <c r="K1360" t="str">
        <f>IF(Date[[#This Row],[Year]]=2021,"True","False")</f>
        <v>False</v>
      </c>
      <c r="L1360" t="s">
        <v>79</v>
      </c>
      <c r="M1360" t="s">
        <v>79</v>
      </c>
      <c r="N1360" t="s">
        <v>94</v>
      </c>
      <c r="O1360" t="s">
        <v>94</v>
      </c>
      <c r="P1360" t="s">
        <v>79</v>
      </c>
    </row>
    <row r="1361" spans="1:16" x14ac:dyDescent="0.25">
      <c r="A1361" s="32">
        <v>44095</v>
      </c>
      <c r="B1361">
        <f t="shared" si="63"/>
        <v>2020</v>
      </c>
      <c r="C1361" t="s">
        <v>89</v>
      </c>
      <c r="D1361" t="s">
        <v>87</v>
      </c>
      <c r="E1361">
        <f t="shared" si="64"/>
        <v>9</v>
      </c>
      <c r="F1361" t="str">
        <f t="shared" si="65"/>
        <v>2020 - 9</v>
      </c>
      <c r="G1361" t="str">
        <f>Date[[#This Row],[Year]]&amp;IF(Date[[#This Row],[Month]]&lt;10,"0"&amp;Date[[#This Row],[Month]],Date[[#This Row],[Month]])</f>
        <v>202009</v>
      </c>
      <c r="H1361" t="str">
        <f>Date[[#This Row],[Year]]&amp;" "&amp;Date[[#This Row],[Month Name]]</f>
        <v>2020 Sep</v>
      </c>
      <c r="I1361" t="str">
        <f>IF(AND(Date[[#This Row],[Month]]=5,Date[[#This Row],[Year]]=2021),"True","False")</f>
        <v>False</v>
      </c>
      <c r="J1361" t="str">
        <f>IF(AND(Date[[#This Row],[Month]]&lt;=5,Date[[#This Row],[Month]]&gt;=4,Date[[#This Row],[Year]]=2021),"True","False")</f>
        <v>False</v>
      </c>
      <c r="K1361" t="str">
        <f>IF(Date[[#This Row],[Year]]=2021,"True","False")</f>
        <v>False</v>
      </c>
      <c r="L1361" t="s">
        <v>79</v>
      </c>
      <c r="M1361" t="s">
        <v>79</v>
      </c>
      <c r="N1361" t="s">
        <v>94</v>
      </c>
      <c r="O1361" t="s">
        <v>94</v>
      </c>
      <c r="P1361" t="s">
        <v>79</v>
      </c>
    </row>
    <row r="1362" spans="1:16" x14ac:dyDescent="0.25">
      <c r="A1362" s="32">
        <v>44096</v>
      </c>
      <c r="B1362">
        <f t="shared" si="63"/>
        <v>2020</v>
      </c>
      <c r="C1362" t="s">
        <v>89</v>
      </c>
      <c r="D1362" t="s">
        <v>87</v>
      </c>
      <c r="E1362">
        <f t="shared" si="64"/>
        <v>9</v>
      </c>
      <c r="F1362" t="str">
        <f t="shared" si="65"/>
        <v>2020 - 9</v>
      </c>
      <c r="G1362" t="str">
        <f>Date[[#This Row],[Year]]&amp;IF(Date[[#This Row],[Month]]&lt;10,"0"&amp;Date[[#This Row],[Month]],Date[[#This Row],[Month]])</f>
        <v>202009</v>
      </c>
      <c r="H1362" t="str">
        <f>Date[[#This Row],[Year]]&amp;" "&amp;Date[[#This Row],[Month Name]]</f>
        <v>2020 Sep</v>
      </c>
      <c r="I1362" t="str">
        <f>IF(AND(Date[[#This Row],[Month]]=5,Date[[#This Row],[Year]]=2021),"True","False")</f>
        <v>False</v>
      </c>
      <c r="J1362" t="str">
        <f>IF(AND(Date[[#This Row],[Month]]&lt;=5,Date[[#This Row],[Month]]&gt;=4,Date[[#This Row],[Year]]=2021),"True","False")</f>
        <v>False</v>
      </c>
      <c r="K1362" t="str">
        <f>IF(Date[[#This Row],[Year]]=2021,"True","False")</f>
        <v>False</v>
      </c>
      <c r="L1362" t="s">
        <v>79</v>
      </c>
      <c r="M1362" t="s">
        <v>79</v>
      </c>
      <c r="N1362" t="s">
        <v>94</v>
      </c>
      <c r="O1362" t="s">
        <v>94</v>
      </c>
      <c r="P1362" t="s">
        <v>79</v>
      </c>
    </row>
    <row r="1363" spans="1:16" x14ac:dyDescent="0.25">
      <c r="A1363" s="32">
        <v>44097</v>
      </c>
      <c r="B1363">
        <f t="shared" si="63"/>
        <v>2020</v>
      </c>
      <c r="C1363" t="s">
        <v>89</v>
      </c>
      <c r="D1363" t="s">
        <v>87</v>
      </c>
      <c r="E1363">
        <f t="shared" si="64"/>
        <v>9</v>
      </c>
      <c r="F1363" t="str">
        <f t="shared" si="65"/>
        <v>2020 - 9</v>
      </c>
      <c r="G1363" t="str">
        <f>Date[[#This Row],[Year]]&amp;IF(Date[[#This Row],[Month]]&lt;10,"0"&amp;Date[[#This Row],[Month]],Date[[#This Row],[Month]])</f>
        <v>202009</v>
      </c>
      <c r="H1363" t="str">
        <f>Date[[#This Row],[Year]]&amp;" "&amp;Date[[#This Row],[Month Name]]</f>
        <v>2020 Sep</v>
      </c>
      <c r="I1363" t="str">
        <f>IF(AND(Date[[#This Row],[Month]]=5,Date[[#This Row],[Year]]=2021),"True","False")</f>
        <v>False</v>
      </c>
      <c r="J1363" t="str">
        <f>IF(AND(Date[[#This Row],[Month]]&lt;=5,Date[[#This Row],[Month]]&gt;=4,Date[[#This Row],[Year]]=2021),"True","False")</f>
        <v>False</v>
      </c>
      <c r="K1363" t="str">
        <f>IF(Date[[#This Row],[Year]]=2021,"True","False")</f>
        <v>False</v>
      </c>
      <c r="L1363" t="s">
        <v>79</v>
      </c>
      <c r="M1363" t="s">
        <v>79</v>
      </c>
      <c r="N1363" t="s">
        <v>94</v>
      </c>
      <c r="O1363" t="s">
        <v>94</v>
      </c>
      <c r="P1363" t="s">
        <v>79</v>
      </c>
    </row>
    <row r="1364" spans="1:16" x14ac:dyDescent="0.25">
      <c r="A1364" s="32">
        <v>44098</v>
      </c>
      <c r="B1364">
        <f t="shared" si="63"/>
        <v>2020</v>
      </c>
      <c r="C1364" t="s">
        <v>89</v>
      </c>
      <c r="D1364" t="s">
        <v>87</v>
      </c>
      <c r="E1364">
        <f t="shared" si="64"/>
        <v>9</v>
      </c>
      <c r="F1364" t="str">
        <f t="shared" si="65"/>
        <v>2020 - 9</v>
      </c>
      <c r="G1364" t="str">
        <f>Date[[#This Row],[Year]]&amp;IF(Date[[#This Row],[Month]]&lt;10,"0"&amp;Date[[#This Row],[Month]],Date[[#This Row],[Month]])</f>
        <v>202009</v>
      </c>
      <c r="H1364" t="str">
        <f>Date[[#This Row],[Year]]&amp;" "&amp;Date[[#This Row],[Month Name]]</f>
        <v>2020 Sep</v>
      </c>
      <c r="I1364" t="str">
        <f>IF(AND(Date[[#This Row],[Month]]=5,Date[[#This Row],[Year]]=2021),"True","False")</f>
        <v>False</v>
      </c>
      <c r="J1364" t="str">
        <f>IF(AND(Date[[#This Row],[Month]]&lt;=5,Date[[#This Row],[Month]]&gt;=4,Date[[#This Row],[Year]]=2021),"True","False")</f>
        <v>False</v>
      </c>
      <c r="K1364" t="str">
        <f>IF(Date[[#This Row],[Year]]=2021,"True","False")</f>
        <v>False</v>
      </c>
      <c r="L1364" t="s">
        <v>79</v>
      </c>
      <c r="M1364" t="s">
        <v>79</v>
      </c>
      <c r="N1364" t="s">
        <v>94</v>
      </c>
      <c r="O1364" t="s">
        <v>94</v>
      </c>
      <c r="P1364" t="s">
        <v>79</v>
      </c>
    </row>
    <row r="1365" spans="1:16" x14ac:dyDescent="0.25">
      <c r="A1365" s="32">
        <v>44099</v>
      </c>
      <c r="B1365">
        <f t="shared" si="63"/>
        <v>2020</v>
      </c>
      <c r="C1365" t="s">
        <v>89</v>
      </c>
      <c r="D1365" t="s">
        <v>87</v>
      </c>
      <c r="E1365">
        <f t="shared" si="64"/>
        <v>9</v>
      </c>
      <c r="F1365" t="str">
        <f t="shared" si="65"/>
        <v>2020 - 9</v>
      </c>
      <c r="G1365" t="str">
        <f>Date[[#This Row],[Year]]&amp;IF(Date[[#This Row],[Month]]&lt;10,"0"&amp;Date[[#This Row],[Month]],Date[[#This Row],[Month]])</f>
        <v>202009</v>
      </c>
      <c r="H1365" t="str">
        <f>Date[[#This Row],[Year]]&amp;" "&amp;Date[[#This Row],[Month Name]]</f>
        <v>2020 Sep</v>
      </c>
      <c r="I1365" t="str">
        <f>IF(AND(Date[[#This Row],[Month]]=5,Date[[#This Row],[Year]]=2021),"True","False")</f>
        <v>False</v>
      </c>
      <c r="J1365" t="str">
        <f>IF(AND(Date[[#This Row],[Month]]&lt;=5,Date[[#This Row],[Month]]&gt;=4,Date[[#This Row],[Year]]=2021),"True","False")</f>
        <v>False</v>
      </c>
      <c r="K1365" t="str">
        <f>IF(Date[[#This Row],[Year]]=2021,"True","False")</f>
        <v>False</v>
      </c>
      <c r="L1365" t="s">
        <v>79</v>
      </c>
      <c r="M1365" t="s">
        <v>79</v>
      </c>
      <c r="N1365" t="s">
        <v>94</v>
      </c>
      <c r="O1365" t="s">
        <v>94</v>
      </c>
      <c r="P1365" t="s">
        <v>79</v>
      </c>
    </row>
    <row r="1366" spans="1:16" x14ac:dyDescent="0.25">
      <c r="A1366" s="32">
        <v>44100</v>
      </c>
      <c r="B1366">
        <f t="shared" si="63"/>
        <v>2020</v>
      </c>
      <c r="C1366" t="s">
        <v>89</v>
      </c>
      <c r="D1366" t="s">
        <v>87</v>
      </c>
      <c r="E1366">
        <f t="shared" si="64"/>
        <v>9</v>
      </c>
      <c r="F1366" t="str">
        <f t="shared" si="65"/>
        <v>2020 - 9</v>
      </c>
      <c r="G1366" t="str">
        <f>Date[[#This Row],[Year]]&amp;IF(Date[[#This Row],[Month]]&lt;10,"0"&amp;Date[[#This Row],[Month]],Date[[#This Row],[Month]])</f>
        <v>202009</v>
      </c>
      <c r="H1366" t="str">
        <f>Date[[#This Row],[Year]]&amp;" "&amp;Date[[#This Row],[Month Name]]</f>
        <v>2020 Sep</v>
      </c>
      <c r="I1366" t="str">
        <f>IF(AND(Date[[#This Row],[Month]]=5,Date[[#This Row],[Year]]=2021),"True","False")</f>
        <v>False</v>
      </c>
      <c r="J1366" t="str">
        <f>IF(AND(Date[[#This Row],[Month]]&lt;=5,Date[[#This Row],[Month]]&gt;=4,Date[[#This Row],[Year]]=2021),"True","False")</f>
        <v>False</v>
      </c>
      <c r="K1366" t="str">
        <f>IF(Date[[#This Row],[Year]]=2021,"True","False")</f>
        <v>False</v>
      </c>
      <c r="L1366" t="s">
        <v>79</v>
      </c>
      <c r="M1366" t="s">
        <v>79</v>
      </c>
      <c r="N1366" t="s">
        <v>94</v>
      </c>
      <c r="O1366" t="s">
        <v>94</v>
      </c>
      <c r="P1366" t="s">
        <v>79</v>
      </c>
    </row>
    <row r="1367" spans="1:16" x14ac:dyDescent="0.25">
      <c r="A1367" s="32">
        <v>44101</v>
      </c>
      <c r="B1367">
        <f t="shared" si="63"/>
        <v>2020</v>
      </c>
      <c r="C1367" t="s">
        <v>89</v>
      </c>
      <c r="D1367" t="s">
        <v>87</v>
      </c>
      <c r="E1367">
        <f t="shared" si="64"/>
        <v>9</v>
      </c>
      <c r="F1367" t="str">
        <f t="shared" si="65"/>
        <v>2020 - 9</v>
      </c>
      <c r="G1367" t="str">
        <f>Date[[#This Row],[Year]]&amp;IF(Date[[#This Row],[Month]]&lt;10,"0"&amp;Date[[#This Row],[Month]],Date[[#This Row],[Month]])</f>
        <v>202009</v>
      </c>
      <c r="H1367" t="str">
        <f>Date[[#This Row],[Year]]&amp;" "&amp;Date[[#This Row],[Month Name]]</f>
        <v>2020 Sep</v>
      </c>
      <c r="I1367" t="str">
        <f>IF(AND(Date[[#This Row],[Month]]=5,Date[[#This Row],[Year]]=2021),"True","False")</f>
        <v>False</v>
      </c>
      <c r="J1367" t="str">
        <f>IF(AND(Date[[#This Row],[Month]]&lt;=5,Date[[#This Row],[Month]]&gt;=4,Date[[#This Row],[Year]]=2021),"True","False")</f>
        <v>False</v>
      </c>
      <c r="K1367" t="str">
        <f>IF(Date[[#This Row],[Year]]=2021,"True","False")</f>
        <v>False</v>
      </c>
      <c r="L1367" t="s">
        <v>79</v>
      </c>
      <c r="M1367" t="s">
        <v>79</v>
      </c>
      <c r="N1367" t="s">
        <v>94</v>
      </c>
      <c r="O1367" t="s">
        <v>94</v>
      </c>
      <c r="P1367" t="s">
        <v>79</v>
      </c>
    </row>
    <row r="1368" spans="1:16" x14ac:dyDescent="0.25">
      <c r="A1368" s="32">
        <v>44102</v>
      </c>
      <c r="B1368">
        <f t="shared" si="63"/>
        <v>2020</v>
      </c>
      <c r="C1368" t="s">
        <v>89</v>
      </c>
      <c r="D1368" t="s">
        <v>87</v>
      </c>
      <c r="E1368">
        <f t="shared" si="64"/>
        <v>9</v>
      </c>
      <c r="F1368" t="str">
        <f t="shared" si="65"/>
        <v>2020 - 9</v>
      </c>
      <c r="G1368" t="str">
        <f>Date[[#This Row],[Year]]&amp;IF(Date[[#This Row],[Month]]&lt;10,"0"&amp;Date[[#This Row],[Month]],Date[[#This Row],[Month]])</f>
        <v>202009</v>
      </c>
      <c r="H1368" t="str">
        <f>Date[[#This Row],[Year]]&amp;" "&amp;Date[[#This Row],[Month Name]]</f>
        <v>2020 Sep</v>
      </c>
      <c r="I1368" t="str">
        <f>IF(AND(Date[[#This Row],[Month]]=5,Date[[#This Row],[Year]]=2021),"True","False")</f>
        <v>False</v>
      </c>
      <c r="J1368" t="str">
        <f>IF(AND(Date[[#This Row],[Month]]&lt;=5,Date[[#This Row],[Month]]&gt;=4,Date[[#This Row],[Year]]=2021),"True","False")</f>
        <v>False</v>
      </c>
      <c r="K1368" t="str">
        <f>IF(Date[[#This Row],[Year]]=2021,"True","False")</f>
        <v>False</v>
      </c>
      <c r="L1368" t="s">
        <v>79</v>
      </c>
      <c r="M1368" t="s">
        <v>79</v>
      </c>
      <c r="N1368" t="s">
        <v>94</v>
      </c>
      <c r="O1368" t="s">
        <v>94</v>
      </c>
      <c r="P1368" t="s">
        <v>79</v>
      </c>
    </row>
    <row r="1369" spans="1:16" x14ac:dyDescent="0.25">
      <c r="A1369" s="32">
        <v>44103</v>
      </c>
      <c r="B1369">
        <f t="shared" si="63"/>
        <v>2020</v>
      </c>
      <c r="C1369" t="s">
        <v>89</v>
      </c>
      <c r="D1369" t="s">
        <v>87</v>
      </c>
      <c r="E1369">
        <f t="shared" si="64"/>
        <v>9</v>
      </c>
      <c r="F1369" t="str">
        <f t="shared" si="65"/>
        <v>2020 - 9</v>
      </c>
      <c r="G1369" t="str">
        <f>Date[[#This Row],[Year]]&amp;IF(Date[[#This Row],[Month]]&lt;10,"0"&amp;Date[[#This Row],[Month]],Date[[#This Row],[Month]])</f>
        <v>202009</v>
      </c>
      <c r="H1369" t="str">
        <f>Date[[#This Row],[Year]]&amp;" "&amp;Date[[#This Row],[Month Name]]</f>
        <v>2020 Sep</v>
      </c>
      <c r="I1369" t="str">
        <f>IF(AND(Date[[#This Row],[Month]]=5,Date[[#This Row],[Year]]=2021),"True","False")</f>
        <v>False</v>
      </c>
      <c r="J1369" t="str">
        <f>IF(AND(Date[[#This Row],[Month]]&lt;=5,Date[[#This Row],[Month]]&gt;=4,Date[[#This Row],[Year]]=2021),"True","False")</f>
        <v>False</v>
      </c>
      <c r="K1369" t="str">
        <f>IF(Date[[#This Row],[Year]]=2021,"True","False")</f>
        <v>False</v>
      </c>
      <c r="L1369" t="s">
        <v>79</v>
      </c>
      <c r="M1369" t="s">
        <v>79</v>
      </c>
      <c r="N1369" t="s">
        <v>94</v>
      </c>
      <c r="O1369" t="s">
        <v>94</v>
      </c>
      <c r="P1369" t="s">
        <v>79</v>
      </c>
    </row>
    <row r="1370" spans="1:16" x14ac:dyDescent="0.25">
      <c r="A1370" s="32">
        <v>44104</v>
      </c>
      <c r="B1370">
        <f t="shared" si="63"/>
        <v>2020</v>
      </c>
      <c r="C1370" t="s">
        <v>89</v>
      </c>
      <c r="D1370" t="s">
        <v>87</v>
      </c>
      <c r="E1370">
        <f t="shared" si="64"/>
        <v>9</v>
      </c>
      <c r="F1370" t="str">
        <f t="shared" si="65"/>
        <v>2020 - 9</v>
      </c>
      <c r="G1370" t="str">
        <f>Date[[#This Row],[Year]]&amp;IF(Date[[#This Row],[Month]]&lt;10,"0"&amp;Date[[#This Row],[Month]],Date[[#This Row],[Month]])</f>
        <v>202009</v>
      </c>
      <c r="H1370" t="str">
        <f>Date[[#This Row],[Year]]&amp;" "&amp;Date[[#This Row],[Month Name]]</f>
        <v>2020 Sep</v>
      </c>
      <c r="I1370" t="str">
        <f>IF(AND(Date[[#This Row],[Month]]=5,Date[[#This Row],[Year]]=2021),"True","False")</f>
        <v>False</v>
      </c>
      <c r="J1370" t="str">
        <f>IF(AND(Date[[#This Row],[Month]]&lt;=5,Date[[#This Row],[Month]]&gt;=4,Date[[#This Row],[Year]]=2021),"True","False")</f>
        <v>False</v>
      </c>
      <c r="K1370" t="str">
        <f>IF(Date[[#This Row],[Year]]=2021,"True","False")</f>
        <v>False</v>
      </c>
      <c r="L1370" t="s">
        <v>79</v>
      </c>
      <c r="M1370" t="s">
        <v>79</v>
      </c>
      <c r="N1370" t="s">
        <v>94</v>
      </c>
      <c r="O1370" t="s">
        <v>94</v>
      </c>
      <c r="P1370" t="s">
        <v>79</v>
      </c>
    </row>
    <row r="1371" spans="1:16" x14ac:dyDescent="0.25">
      <c r="A1371" s="32">
        <v>44105</v>
      </c>
      <c r="B1371">
        <f t="shared" si="63"/>
        <v>2020</v>
      </c>
      <c r="C1371" t="s">
        <v>90</v>
      </c>
      <c r="D1371" t="s">
        <v>91</v>
      </c>
      <c r="E1371">
        <f t="shared" si="64"/>
        <v>10</v>
      </c>
      <c r="F1371" t="str">
        <f t="shared" si="65"/>
        <v>2020 - 10</v>
      </c>
      <c r="G1371" t="str">
        <f>Date[[#This Row],[Year]]&amp;IF(Date[[#This Row],[Month]]&lt;10,"0"&amp;Date[[#This Row],[Month]],Date[[#This Row],[Month]])</f>
        <v>202010</v>
      </c>
      <c r="H1371" t="str">
        <f>Date[[#This Row],[Year]]&amp;" "&amp;Date[[#This Row],[Month Name]]</f>
        <v>2020 Oct</v>
      </c>
      <c r="I1371" t="str">
        <f>IF(AND(Date[[#This Row],[Month]]=5,Date[[#This Row],[Year]]=2021),"True","False")</f>
        <v>False</v>
      </c>
      <c r="J1371" t="str">
        <f>IF(AND(Date[[#This Row],[Month]]&lt;=5,Date[[#This Row],[Month]]&gt;=4,Date[[#This Row],[Year]]=2021),"True","False")</f>
        <v>False</v>
      </c>
      <c r="K1371" t="str">
        <f>IF(Date[[#This Row],[Year]]=2021,"True","False")</f>
        <v>False</v>
      </c>
      <c r="L1371" t="s">
        <v>79</v>
      </c>
      <c r="M1371" t="s">
        <v>79</v>
      </c>
      <c r="N1371" t="s">
        <v>94</v>
      </c>
      <c r="O1371" t="s">
        <v>94</v>
      </c>
      <c r="P1371" t="s">
        <v>79</v>
      </c>
    </row>
    <row r="1372" spans="1:16" x14ac:dyDescent="0.25">
      <c r="A1372" s="32">
        <v>44106</v>
      </c>
      <c r="B1372">
        <f t="shared" si="63"/>
        <v>2020</v>
      </c>
      <c r="C1372" t="s">
        <v>90</v>
      </c>
      <c r="D1372" t="s">
        <v>91</v>
      </c>
      <c r="E1372">
        <f t="shared" si="64"/>
        <v>10</v>
      </c>
      <c r="F1372" t="str">
        <f t="shared" si="65"/>
        <v>2020 - 10</v>
      </c>
      <c r="G1372" t="str">
        <f>Date[[#This Row],[Year]]&amp;IF(Date[[#This Row],[Month]]&lt;10,"0"&amp;Date[[#This Row],[Month]],Date[[#This Row],[Month]])</f>
        <v>202010</v>
      </c>
      <c r="H1372" t="str">
        <f>Date[[#This Row],[Year]]&amp;" "&amp;Date[[#This Row],[Month Name]]</f>
        <v>2020 Oct</v>
      </c>
      <c r="I1372" t="str">
        <f>IF(AND(Date[[#This Row],[Month]]=5,Date[[#This Row],[Year]]=2021),"True","False")</f>
        <v>False</v>
      </c>
      <c r="J1372" t="str">
        <f>IF(AND(Date[[#This Row],[Month]]&lt;=5,Date[[#This Row],[Month]]&gt;=4,Date[[#This Row],[Year]]=2021),"True","False")</f>
        <v>False</v>
      </c>
      <c r="K1372" t="str">
        <f>IF(Date[[#This Row],[Year]]=2021,"True","False")</f>
        <v>False</v>
      </c>
      <c r="L1372" t="s">
        <v>79</v>
      </c>
      <c r="M1372" t="s">
        <v>79</v>
      </c>
      <c r="N1372" t="s">
        <v>94</v>
      </c>
      <c r="O1372" t="s">
        <v>94</v>
      </c>
      <c r="P1372" t="s">
        <v>79</v>
      </c>
    </row>
    <row r="1373" spans="1:16" x14ac:dyDescent="0.25">
      <c r="A1373" s="32">
        <v>44107</v>
      </c>
      <c r="B1373">
        <f t="shared" si="63"/>
        <v>2020</v>
      </c>
      <c r="C1373" t="s">
        <v>90</v>
      </c>
      <c r="D1373" t="s">
        <v>91</v>
      </c>
      <c r="E1373">
        <f t="shared" si="64"/>
        <v>10</v>
      </c>
      <c r="F1373" t="str">
        <f t="shared" si="65"/>
        <v>2020 - 10</v>
      </c>
      <c r="G1373" t="str">
        <f>Date[[#This Row],[Year]]&amp;IF(Date[[#This Row],[Month]]&lt;10,"0"&amp;Date[[#This Row],[Month]],Date[[#This Row],[Month]])</f>
        <v>202010</v>
      </c>
      <c r="H1373" t="str">
        <f>Date[[#This Row],[Year]]&amp;" "&amp;Date[[#This Row],[Month Name]]</f>
        <v>2020 Oct</v>
      </c>
      <c r="I1373" t="str">
        <f>IF(AND(Date[[#This Row],[Month]]=5,Date[[#This Row],[Year]]=2021),"True","False")</f>
        <v>False</v>
      </c>
      <c r="J1373" t="str">
        <f>IF(AND(Date[[#This Row],[Month]]&lt;=5,Date[[#This Row],[Month]]&gt;=4,Date[[#This Row],[Year]]=2021),"True","False")</f>
        <v>False</v>
      </c>
      <c r="K1373" t="str">
        <f>IF(Date[[#This Row],[Year]]=2021,"True","False")</f>
        <v>False</v>
      </c>
      <c r="L1373" t="s">
        <v>79</v>
      </c>
      <c r="M1373" t="s">
        <v>79</v>
      </c>
      <c r="N1373" t="s">
        <v>94</v>
      </c>
      <c r="O1373" t="s">
        <v>94</v>
      </c>
      <c r="P1373" t="s">
        <v>79</v>
      </c>
    </row>
    <row r="1374" spans="1:16" x14ac:dyDescent="0.25">
      <c r="A1374" s="32">
        <v>44108</v>
      </c>
      <c r="B1374">
        <f t="shared" si="63"/>
        <v>2020</v>
      </c>
      <c r="C1374" t="s">
        <v>90</v>
      </c>
      <c r="D1374" t="s">
        <v>91</v>
      </c>
      <c r="E1374">
        <f t="shared" si="64"/>
        <v>10</v>
      </c>
      <c r="F1374" t="str">
        <f t="shared" si="65"/>
        <v>2020 - 10</v>
      </c>
      <c r="G1374" t="str">
        <f>Date[[#This Row],[Year]]&amp;IF(Date[[#This Row],[Month]]&lt;10,"0"&amp;Date[[#This Row],[Month]],Date[[#This Row],[Month]])</f>
        <v>202010</v>
      </c>
      <c r="H1374" t="str">
        <f>Date[[#This Row],[Year]]&amp;" "&amp;Date[[#This Row],[Month Name]]</f>
        <v>2020 Oct</v>
      </c>
      <c r="I1374" t="str">
        <f>IF(AND(Date[[#This Row],[Month]]=5,Date[[#This Row],[Year]]=2021),"True","False")</f>
        <v>False</v>
      </c>
      <c r="J1374" t="str">
        <f>IF(AND(Date[[#This Row],[Month]]&lt;=5,Date[[#This Row],[Month]]&gt;=4,Date[[#This Row],[Year]]=2021),"True","False")</f>
        <v>False</v>
      </c>
      <c r="K1374" t="str">
        <f>IF(Date[[#This Row],[Year]]=2021,"True","False")</f>
        <v>False</v>
      </c>
      <c r="L1374" t="s">
        <v>79</v>
      </c>
      <c r="M1374" t="s">
        <v>79</v>
      </c>
      <c r="N1374" t="s">
        <v>94</v>
      </c>
      <c r="O1374" t="s">
        <v>94</v>
      </c>
      <c r="P1374" t="s">
        <v>79</v>
      </c>
    </row>
    <row r="1375" spans="1:16" x14ac:dyDescent="0.25">
      <c r="A1375" s="32">
        <v>44109</v>
      </c>
      <c r="B1375">
        <f t="shared" si="63"/>
        <v>2020</v>
      </c>
      <c r="C1375" t="s">
        <v>90</v>
      </c>
      <c r="D1375" t="s">
        <v>91</v>
      </c>
      <c r="E1375">
        <f t="shared" si="64"/>
        <v>10</v>
      </c>
      <c r="F1375" t="str">
        <f t="shared" si="65"/>
        <v>2020 - 10</v>
      </c>
      <c r="G1375" t="str">
        <f>Date[[#This Row],[Year]]&amp;IF(Date[[#This Row],[Month]]&lt;10,"0"&amp;Date[[#This Row],[Month]],Date[[#This Row],[Month]])</f>
        <v>202010</v>
      </c>
      <c r="H1375" t="str">
        <f>Date[[#This Row],[Year]]&amp;" "&amp;Date[[#This Row],[Month Name]]</f>
        <v>2020 Oct</v>
      </c>
      <c r="I1375" t="str">
        <f>IF(AND(Date[[#This Row],[Month]]=5,Date[[#This Row],[Year]]=2021),"True","False")</f>
        <v>False</v>
      </c>
      <c r="J1375" t="str">
        <f>IF(AND(Date[[#This Row],[Month]]&lt;=5,Date[[#This Row],[Month]]&gt;=4,Date[[#This Row],[Year]]=2021),"True","False")</f>
        <v>False</v>
      </c>
      <c r="K1375" t="str">
        <f>IF(Date[[#This Row],[Year]]=2021,"True","False")</f>
        <v>False</v>
      </c>
      <c r="L1375" t="s">
        <v>79</v>
      </c>
      <c r="M1375" t="s">
        <v>79</v>
      </c>
      <c r="N1375" t="s">
        <v>94</v>
      </c>
      <c r="O1375" t="s">
        <v>94</v>
      </c>
      <c r="P1375" t="s">
        <v>79</v>
      </c>
    </row>
    <row r="1376" spans="1:16" x14ac:dyDescent="0.25">
      <c r="A1376" s="32">
        <v>44110</v>
      </c>
      <c r="B1376">
        <f t="shared" si="63"/>
        <v>2020</v>
      </c>
      <c r="C1376" t="s">
        <v>90</v>
      </c>
      <c r="D1376" t="s">
        <v>91</v>
      </c>
      <c r="E1376">
        <f t="shared" si="64"/>
        <v>10</v>
      </c>
      <c r="F1376" t="str">
        <f t="shared" si="65"/>
        <v>2020 - 10</v>
      </c>
      <c r="G1376" t="str">
        <f>Date[[#This Row],[Year]]&amp;IF(Date[[#This Row],[Month]]&lt;10,"0"&amp;Date[[#This Row],[Month]],Date[[#This Row],[Month]])</f>
        <v>202010</v>
      </c>
      <c r="H1376" t="str">
        <f>Date[[#This Row],[Year]]&amp;" "&amp;Date[[#This Row],[Month Name]]</f>
        <v>2020 Oct</v>
      </c>
      <c r="I1376" t="str">
        <f>IF(AND(Date[[#This Row],[Month]]=5,Date[[#This Row],[Year]]=2021),"True","False")</f>
        <v>False</v>
      </c>
      <c r="J1376" t="str">
        <f>IF(AND(Date[[#This Row],[Month]]&lt;=5,Date[[#This Row],[Month]]&gt;=4,Date[[#This Row],[Year]]=2021),"True","False")</f>
        <v>False</v>
      </c>
      <c r="K1376" t="str">
        <f>IF(Date[[#This Row],[Year]]=2021,"True","False")</f>
        <v>False</v>
      </c>
      <c r="L1376" t="s">
        <v>79</v>
      </c>
      <c r="M1376" t="s">
        <v>79</v>
      </c>
      <c r="N1376" t="s">
        <v>94</v>
      </c>
      <c r="O1376" t="s">
        <v>94</v>
      </c>
      <c r="P1376" t="s">
        <v>79</v>
      </c>
    </row>
    <row r="1377" spans="1:16" x14ac:dyDescent="0.25">
      <c r="A1377" s="32">
        <v>44111</v>
      </c>
      <c r="B1377">
        <f t="shared" si="63"/>
        <v>2020</v>
      </c>
      <c r="C1377" t="s">
        <v>90</v>
      </c>
      <c r="D1377" t="s">
        <v>91</v>
      </c>
      <c r="E1377">
        <f t="shared" si="64"/>
        <v>10</v>
      </c>
      <c r="F1377" t="str">
        <f t="shared" si="65"/>
        <v>2020 - 10</v>
      </c>
      <c r="G1377" t="str">
        <f>Date[[#This Row],[Year]]&amp;IF(Date[[#This Row],[Month]]&lt;10,"0"&amp;Date[[#This Row],[Month]],Date[[#This Row],[Month]])</f>
        <v>202010</v>
      </c>
      <c r="H1377" t="str">
        <f>Date[[#This Row],[Year]]&amp;" "&amp;Date[[#This Row],[Month Name]]</f>
        <v>2020 Oct</v>
      </c>
      <c r="I1377" t="str">
        <f>IF(AND(Date[[#This Row],[Month]]=5,Date[[#This Row],[Year]]=2021),"True","False")</f>
        <v>False</v>
      </c>
      <c r="J1377" t="str">
        <f>IF(AND(Date[[#This Row],[Month]]&lt;=5,Date[[#This Row],[Month]]&gt;=4,Date[[#This Row],[Year]]=2021),"True","False")</f>
        <v>False</v>
      </c>
      <c r="K1377" t="str">
        <f>IF(Date[[#This Row],[Year]]=2021,"True","False")</f>
        <v>False</v>
      </c>
      <c r="L1377" t="s">
        <v>79</v>
      </c>
      <c r="M1377" t="s">
        <v>79</v>
      </c>
      <c r="N1377" t="s">
        <v>94</v>
      </c>
      <c r="O1377" t="s">
        <v>94</v>
      </c>
      <c r="P1377" t="s">
        <v>79</v>
      </c>
    </row>
    <row r="1378" spans="1:16" x14ac:dyDescent="0.25">
      <c r="A1378" s="32">
        <v>44112</v>
      </c>
      <c r="B1378">
        <f t="shared" si="63"/>
        <v>2020</v>
      </c>
      <c r="C1378" t="s">
        <v>90</v>
      </c>
      <c r="D1378" t="s">
        <v>91</v>
      </c>
      <c r="E1378">
        <f t="shared" si="64"/>
        <v>10</v>
      </c>
      <c r="F1378" t="str">
        <f t="shared" si="65"/>
        <v>2020 - 10</v>
      </c>
      <c r="G1378" t="str">
        <f>Date[[#This Row],[Year]]&amp;IF(Date[[#This Row],[Month]]&lt;10,"0"&amp;Date[[#This Row],[Month]],Date[[#This Row],[Month]])</f>
        <v>202010</v>
      </c>
      <c r="H1378" t="str">
        <f>Date[[#This Row],[Year]]&amp;" "&amp;Date[[#This Row],[Month Name]]</f>
        <v>2020 Oct</v>
      </c>
      <c r="I1378" t="str">
        <f>IF(AND(Date[[#This Row],[Month]]=5,Date[[#This Row],[Year]]=2021),"True","False")</f>
        <v>False</v>
      </c>
      <c r="J1378" t="str">
        <f>IF(AND(Date[[#This Row],[Month]]&lt;=5,Date[[#This Row],[Month]]&gt;=4,Date[[#This Row],[Year]]=2021),"True","False")</f>
        <v>False</v>
      </c>
      <c r="K1378" t="str">
        <f>IF(Date[[#This Row],[Year]]=2021,"True","False")</f>
        <v>False</v>
      </c>
      <c r="L1378" t="s">
        <v>79</v>
      </c>
      <c r="M1378" t="s">
        <v>79</v>
      </c>
      <c r="N1378" t="s">
        <v>94</v>
      </c>
      <c r="O1378" t="s">
        <v>94</v>
      </c>
      <c r="P1378" t="s">
        <v>79</v>
      </c>
    </row>
    <row r="1379" spans="1:16" x14ac:dyDescent="0.25">
      <c r="A1379" s="32">
        <v>44113</v>
      </c>
      <c r="B1379">
        <f t="shared" si="63"/>
        <v>2020</v>
      </c>
      <c r="C1379" t="s">
        <v>90</v>
      </c>
      <c r="D1379" t="s">
        <v>91</v>
      </c>
      <c r="E1379">
        <f t="shared" si="64"/>
        <v>10</v>
      </c>
      <c r="F1379" t="str">
        <f t="shared" si="65"/>
        <v>2020 - 10</v>
      </c>
      <c r="G1379" t="str">
        <f>Date[[#This Row],[Year]]&amp;IF(Date[[#This Row],[Month]]&lt;10,"0"&amp;Date[[#This Row],[Month]],Date[[#This Row],[Month]])</f>
        <v>202010</v>
      </c>
      <c r="H1379" t="str">
        <f>Date[[#This Row],[Year]]&amp;" "&amp;Date[[#This Row],[Month Name]]</f>
        <v>2020 Oct</v>
      </c>
      <c r="I1379" t="str">
        <f>IF(AND(Date[[#This Row],[Month]]=5,Date[[#This Row],[Year]]=2021),"True","False")</f>
        <v>False</v>
      </c>
      <c r="J1379" t="str">
        <f>IF(AND(Date[[#This Row],[Month]]&lt;=5,Date[[#This Row],[Month]]&gt;=4,Date[[#This Row],[Year]]=2021),"True","False")</f>
        <v>False</v>
      </c>
      <c r="K1379" t="str">
        <f>IF(Date[[#This Row],[Year]]=2021,"True","False")</f>
        <v>False</v>
      </c>
      <c r="L1379" t="s">
        <v>79</v>
      </c>
      <c r="M1379" t="s">
        <v>79</v>
      </c>
      <c r="N1379" t="s">
        <v>94</v>
      </c>
      <c r="O1379" t="s">
        <v>94</v>
      </c>
      <c r="P1379" t="s">
        <v>79</v>
      </c>
    </row>
    <row r="1380" spans="1:16" x14ac:dyDescent="0.25">
      <c r="A1380" s="32">
        <v>44114</v>
      </c>
      <c r="B1380">
        <f t="shared" si="63"/>
        <v>2020</v>
      </c>
      <c r="C1380" t="s">
        <v>90</v>
      </c>
      <c r="D1380" t="s">
        <v>91</v>
      </c>
      <c r="E1380">
        <f t="shared" si="64"/>
        <v>10</v>
      </c>
      <c r="F1380" t="str">
        <f t="shared" si="65"/>
        <v>2020 - 10</v>
      </c>
      <c r="G1380" t="str">
        <f>Date[[#This Row],[Year]]&amp;IF(Date[[#This Row],[Month]]&lt;10,"0"&amp;Date[[#This Row],[Month]],Date[[#This Row],[Month]])</f>
        <v>202010</v>
      </c>
      <c r="H1380" t="str">
        <f>Date[[#This Row],[Year]]&amp;" "&amp;Date[[#This Row],[Month Name]]</f>
        <v>2020 Oct</v>
      </c>
      <c r="I1380" t="str">
        <f>IF(AND(Date[[#This Row],[Month]]=5,Date[[#This Row],[Year]]=2021),"True","False")</f>
        <v>False</v>
      </c>
      <c r="J1380" t="str">
        <f>IF(AND(Date[[#This Row],[Month]]&lt;=5,Date[[#This Row],[Month]]&gt;=4,Date[[#This Row],[Year]]=2021),"True","False")</f>
        <v>False</v>
      </c>
      <c r="K1380" t="str">
        <f>IF(Date[[#This Row],[Year]]=2021,"True","False")</f>
        <v>False</v>
      </c>
      <c r="L1380" t="s">
        <v>79</v>
      </c>
      <c r="M1380" t="s">
        <v>79</v>
      </c>
      <c r="N1380" t="s">
        <v>94</v>
      </c>
      <c r="O1380" t="s">
        <v>94</v>
      </c>
      <c r="P1380" t="s">
        <v>79</v>
      </c>
    </row>
    <row r="1381" spans="1:16" x14ac:dyDescent="0.25">
      <c r="A1381" s="32">
        <v>44115</v>
      </c>
      <c r="B1381">
        <f t="shared" si="63"/>
        <v>2020</v>
      </c>
      <c r="C1381" t="s">
        <v>90</v>
      </c>
      <c r="D1381" t="s">
        <v>91</v>
      </c>
      <c r="E1381">
        <f t="shared" si="64"/>
        <v>10</v>
      </c>
      <c r="F1381" t="str">
        <f t="shared" si="65"/>
        <v>2020 - 10</v>
      </c>
      <c r="G1381" t="str">
        <f>Date[[#This Row],[Year]]&amp;IF(Date[[#This Row],[Month]]&lt;10,"0"&amp;Date[[#This Row],[Month]],Date[[#This Row],[Month]])</f>
        <v>202010</v>
      </c>
      <c r="H1381" t="str">
        <f>Date[[#This Row],[Year]]&amp;" "&amp;Date[[#This Row],[Month Name]]</f>
        <v>2020 Oct</v>
      </c>
      <c r="I1381" t="str">
        <f>IF(AND(Date[[#This Row],[Month]]=5,Date[[#This Row],[Year]]=2021),"True","False")</f>
        <v>False</v>
      </c>
      <c r="J1381" t="str">
        <f>IF(AND(Date[[#This Row],[Month]]&lt;=5,Date[[#This Row],[Month]]&gt;=4,Date[[#This Row],[Year]]=2021),"True","False")</f>
        <v>False</v>
      </c>
      <c r="K1381" t="str">
        <f>IF(Date[[#This Row],[Year]]=2021,"True","False")</f>
        <v>False</v>
      </c>
      <c r="L1381" t="s">
        <v>79</v>
      </c>
      <c r="M1381" t="s">
        <v>79</v>
      </c>
      <c r="N1381" t="s">
        <v>94</v>
      </c>
      <c r="O1381" t="s">
        <v>94</v>
      </c>
      <c r="P1381" t="s">
        <v>79</v>
      </c>
    </row>
    <row r="1382" spans="1:16" x14ac:dyDescent="0.25">
      <c r="A1382" s="32">
        <v>44116</v>
      </c>
      <c r="B1382">
        <f t="shared" si="63"/>
        <v>2020</v>
      </c>
      <c r="C1382" t="s">
        <v>90</v>
      </c>
      <c r="D1382" t="s">
        <v>91</v>
      </c>
      <c r="E1382">
        <f t="shared" si="64"/>
        <v>10</v>
      </c>
      <c r="F1382" t="str">
        <f t="shared" si="65"/>
        <v>2020 - 10</v>
      </c>
      <c r="G1382" t="str">
        <f>Date[[#This Row],[Year]]&amp;IF(Date[[#This Row],[Month]]&lt;10,"0"&amp;Date[[#This Row],[Month]],Date[[#This Row],[Month]])</f>
        <v>202010</v>
      </c>
      <c r="H1382" t="str">
        <f>Date[[#This Row],[Year]]&amp;" "&amp;Date[[#This Row],[Month Name]]</f>
        <v>2020 Oct</v>
      </c>
      <c r="I1382" t="str">
        <f>IF(AND(Date[[#This Row],[Month]]=5,Date[[#This Row],[Year]]=2021),"True","False")</f>
        <v>False</v>
      </c>
      <c r="J1382" t="str">
        <f>IF(AND(Date[[#This Row],[Month]]&lt;=5,Date[[#This Row],[Month]]&gt;=4,Date[[#This Row],[Year]]=2021),"True","False")</f>
        <v>False</v>
      </c>
      <c r="K1382" t="str">
        <f>IF(Date[[#This Row],[Year]]=2021,"True","False")</f>
        <v>False</v>
      </c>
      <c r="L1382" t="s">
        <v>79</v>
      </c>
      <c r="M1382" t="s">
        <v>79</v>
      </c>
      <c r="N1382" t="s">
        <v>94</v>
      </c>
      <c r="O1382" t="s">
        <v>94</v>
      </c>
      <c r="P1382" t="s">
        <v>79</v>
      </c>
    </row>
    <row r="1383" spans="1:16" x14ac:dyDescent="0.25">
      <c r="A1383" s="32">
        <v>44117</v>
      </c>
      <c r="B1383">
        <f t="shared" si="63"/>
        <v>2020</v>
      </c>
      <c r="C1383" t="s">
        <v>90</v>
      </c>
      <c r="D1383" t="s">
        <v>91</v>
      </c>
      <c r="E1383">
        <f t="shared" si="64"/>
        <v>10</v>
      </c>
      <c r="F1383" t="str">
        <f t="shared" si="65"/>
        <v>2020 - 10</v>
      </c>
      <c r="G1383" t="str">
        <f>Date[[#This Row],[Year]]&amp;IF(Date[[#This Row],[Month]]&lt;10,"0"&amp;Date[[#This Row],[Month]],Date[[#This Row],[Month]])</f>
        <v>202010</v>
      </c>
      <c r="H1383" t="str">
        <f>Date[[#This Row],[Year]]&amp;" "&amp;Date[[#This Row],[Month Name]]</f>
        <v>2020 Oct</v>
      </c>
      <c r="I1383" t="str">
        <f>IF(AND(Date[[#This Row],[Month]]=5,Date[[#This Row],[Year]]=2021),"True","False")</f>
        <v>False</v>
      </c>
      <c r="J1383" t="str">
        <f>IF(AND(Date[[#This Row],[Month]]&lt;=5,Date[[#This Row],[Month]]&gt;=4,Date[[#This Row],[Year]]=2021),"True","False")</f>
        <v>False</v>
      </c>
      <c r="K1383" t="str">
        <f>IF(Date[[#This Row],[Year]]=2021,"True","False")</f>
        <v>False</v>
      </c>
      <c r="L1383" t="s">
        <v>79</v>
      </c>
      <c r="M1383" t="s">
        <v>79</v>
      </c>
      <c r="N1383" t="s">
        <v>94</v>
      </c>
      <c r="O1383" t="s">
        <v>94</v>
      </c>
      <c r="P1383" t="s">
        <v>79</v>
      </c>
    </row>
    <row r="1384" spans="1:16" x14ac:dyDescent="0.25">
      <c r="A1384" s="32">
        <v>44118</v>
      </c>
      <c r="B1384">
        <f t="shared" si="63"/>
        <v>2020</v>
      </c>
      <c r="C1384" t="s">
        <v>90</v>
      </c>
      <c r="D1384" t="s">
        <v>91</v>
      </c>
      <c r="E1384">
        <f t="shared" si="64"/>
        <v>10</v>
      </c>
      <c r="F1384" t="str">
        <f t="shared" si="65"/>
        <v>2020 - 10</v>
      </c>
      <c r="G1384" t="str">
        <f>Date[[#This Row],[Year]]&amp;IF(Date[[#This Row],[Month]]&lt;10,"0"&amp;Date[[#This Row],[Month]],Date[[#This Row],[Month]])</f>
        <v>202010</v>
      </c>
      <c r="H1384" t="str">
        <f>Date[[#This Row],[Year]]&amp;" "&amp;Date[[#This Row],[Month Name]]</f>
        <v>2020 Oct</v>
      </c>
      <c r="I1384" t="str">
        <f>IF(AND(Date[[#This Row],[Month]]=5,Date[[#This Row],[Year]]=2021),"True","False")</f>
        <v>False</v>
      </c>
      <c r="J1384" t="str">
        <f>IF(AND(Date[[#This Row],[Month]]&lt;=5,Date[[#This Row],[Month]]&gt;=4,Date[[#This Row],[Year]]=2021),"True","False")</f>
        <v>False</v>
      </c>
      <c r="K1384" t="str">
        <f>IF(Date[[#This Row],[Year]]=2021,"True","False")</f>
        <v>False</v>
      </c>
      <c r="L1384" t="s">
        <v>79</v>
      </c>
      <c r="M1384" t="s">
        <v>79</v>
      </c>
      <c r="N1384" t="s">
        <v>94</v>
      </c>
      <c r="O1384" t="s">
        <v>94</v>
      </c>
      <c r="P1384" t="s">
        <v>79</v>
      </c>
    </row>
    <row r="1385" spans="1:16" x14ac:dyDescent="0.25">
      <c r="A1385" s="32">
        <v>44119</v>
      </c>
      <c r="B1385">
        <f t="shared" si="63"/>
        <v>2020</v>
      </c>
      <c r="C1385" t="s">
        <v>90</v>
      </c>
      <c r="D1385" t="s">
        <v>91</v>
      </c>
      <c r="E1385">
        <f t="shared" si="64"/>
        <v>10</v>
      </c>
      <c r="F1385" t="str">
        <f t="shared" si="65"/>
        <v>2020 - 10</v>
      </c>
      <c r="G1385" t="str">
        <f>Date[[#This Row],[Year]]&amp;IF(Date[[#This Row],[Month]]&lt;10,"0"&amp;Date[[#This Row],[Month]],Date[[#This Row],[Month]])</f>
        <v>202010</v>
      </c>
      <c r="H1385" t="str">
        <f>Date[[#This Row],[Year]]&amp;" "&amp;Date[[#This Row],[Month Name]]</f>
        <v>2020 Oct</v>
      </c>
      <c r="I1385" t="str">
        <f>IF(AND(Date[[#This Row],[Month]]=5,Date[[#This Row],[Year]]=2021),"True","False")</f>
        <v>False</v>
      </c>
      <c r="J1385" t="str">
        <f>IF(AND(Date[[#This Row],[Month]]&lt;=5,Date[[#This Row],[Month]]&gt;=4,Date[[#This Row],[Year]]=2021),"True","False")</f>
        <v>False</v>
      </c>
      <c r="K1385" t="str">
        <f>IF(Date[[#This Row],[Year]]=2021,"True","False")</f>
        <v>False</v>
      </c>
      <c r="L1385" t="s">
        <v>79</v>
      </c>
      <c r="M1385" t="s">
        <v>79</v>
      </c>
      <c r="N1385" t="s">
        <v>94</v>
      </c>
      <c r="O1385" t="s">
        <v>94</v>
      </c>
      <c r="P1385" t="s">
        <v>79</v>
      </c>
    </row>
    <row r="1386" spans="1:16" x14ac:dyDescent="0.25">
      <c r="A1386" s="32">
        <v>44120</v>
      </c>
      <c r="B1386">
        <f t="shared" si="63"/>
        <v>2020</v>
      </c>
      <c r="C1386" t="s">
        <v>90</v>
      </c>
      <c r="D1386" t="s">
        <v>91</v>
      </c>
      <c r="E1386">
        <f t="shared" si="64"/>
        <v>10</v>
      </c>
      <c r="F1386" t="str">
        <f t="shared" si="65"/>
        <v>2020 - 10</v>
      </c>
      <c r="G1386" t="str">
        <f>Date[[#This Row],[Year]]&amp;IF(Date[[#This Row],[Month]]&lt;10,"0"&amp;Date[[#This Row],[Month]],Date[[#This Row],[Month]])</f>
        <v>202010</v>
      </c>
      <c r="H1386" t="str">
        <f>Date[[#This Row],[Year]]&amp;" "&amp;Date[[#This Row],[Month Name]]</f>
        <v>2020 Oct</v>
      </c>
      <c r="I1386" t="str">
        <f>IF(AND(Date[[#This Row],[Month]]=5,Date[[#This Row],[Year]]=2021),"True","False")</f>
        <v>False</v>
      </c>
      <c r="J1386" t="str">
        <f>IF(AND(Date[[#This Row],[Month]]&lt;=5,Date[[#This Row],[Month]]&gt;=4,Date[[#This Row],[Year]]=2021),"True","False")</f>
        <v>False</v>
      </c>
      <c r="K1386" t="str">
        <f>IF(Date[[#This Row],[Year]]=2021,"True","False")</f>
        <v>False</v>
      </c>
      <c r="L1386" t="s">
        <v>79</v>
      </c>
      <c r="M1386" t="s">
        <v>79</v>
      </c>
      <c r="N1386" t="s">
        <v>94</v>
      </c>
      <c r="O1386" t="s">
        <v>94</v>
      </c>
      <c r="P1386" t="s">
        <v>79</v>
      </c>
    </row>
    <row r="1387" spans="1:16" x14ac:dyDescent="0.25">
      <c r="A1387" s="32">
        <v>44121</v>
      </c>
      <c r="B1387">
        <f t="shared" si="63"/>
        <v>2020</v>
      </c>
      <c r="C1387" t="s">
        <v>90</v>
      </c>
      <c r="D1387" t="s">
        <v>91</v>
      </c>
      <c r="E1387">
        <f t="shared" si="64"/>
        <v>10</v>
      </c>
      <c r="F1387" t="str">
        <f t="shared" si="65"/>
        <v>2020 - 10</v>
      </c>
      <c r="G1387" t="str">
        <f>Date[[#This Row],[Year]]&amp;IF(Date[[#This Row],[Month]]&lt;10,"0"&amp;Date[[#This Row],[Month]],Date[[#This Row],[Month]])</f>
        <v>202010</v>
      </c>
      <c r="H1387" t="str">
        <f>Date[[#This Row],[Year]]&amp;" "&amp;Date[[#This Row],[Month Name]]</f>
        <v>2020 Oct</v>
      </c>
      <c r="I1387" t="str">
        <f>IF(AND(Date[[#This Row],[Month]]=5,Date[[#This Row],[Year]]=2021),"True","False")</f>
        <v>False</v>
      </c>
      <c r="J1387" t="str">
        <f>IF(AND(Date[[#This Row],[Month]]&lt;=5,Date[[#This Row],[Month]]&gt;=4,Date[[#This Row],[Year]]=2021),"True","False")</f>
        <v>False</v>
      </c>
      <c r="K1387" t="str">
        <f>IF(Date[[#This Row],[Year]]=2021,"True","False")</f>
        <v>False</v>
      </c>
      <c r="L1387" t="s">
        <v>79</v>
      </c>
      <c r="M1387" t="s">
        <v>79</v>
      </c>
      <c r="N1387" t="s">
        <v>94</v>
      </c>
      <c r="O1387" t="s">
        <v>94</v>
      </c>
      <c r="P1387" t="s">
        <v>79</v>
      </c>
    </row>
    <row r="1388" spans="1:16" x14ac:dyDescent="0.25">
      <c r="A1388" s="32">
        <v>44122</v>
      </c>
      <c r="B1388">
        <f t="shared" si="63"/>
        <v>2020</v>
      </c>
      <c r="C1388" t="s">
        <v>90</v>
      </c>
      <c r="D1388" t="s">
        <v>91</v>
      </c>
      <c r="E1388">
        <f t="shared" si="64"/>
        <v>10</v>
      </c>
      <c r="F1388" t="str">
        <f t="shared" si="65"/>
        <v>2020 - 10</v>
      </c>
      <c r="G1388" t="str">
        <f>Date[[#This Row],[Year]]&amp;IF(Date[[#This Row],[Month]]&lt;10,"0"&amp;Date[[#This Row],[Month]],Date[[#This Row],[Month]])</f>
        <v>202010</v>
      </c>
      <c r="H1388" t="str">
        <f>Date[[#This Row],[Year]]&amp;" "&amp;Date[[#This Row],[Month Name]]</f>
        <v>2020 Oct</v>
      </c>
      <c r="I1388" t="str">
        <f>IF(AND(Date[[#This Row],[Month]]=5,Date[[#This Row],[Year]]=2021),"True","False")</f>
        <v>False</v>
      </c>
      <c r="J1388" t="str">
        <f>IF(AND(Date[[#This Row],[Month]]&lt;=5,Date[[#This Row],[Month]]&gt;=4,Date[[#This Row],[Year]]=2021),"True","False")</f>
        <v>False</v>
      </c>
      <c r="K1388" t="str">
        <f>IF(Date[[#This Row],[Year]]=2021,"True","False")</f>
        <v>False</v>
      </c>
      <c r="L1388" t="s">
        <v>79</v>
      </c>
      <c r="M1388" t="s">
        <v>79</v>
      </c>
      <c r="N1388" t="s">
        <v>94</v>
      </c>
      <c r="O1388" t="s">
        <v>94</v>
      </c>
      <c r="P1388" t="s">
        <v>79</v>
      </c>
    </row>
    <row r="1389" spans="1:16" x14ac:dyDescent="0.25">
      <c r="A1389" s="32">
        <v>44123</v>
      </c>
      <c r="B1389">
        <f t="shared" si="63"/>
        <v>2020</v>
      </c>
      <c r="C1389" t="s">
        <v>90</v>
      </c>
      <c r="D1389" t="s">
        <v>91</v>
      </c>
      <c r="E1389">
        <f t="shared" si="64"/>
        <v>10</v>
      </c>
      <c r="F1389" t="str">
        <f t="shared" si="65"/>
        <v>2020 - 10</v>
      </c>
      <c r="G1389" t="str">
        <f>Date[[#This Row],[Year]]&amp;IF(Date[[#This Row],[Month]]&lt;10,"0"&amp;Date[[#This Row],[Month]],Date[[#This Row],[Month]])</f>
        <v>202010</v>
      </c>
      <c r="H1389" t="str">
        <f>Date[[#This Row],[Year]]&amp;" "&amp;Date[[#This Row],[Month Name]]</f>
        <v>2020 Oct</v>
      </c>
      <c r="I1389" t="str">
        <f>IF(AND(Date[[#This Row],[Month]]=5,Date[[#This Row],[Year]]=2021),"True","False")</f>
        <v>False</v>
      </c>
      <c r="J1389" t="str">
        <f>IF(AND(Date[[#This Row],[Month]]&lt;=5,Date[[#This Row],[Month]]&gt;=4,Date[[#This Row],[Year]]=2021),"True","False")</f>
        <v>False</v>
      </c>
      <c r="K1389" t="str">
        <f>IF(Date[[#This Row],[Year]]=2021,"True","False")</f>
        <v>False</v>
      </c>
      <c r="L1389" t="s">
        <v>79</v>
      </c>
      <c r="M1389" t="s">
        <v>79</v>
      </c>
      <c r="N1389" t="s">
        <v>94</v>
      </c>
      <c r="O1389" t="s">
        <v>94</v>
      </c>
      <c r="P1389" t="s">
        <v>79</v>
      </c>
    </row>
    <row r="1390" spans="1:16" x14ac:dyDescent="0.25">
      <c r="A1390" s="32">
        <v>44124</v>
      </c>
      <c r="B1390">
        <f t="shared" si="63"/>
        <v>2020</v>
      </c>
      <c r="C1390" t="s">
        <v>90</v>
      </c>
      <c r="D1390" t="s">
        <v>91</v>
      </c>
      <c r="E1390">
        <f t="shared" si="64"/>
        <v>10</v>
      </c>
      <c r="F1390" t="str">
        <f t="shared" si="65"/>
        <v>2020 - 10</v>
      </c>
      <c r="G1390" t="str">
        <f>Date[[#This Row],[Year]]&amp;IF(Date[[#This Row],[Month]]&lt;10,"0"&amp;Date[[#This Row],[Month]],Date[[#This Row],[Month]])</f>
        <v>202010</v>
      </c>
      <c r="H1390" t="str">
        <f>Date[[#This Row],[Year]]&amp;" "&amp;Date[[#This Row],[Month Name]]</f>
        <v>2020 Oct</v>
      </c>
      <c r="I1390" t="str">
        <f>IF(AND(Date[[#This Row],[Month]]=5,Date[[#This Row],[Year]]=2021),"True","False")</f>
        <v>False</v>
      </c>
      <c r="J1390" t="str">
        <f>IF(AND(Date[[#This Row],[Month]]&lt;=5,Date[[#This Row],[Month]]&gt;=4,Date[[#This Row],[Year]]=2021),"True","False")</f>
        <v>False</v>
      </c>
      <c r="K1390" t="str">
        <f>IF(Date[[#This Row],[Year]]=2021,"True","False")</f>
        <v>False</v>
      </c>
      <c r="L1390" t="s">
        <v>79</v>
      </c>
      <c r="M1390" t="s">
        <v>79</v>
      </c>
      <c r="N1390" t="s">
        <v>94</v>
      </c>
      <c r="O1390" t="s">
        <v>94</v>
      </c>
      <c r="P1390" t="s">
        <v>79</v>
      </c>
    </row>
    <row r="1391" spans="1:16" x14ac:dyDescent="0.25">
      <c r="A1391" s="32">
        <v>44125</v>
      </c>
      <c r="B1391">
        <f t="shared" si="63"/>
        <v>2020</v>
      </c>
      <c r="C1391" t="s">
        <v>90</v>
      </c>
      <c r="D1391" t="s">
        <v>91</v>
      </c>
      <c r="E1391">
        <f t="shared" si="64"/>
        <v>10</v>
      </c>
      <c r="F1391" t="str">
        <f t="shared" si="65"/>
        <v>2020 - 10</v>
      </c>
      <c r="G1391" t="str">
        <f>Date[[#This Row],[Year]]&amp;IF(Date[[#This Row],[Month]]&lt;10,"0"&amp;Date[[#This Row],[Month]],Date[[#This Row],[Month]])</f>
        <v>202010</v>
      </c>
      <c r="H1391" t="str">
        <f>Date[[#This Row],[Year]]&amp;" "&amp;Date[[#This Row],[Month Name]]</f>
        <v>2020 Oct</v>
      </c>
      <c r="I1391" t="str">
        <f>IF(AND(Date[[#This Row],[Month]]=5,Date[[#This Row],[Year]]=2021),"True","False")</f>
        <v>False</v>
      </c>
      <c r="J1391" t="str">
        <f>IF(AND(Date[[#This Row],[Month]]&lt;=5,Date[[#This Row],[Month]]&gt;=4,Date[[#This Row],[Year]]=2021),"True","False")</f>
        <v>False</v>
      </c>
      <c r="K1391" t="str">
        <f>IF(Date[[#This Row],[Year]]=2021,"True","False")</f>
        <v>False</v>
      </c>
      <c r="L1391" t="s">
        <v>79</v>
      </c>
      <c r="M1391" t="s">
        <v>79</v>
      </c>
      <c r="N1391" t="s">
        <v>94</v>
      </c>
      <c r="O1391" t="s">
        <v>94</v>
      </c>
      <c r="P1391" t="s">
        <v>79</v>
      </c>
    </row>
    <row r="1392" spans="1:16" x14ac:dyDescent="0.25">
      <c r="A1392" s="32">
        <v>44126</v>
      </c>
      <c r="B1392">
        <f t="shared" si="63"/>
        <v>2020</v>
      </c>
      <c r="C1392" t="s">
        <v>90</v>
      </c>
      <c r="D1392" t="s">
        <v>91</v>
      </c>
      <c r="E1392">
        <f t="shared" si="64"/>
        <v>10</v>
      </c>
      <c r="F1392" t="str">
        <f t="shared" si="65"/>
        <v>2020 - 10</v>
      </c>
      <c r="G1392" t="str">
        <f>Date[[#This Row],[Year]]&amp;IF(Date[[#This Row],[Month]]&lt;10,"0"&amp;Date[[#This Row],[Month]],Date[[#This Row],[Month]])</f>
        <v>202010</v>
      </c>
      <c r="H1392" t="str">
        <f>Date[[#This Row],[Year]]&amp;" "&amp;Date[[#This Row],[Month Name]]</f>
        <v>2020 Oct</v>
      </c>
      <c r="I1392" t="str">
        <f>IF(AND(Date[[#This Row],[Month]]=5,Date[[#This Row],[Year]]=2021),"True","False")</f>
        <v>False</v>
      </c>
      <c r="J1392" t="str">
        <f>IF(AND(Date[[#This Row],[Month]]&lt;=5,Date[[#This Row],[Month]]&gt;=4,Date[[#This Row],[Year]]=2021),"True","False")</f>
        <v>False</v>
      </c>
      <c r="K1392" t="str">
        <f>IF(Date[[#This Row],[Year]]=2021,"True","False")</f>
        <v>False</v>
      </c>
      <c r="L1392" t="s">
        <v>79</v>
      </c>
      <c r="M1392" t="s">
        <v>79</v>
      </c>
      <c r="N1392" t="s">
        <v>94</v>
      </c>
      <c r="O1392" t="s">
        <v>94</v>
      </c>
      <c r="P1392" t="s">
        <v>79</v>
      </c>
    </row>
    <row r="1393" spans="1:16" x14ac:dyDescent="0.25">
      <c r="A1393" s="32">
        <v>44127</v>
      </c>
      <c r="B1393">
        <f t="shared" si="63"/>
        <v>2020</v>
      </c>
      <c r="C1393" t="s">
        <v>90</v>
      </c>
      <c r="D1393" t="s">
        <v>91</v>
      </c>
      <c r="E1393">
        <f t="shared" si="64"/>
        <v>10</v>
      </c>
      <c r="F1393" t="str">
        <f t="shared" si="65"/>
        <v>2020 - 10</v>
      </c>
      <c r="G1393" t="str">
        <f>Date[[#This Row],[Year]]&amp;IF(Date[[#This Row],[Month]]&lt;10,"0"&amp;Date[[#This Row],[Month]],Date[[#This Row],[Month]])</f>
        <v>202010</v>
      </c>
      <c r="H1393" t="str">
        <f>Date[[#This Row],[Year]]&amp;" "&amp;Date[[#This Row],[Month Name]]</f>
        <v>2020 Oct</v>
      </c>
      <c r="I1393" t="str">
        <f>IF(AND(Date[[#This Row],[Month]]=5,Date[[#This Row],[Year]]=2021),"True","False")</f>
        <v>False</v>
      </c>
      <c r="J1393" t="str">
        <f>IF(AND(Date[[#This Row],[Month]]&lt;=5,Date[[#This Row],[Month]]&gt;=4,Date[[#This Row],[Year]]=2021),"True","False")</f>
        <v>False</v>
      </c>
      <c r="K1393" t="str">
        <f>IF(Date[[#This Row],[Year]]=2021,"True","False")</f>
        <v>False</v>
      </c>
      <c r="L1393" t="s">
        <v>79</v>
      </c>
      <c r="M1393" t="s">
        <v>79</v>
      </c>
      <c r="N1393" t="s">
        <v>94</v>
      </c>
      <c r="O1393" t="s">
        <v>94</v>
      </c>
      <c r="P1393" t="s">
        <v>79</v>
      </c>
    </row>
    <row r="1394" spans="1:16" x14ac:dyDescent="0.25">
      <c r="A1394" s="32">
        <v>44128</v>
      </c>
      <c r="B1394">
        <f t="shared" si="63"/>
        <v>2020</v>
      </c>
      <c r="C1394" t="s">
        <v>90</v>
      </c>
      <c r="D1394" t="s">
        <v>91</v>
      </c>
      <c r="E1394">
        <f t="shared" si="64"/>
        <v>10</v>
      </c>
      <c r="F1394" t="str">
        <f t="shared" si="65"/>
        <v>2020 - 10</v>
      </c>
      <c r="G1394" t="str">
        <f>Date[[#This Row],[Year]]&amp;IF(Date[[#This Row],[Month]]&lt;10,"0"&amp;Date[[#This Row],[Month]],Date[[#This Row],[Month]])</f>
        <v>202010</v>
      </c>
      <c r="H1394" t="str">
        <f>Date[[#This Row],[Year]]&amp;" "&amp;Date[[#This Row],[Month Name]]</f>
        <v>2020 Oct</v>
      </c>
      <c r="I1394" t="str">
        <f>IF(AND(Date[[#This Row],[Month]]=5,Date[[#This Row],[Year]]=2021),"True","False")</f>
        <v>False</v>
      </c>
      <c r="J1394" t="str">
        <f>IF(AND(Date[[#This Row],[Month]]&lt;=5,Date[[#This Row],[Month]]&gt;=4,Date[[#This Row],[Year]]=2021),"True","False")</f>
        <v>False</v>
      </c>
      <c r="K1394" t="str">
        <f>IF(Date[[#This Row],[Year]]=2021,"True","False")</f>
        <v>False</v>
      </c>
      <c r="L1394" t="s">
        <v>79</v>
      </c>
      <c r="M1394" t="s">
        <v>79</v>
      </c>
      <c r="N1394" t="s">
        <v>94</v>
      </c>
      <c r="O1394" t="s">
        <v>94</v>
      </c>
      <c r="P1394" t="s">
        <v>79</v>
      </c>
    </row>
    <row r="1395" spans="1:16" x14ac:dyDescent="0.25">
      <c r="A1395" s="32">
        <v>44129</v>
      </c>
      <c r="B1395">
        <f t="shared" si="63"/>
        <v>2020</v>
      </c>
      <c r="C1395" t="s">
        <v>90</v>
      </c>
      <c r="D1395" t="s">
        <v>91</v>
      </c>
      <c r="E1395">
        <f t="shared" si="64"/>
        <v>10</v>
      </c>
      <c r="F1395" t="str">
        <f t="shared" si="65"/>
        <v>2020 - 10</v>
      </c>
      <c r="G1395" t="str">
        <f>Date[[#This Row],[Year]]&amp;IF(Date[[#This Row],[Month]]&lt;10,"0"&amp;Date[[#This Row],[Month]],Date[[#This Row],[Month]])</f>
        <v>202010</v>
      </c>
      <c r="H1395" t="str">
        <f>Date[[#This Row],[Year]]&amp;" "&amp;Date[[#This Row],[Month Name]]</f>
        <v>2020 Oct</v>
      </c>
      <c r="I1395" t="str">
        <f>IF(AND(Date[[#This Row],[Month]]=5,Date[[#This Row],[Year]]=2021),"True","False")</f>
        <v>False</v>
      </c>
      <c r="J1395" t="str">
        <f>IF(AND(Date[[#This Row],[Month]]&lt;=5,Date[[#This Row],[Month]]&gt;=4,Date[[#This Row],[Year]]=2021),"True","False")</f>
        <v>False</v>
      </c>
      <c r="K1395" t="str">
        <f>IF(Date[[#This Row],[Year]]=2021,"True","False")</f>
        <v>False</v>
      </c>
      <c r="L1395" t="s">
        <v>79</v>
      </c>
      <c r="M1395" t="s">
        <v>79</v>
      </c>
      <c r="N1395" t="s">
        <v>94</v>
      </c>
      <c r="O1395" t="s">
        <v>94</v>
      </c>
      <c r="P1395" t="s">
        <v>79</v>
      </c>
    </row>
    <row r="1396" spans="1:16" x14ac:dyDescent="0.25">
      <c r="A1396" s="32">
        <v>44130</v>
      </c>
      <c r="B1396">
        <f t="shared" si="63"/>
        <v>2020</v>
      </c>
      <c r="C1396" t="s">
        <v>90</v>
      </c>
      <c r="D1396" t="s">
        <v>91</v>
      </c>
      <c r="E1396">
        <f t="shared" si="64"/>
        <v>10</v>
      </c>
      <c r="F1396" t="str">
        <f t="shared" si="65"/>
        <v>2020 - 10</v>
      </c>
      <c r="G1396" t="str">
        <f>Date[[#This Row],[Year]]&amp;IF(Date[[#This Row],[Month]]&lt;10,"0"&amp;Date[[#This Row],[Month]],Date[[#This Row],[Month]])</f>
        <v>202010</v>
      </c>
      <c r="H1396" t="str">
        <f>Date[[#This Row],[Year]]&amp;" "&amp;Date[[#This Row],[Month Name]]</f>
        <v>2020 Oct</v>
      </c>
      <c r="I1396" t="str">
        <f>IF(AND(Date[[#This Row],[Month]]=5,Date[[#This Row],[Year]]=2021),"True","False")</f>
        <v>False</v>
      </c>
      <c r="J1396" t="str">
        <f>IF(AND(Date[[#This Row],[Month]]&lt;=5,Date[[#This Row],[Month]]&gt;=4,Date[[#This Row],[Year]]=2021),"True","False")</f>
        <v>False</v>
      </c>
      <c r="K1396" t="str">
        <f>IF(Date[[#This Row],[Year]]=2021,"True","False")</f>
        <v>False</v>
      </c>
      <c r="L1396" t="s">
        <v>79</v>
      </c>
      <c r="M1396" t="s">
        <v>79</v>
      </c>
      <c r="N1396" t="s">
        <v>94</v>
      </c>
      <c r="O1396" t="s">
        <v>94</v>
      </c>
      <c r="P1396" t="s">
        <v>79</v>
      </c>
    </row>
    <row r="1397" spans="1:16" x14ac:dyDescent="0.25">
      <c r="A1397" s="32">
        <v>44131</v>
      </c>
      <c r="B1397">
        <f t="shared" si="63"/>
        <v>2020</v>
      </c>
      <c r="C1397" t="s">
        <v>90</v>
      </c>
      <c r="D1397" t="s">
        <v>91</v>
      </c>
      <c r="E1397">
        <f t="shared" si="64"/>
        <v>10</v>
      </c>
      <c r="F1397" t="str">
        <f t="shared" si="65"/>
        <v>2020 - 10</v>
      </c>
      <c r="G1397" t="str">
        <f>Date[[#This Row],[Year]]&amp;IF(Date[[#This Row],[Month]]&lt;10,"0"&amp;Date[[#This Row],[Month]],Date[[#This Row],[Month]])</f>
        <v>202010</v>
      </c>
      <c r="H1397" t="str">
        <f>Date[[#This Row],[Year]]&amp;" "&amp;Date[[#This Row],[Month Name]]</f>
        <v>2020 Oct</v>
      </c>
      <c r="I1397" t="str">
        <f>IF(AND(Date[[#This Row],[Month]]=5,Date[[#This Row],[Year]]=2021),"True","False")</f>
        <v>False</v>
      </c>
      <c r="J1397" t="str">
        <f>IF(AND(Date[[#This Row],[Month]]&lt;=5,Date[[#This Row],[Month]]&gt;=4,Date[[#This Row],[Year]]=2021),"True","False")</f>
        <v>False</v>
      </c>
      <c r="K1397" t="str">
        <f>IF(Date[[#This Row],[Year]]=2021,"True","False")</f>
        <v>False</v>
      </c>
      <c r="L1397" t="s">
        <v>79</v>
      </c>
      <c r="M1397" t="s">
        <v>79</v>
      </c>
      <c r="N1397" t="s">
        <v>94</v>
      </c>
      <c r="O1397" t="s">
        <v>94</v>
      </c>
      <c r="P1397" t="s">
        <v>79</v>
      </c>
    </row>
    <row r="1398" spans="1:16" x14ac:dyDescent="0.25">
      <c r="A1398" s="32">
        <v>44132</v>
      </c>
      <c r="B1398">
        <f t="shared" si="63"/>
        <v>2020</v>
      </c>
      <c r="C1398" t="s">
        <v>90</v>
      </c>
      <c r="D1398" t="s">
        <v>91</v>
      </c>
      <c r="E1398">
        <f t="shared" si="64"/>
        <v>10</v>
      </c>
      <c r="F1398" t="str">
        <f t="shared" si="65"/>
        <v>2020 - 10</v>
      </c>
      <c r="G1398" t="str">
        <f>Date[[#This Row],[Year]]&amp;IF(Date[[#This Row],[Month]]&lt;10,"0"&amp;Date[[#This Row],[Month]],Date[[#This Row],[Month]])</f>
        <v>202010</v>
      </c>
      <c r="H1398" t="str">
        <f>Date[[#This Row],[Year]]&amp;" "&amp;Date[[#This Row],[Month Name]]</f>
        <v>2020 Oct</v>
      </c>
      <c r="I1398" t="str">
        <f>IF(AND(Date[[#This Row],[Month]]=5,Date[[#This Row],[Year]]=2021),"True","False")</f>
        <v>False</v>
      </c>
      <c r="J1398" t="str">
        <f>IF(AND(Date[[#This Row],[Month]]&lt;=5,Date[[#This Row],[Month]]&gt;=4,Date[[#This Row],[Year]]=2021),"True","False")</f>
        <v>False</v>
      </c>
      <c r="K1398" t="str">
        <f>IF(Date[[#This Row],[Year]]=2021,"True","False")</f>
        <v>False</v>
      </c>
      <c r="L1398" t="s">
        <v>79</v>
      </c>
      <c r="M1398" t="s">
        <v>79</v>
      </c>
      <c r="N1398" t="s">
        <v>94</v>
      </c>
      <c r="O1398" t="s">
        <v>94</v>
      </c>
      <c r="P1398" t="s">
        <v>79</v>
      </c>
    </row>
    <row r="1399" spans="1:16" x14ac:dyDescent="0.25">
      <c r="A1399" s="32">
        <v>44133</v>
      </c>
      <c r="B1399">
        <f t="shared" si="63"/>
        <v>2020</v>
      </c>
      <c r="C1399" t="s">
        <v>90</v>
      </c>
      <c r="D1399" t="s">
        <v>91</v>
      </c>
      <c r="E1399">
        <f t="shared" si="64"/>
        <v>10</v>
      </c>
      <c r="F1399" t="str">
        <f t="shared" si="65"/>
        <v>2020 - 10</v>
      </c>
      <c r="G1399" t="str">
        <f>Date[[#This Row],[Year]]&amp;IF(Date[[#This Row],[Month]]&lt;10,"0"&amp;Date[[#This Row],[Month]],Date[[#This Row],[Month]])</f>
        <v>202010</v>
      </c>
      <c r="H1399" t="str">
        <f>Date[[#This Row],[Year]]&amp;" "&amp;Date[[#This Row],[Month Name]]</f>
        <v>2020 Oct</v>
      </c>
      <c r="I1399" t="str">
        <f>IF(AND(Date[[#This Row],[Month]]=5,Date[[#This Row],[Year]]=2021),"True","False")</f>
        <v>False</v>
      </c>
      <c r="J1399" t="str">
        <f>IF(AND(Date[[#This Row],[Month]]&lt;=5,Date[[#This Row],[Month]]&gt;=4,Date[[#This Row],[Year]]=2021),"True","False")</f>
        <v>False</v>
      </c>
      <c r="K1399" t="str">
        <f>IF(Date[[#This Row],[Year]]=2021,"True","False")</f>
        <v>False</v>
      </c>
      <c r="L1399" t="s">
        <v>79</v>
      </c>
      <c r="M1399" t="s">
        <v>79</v>
      </c>
      <c r="N1399" t="s">
        <v>94</v>
      </c>
      <c r="O1399" t="s">
        <v>94</v>
      </c>
      <c r="P1399" t="s">
        <v>79</v>
      </c>
    </row>
    <row r="1400" spans="1:16" x14ac:dyDescent="0.25">
      <c r="A1400" s="32">
        <v>44134</v>
      </c>
      <c r="B1400">
        <f t="shared" si="63"/>
        <v>2020</v>
      </c>
      <c r="C1400" t="s">
        <v>90</v>
      </c>
      <c r="D1400" t="s">
        <v>91</v>
      </c>
      <c r="E1400">
        <f t="shared" si="64"/>
        <v>10</v>
      </c>
      <c r="F1400" t="str">
        <f t="shared" si="65"/>
        <v>2020 - 10</v>
      </c>
      <c r="G1400" t="str">
        <f>Date[[#This Row],[Year]]&amp;IF(Date[[#This Row],[Month]]&lt;10,"0"&amp;Date[[#This Row],[Month]],Date[[#This Row],[Month]])</f>
        <v>202010</v>
      </c>
      <c r="H1400" t="str">
        <f>Date[[#This Row],[Year]]&amp;" "&amp;Date[[#This Row],[Month Name]]</f>
        <v>2020 Oct</v>
      </c>
      <c r="I1400" t="str">
        <f>IF(AND(Date[[#This Row],[Month]]=5,Date[[#This Row],[Year]]=2021),"True","False")</f>
        <v>False</v>
      </c>
      <c r="J1400" t="str">
        <f>IF(AND(Date[[#This Row],[Month]]&lt;=5,Date[[#This Row],[Month]]&gt;=4,Date[[#This Row],[Year]]=2021),"True","False")</f>
        <v>False</v>
      </c>
      <c r="K1400" t="str">
        <f>IF(Date[[#This Row],[Year]]=2021,"True","False")</f>
        <v>False</v>
      </c>
      <c r="L1400" t="s">
        <v>79</v>
      </c>
      <c r="M1400" t="s">
        <v>79</v>
      </c>
      <c r="N1400" t="s">
        <v>94</v>
      </c>
      <c r="O1400" t="s">
        <v>94</v>
      </c>
      <c r="P1400" t="s">
        <v>79</v>
      </c>
    </row>
    <row r="1401" spans="1:16" x14ac:dyDescent="0.25">
      <c r="A1401" s="32">
        <v>44135</v>
      </c>
      <c r="B1401">
        <f t="shared" si="63"/>
        <v>2020</v>
      </c>
      <c r="C1401" t="s">
        <v>90</v>
      </c>
      <c r="D1401" t="s">
        <v>91</v>
      </c>
      <c r="E1401">
        <f t="shared" si="64"/>
        <v>10</v>
      </c>
      <c r="F1401" t="str">
        <f t="shared" si="65"/>
        <v>2020 - 10</v>
      </c>
      <c r="G1401" t="str">
        <f>Date[[#This Row],[Year]]&amp;IF(Date[[#This Row],[Month]]&lt;10,"0"&amp;Date[[#This Row],[Month]],Date[[#This Row],[Month]])</f>
        <v>202010</v>
      </c>
      <c r="H1401" t="str">
        <f>Date[[#This Row],[Year]]&amp;" "&amp;Date[[#This Row],[Month Name]]</f>
        <v>2020 Oct</v>
      </c>
      <c r="I1401" t="str">
        <f>IF(AND(Date[[#This Row],[Month]]=5,Date[[#This Row],[Year]]=2021),"True","False")</f>
        <v>False</v>
      </c>
      <c r="J1401" t="str">
        <f>IF(AND(Date[[#This Row],[Month]]&lt;=5,Date[[#This Row],[Month]]&gt;=4,Date[[#This Row],[Year]]=2021),"True","False")</f>
        <v>False</v>
      </c>
      <c r="K1401" t="str">
        <f>IF(Date[[#This Row],[Year]]=2021,"True","False")</f>
        <v>False</v>
      </c>
      <c r="L1401" t="s">
        <v>79</v>
      </c>
      <c r="M1401" t="s">
        <v>79</v>
      </c>
      <c r="N1401" t="s">
        <v>94</v>
      </c>
      <c r="O1401" t="s">
        <v>94</v>
      </c>
      <c r="P1401" t="s">
        <v>79</v>
      </c>
    </row>
    <row r="1402" spans="1:16" x14ac:dyDescent="0.25">
      <c r="A1402" s="32">
        <v>44136</v>
      </c>
      <c r="B1402">
        <f t="shared" si="63"/>
        <v>2020</v>
      </c>
      <c r="C1402" t="s">
        <v>92</v>
      </c>
      <c r="D1402" t="s">
        <v>91</v>
      </c>
      <c r="E1402">
        <f t="shared" si="64"/>
        <v>11</v>
      </c>
      <c r="F1402" t="str">
        <f t="shared" si="65"/>
        <v>2020 - 11</v>
      </c>
      <c r="G1402" t="str">
        <f>Date[[#This Row],[Year]]&amp;IF(Date[[#This Row],[Month]]&lt;10,"0"&amp;Date[[#This Row],[Month]],Date[[#This Row],[Month]])</f>
        <v>202011</v>
      </c>
      <c r="H1402" t="str">
        <f>Date[[#This Row],[Year]]&amp;" "&amp;Date[[#This Row],[Month Name]]</f>
        <v>2020 Nov</v>
      </c>
      <c r="I1402" t="str">
        <f>IF(AND(Date[[#This Row],[Month]]=5,Date[[#This Row],[Year]]=2021),"True","False")</f>
        <v>False</v>
      </c>
      <c r="J1402" t="str">
        <f>IF(AND(Date[[#This Row],[Month]]&lt;=5,Date[[#This Row],[Month]]&gt;=4,Date[[#This Row],[Year]]=2021),"True","False")</f>
        <v>False</v>
      </c>
      <c r="K1402" t="str">
        <f>IF(Date[[#This Row],[Year]]=2021,"True","False")</f>
        <v>False</v>
      </c>
      <c r="L1402" t="s">
        <v>79</v>
      </c>
      <c r="M1402" t="s">
        <v>79</v>
      </c>
      <c r="N1402" t="s">
        <v>94</v>
      </c>
      <c r="O1402" t="s">
        <v>94</v>
      </c>
      <c r="P1402" t="s">
        <v>79</v>
      </c>
    </row>
    <row r="1403" spans="1:16" x14ac:dyDescent="0.25">
      <c r="A1403" s="32">
        <v>44137</v>
      </c>
      <c r="B1403">
        <f t="shared" si="63"/>
        <v>2020</v>
      </c>
      <c r="C1403" t="s">
        <v>92</v>
      </c>
      <c r="D1403" t="s">
        <v>91</v>
      </c>
      <c r="E1403">
        <f t="shared" si="64"/>
        <v>11</v>
      </c>
      <c r="F1403" t="str">
        <f t="shared" si="65"/>
        <v>2020 - 11</v>
      </c>
      <c r="G1403" t="str">
        <f>Date[[#This Row],[Year]]&amp;IF(Date[[#This Row],[Month]]&lt;10,"0"&amp;Date[[#This Row],[Month]],Date[[#This Row],[Month]])</f>
        <v>202011</v>
      </c>
      <c r="H1403" t="str">
        <f>Date[[#This Row],[Year]]&amp;" "&amp;Date[[#This Row],[Month Name]]</f>
        <v>2020 Nov</v>
      </c>
      <c r="I1403" t="str">
        <f>IF(AND(Date[[#This Row],[Month]]=5,Date[[#This Row],[Year]]=2021),"True","False")</f>
        <v>False</v>
      </c>
      <c r="J1403" t="str">
        <f>IF(AND(Date[[#This Row],[Month]]&lt;=5,Date[[#This Row],[Month]]&gt;=4,Date[[#This Row],[Year]]=2021),"True","False")</f>
        <v>False</v>
      </c>
      <c r="K1403" t="str">
        <f>IF(Date[[#This Row],[Year]]=2021,"True","False")</f>
        <v>False</v>
      </c>
      <c r="L1403" t="s">
        <v>79</v>
      </c>
      <c r="M1403" t="s">
        <v>79</v>
      </c>
      <c r="N1403" t="s">
        <v>94</v>
      </c>
      <c r="O1403" t="s">
        <v>94</v>
      </c>
      <c r="P1403" t="s">
        <v>79</v>
      </c>
    </row>
    <row r="1404" spans="1:16" x14ac:dyDescent="0.25">
      <c r="A1404" s="32">
        <v>44138</v>
      </c>
      <c r="B1404">
        <f t="shared" si="63"/>
        <v>2020</v>
      </c>
      <c r="C1404" t="s">
        <v>92</v>
      </c>
      <c r="D1404" t="s">
        <v>91</v>
      </c>
      <c r="E1404">
        <f t="shared" si="64"/>
        <v>11</v>
      </c>
      <c r="F1404" t="str">
        <f t="shared" si="65"/>
        <v>2020 - 11</v>
      </c>
      <c r="G1404" t="str">
        <f>Date[[#This Row],[Year]]&amp;IF(Date[[#This Row],[Month]]&lt;10,"0"&amp;Date[[#This Row],[Month]],Date[[#This Row],[Month]])</f>
        <v>202011</v>
      </c>
      <c r="H1404" t="str">
        <f>Date[[#This Row],[Year]]&amp;" "&amp;Date[[#This Row],[Month Name]]</f>
        <v>2020 Nov</v>
      </c>
      <c r="I1404" t="str">
        <f>IF(AND(Date[[#This Row],[Month]]=5,Date[[#This Row],[Year]]=2021),"True","False")</f>
        <v>False</v>
      </c>
      <c r="J1404" t="str">
        <f>IF(AND(Date[[#This Row],[Month]]&lt;=5,Date[[#This Row],[Month]]&gt;=4,Date[[#This Row],[Year]]=2021),"True","False")</f>
        <v>False</v>
      </c>
      <c r="K1404" t="str">
        <f>IF(Date[[#This Row],[Year]]=2021,"True","False")</f>
        <v>False</v>
      </c>
      <c r="L1404" t="s">
        <v>79</v>
      </c>
      <c r="M1404" t="s">
        <v>79</v>
      </c>
      <c r="N1404" t="s">
        <v>94</v>
      </c>
      <c r="O1404" t="s">
        <v>94</v>
      </c>
      <c r="P1404" t="s">
        <v>79</v>
      </c>
    </row>
    <row r="1405" spans="1:16" x14ac:dyDescent="0.25">
      <c r="A1405" s="32">
        <v>44139</v>
      </c>
      <c r="B1405">
        <f t="shared" si="63"/>
        <v>2020</v>
      </c>
      <c r="C1405" t="s">
        <v>92</v>
      </c>
      <c r="D1405" t="s">
        <v>91</v>
      </c>
      <c r="E1405">
        <f t="shared" si="64"/>
        <v>11</v>
      </c>
      <c r="F1405" t="str">
        <f t="shared" si="65"/>
        <v>2020 - 11</v>
      </c>
      <c r="G1405" t="str">
        <f>Date[[#This Row],[Year]]&amp;IF(Date[[#This Row],[Month]]&lt;10,"0"&amp;Date[[#This Row],[Month]],Date[[#This Row],[Month]])</f>
        <v>202011</v>
      </c>
      <c r="H1405" t="str">
        <f>Date[[#This Row],[Year]]&amp;" "&amp;Date[[#This Row],[Month Name]]</f>
        <v>2020 Nov</v>
      </c>
      <c r="I1405" t="str">
        <f>IF(AND(Date[[#This Row],[Month]]=5,Date[[#This Row],[Year]]=2021),"True","False")</f>
        <v>False</v>
      </c>
      <c r="J1405" t="str">
        <f>IF(AND(Date[[#This Row],[Month]]&lt;=5,Date[[#This Row],[Month]]&gt;=4,Date[[#This Row],[Year]]=2021),"True","False")</f>
        <v>False</v>
      </c>
      <c r="K1405" t="str">
        <f>IF(Date[[#This Row],[Year]]=2021,"True","False")</f>
        <v>False</v>
      </c>
      <c r="L1405" t="s">
        <v>79</v>
      </c>
      <c r="M1405" t="s">
        <v>79</v>
      </c>
      <c r="N1405" t="s">
        <v>94</v>
      </c>
      <c r="O1405" t="s">
        <v>94</v>
      </c>
      <c r="P1405" t="s">
        <v>79</v>
      </c>
    </row>
    <row r="1406" spans="1:16" x14ac:dyDescent="0.25">
      <c r="A1406" s="32">
        <v>44140</v>
      </c>
      <c r="B1406">
        <f t="shared" si="63"/>
        <v>2020</v>
      </c>
      <c r="C1406" t="s">
        <v>92</v>
      </c>
      <c r="D1406" t="s">
        <v>91</v>
      </c>
      <c r="E1406">
        <f t="shared" si="64"/>
        <v>11</v>
      </c>
      <c r="F1406" t="str">
        <f t="shared" si="65"/>
        <v>2020 - 11</v>
      </c>
      <c r="G1406" t="str">
        <f>Date[[#This Row],[Year]]&amp;IF(Date[[#This Row],[Month]]&lt;10,"0"&amp;Date[[#This Row],[Month]],Date[[#This Row],[Month]])</f>
        <v>202011</v>
      </c>
      <c r="H1406" t="str">
        <f>Date[[#This Row],[Year]]&amp;" "&amp;Date[[#This Row],[Month Name]]</f>
        <v>2020 Nov</v>
      </c>
      <c r="I1406" t="str">
        <f>IF(AND(Date[[#This Row],[Month]]=5,Date[[#This Row],[Year]]=2021),"True","False")</f>
        <v>False</v>
      </c>
      <c r="J1406" t="str">
        <f>IF(AND(Date[[#This Row],[Month]]&lt;=5,Date[[#This Row],[Month]]&gt;=4,Date[[#This Row],[Year]]=2021),"True","False")</f>
        <v>False</v>
      </c>
      <c r="K1406" t="str">
        <f>IF(Date[[#This Row],[Year]]=2021,"True","False")</f>
        <v>False</v>
      </c>
      <c r="L1406" t="s">
        <v>79</v>
      </c>
      <c r="M1406" t="s">
        <v>79</v>
      </c>
      <c r="N1406" t="s">
        <v>94</v>
      </c>
      <c r="O1406" t="s">
        <v>94</v>
      </c>
      <c r="P1406" t="s">
        <v>79</v>
      </c>
    </row>
    <row r="1407" spans="1:16" x14ac:dyDescent="0.25">
      <c r="A1407" s="32">
        <v>44141</v>
      </c>
      <c r="B1407">
        <f t="shared" si="63"/>
        <v>2020</v>
      </c>
      <c r="C1407" t="s">
        <v>92</v>
      </c>
      <c r="D1407" t="s">
        <v>91</v>
      </c>
      <c r="E1407">
        <f t="shared" si="64"/>
        <v>11</v>
      </c>
      <c r="F1407" t="str">
        <f t="shared" si="65"/>
        <v>2020 - 11</v>
      </c>
      <c r="G1407" t="str">
        <f>Date[[#This Row],[Year]]&amp;IF(Date[[#This Row],[Month]]&lt;10,"0"&amp;Date[[#This Row],[Month]],Date[[#This Row],[Month]])</f>
        <v>202011</v>
      </c>
      <c r="H1407" t="str">
        <f>Date[[#This Row],[Year]]&amp;" "&amp;Date[[#This Row],[Month Name]]</f>
        <v>2020 Nov</v>
      </c>
      <c r="I1407" t="str">
        <f>IF(AND(Date[[#This Row],[Month]]=5,Date[[#This Row],[Year]]=2021),"True","False")</f>
        <v>False</v>
      </c>
      <c r="J1407" t="str">
        <f>IF(AND(Date[[#This Row],[Month]]&lt;=5,Date[[#This Row],[Month]]&gt;=4,Date[[#This Row],[Year]]=2021),"True","False")</f>
        <v>False</v>
      </c>
      <c r="K1407" t="str">
        <f>IF(Date[[#This Row],[Year]]=2021,"True","False")</f>
        <v>False</v>
      </c>
      <c r="L1407" t="s">
        <v>79</v>
      </c>
      <c r="M1407" t="s">
        <v>79</v>
      </c>
      <c r="N1407" t="s">
        <v>94</v>
      </c>
      <c r="O1407" t="s">
        <v>94</v>
      </c>
      <c r="P1407" t="s">
        <v>79</v>
      </c>
    </row>
    <row r="1408" spans="1:16" x14ac:dyDescent="0.25">
      <c r="A1408" s="32">
        <v>44142</v>
      </c>
      <c r="B1408">
        <f t="shared" si="63"/>
        <v>2020</v>
      </c>
      <c r="C1408" t="s">
        <v>92</v>
      </c>
      <c r="D1408" t="s">
        <v>91</v>
      </c>
      <c r="E1408">
        <f t="shared" si="64"/>
        <v>11</v>
      </c>
      <c r="F1408" t="str">
        <f t="shared" si="65"/>
        <v>2020 - 11</v>
      </c>
      <c r="G1408" t="str">
        <f>Date[[#This Row],[Year]]&amp;IF(Date[[#This Row],[Month]]&lt;10,"0"&amp;Date[[#This Row],[Month]],Date[[#This Row],[Month]])</f>
        <v>202011</v>
      </c>
      <c r="H1408" t="str">
        <f>Date[[#This Row],[Year]]&amp;" "&amp;Date[[#This Row],[Month Name]]</f>
        <v>2020 Nov</v>
      </c>
      <c r="I1408" t="str">
        <f>IF(AND(Date[[#This Row],[Month]]=5,Date[[#This Row],[Year]]=2021),"True","False")</f>
        <v>False</v>
      </c>
      <c r="J1408" t="str">
        <f>IF(AND(Date[[#This Row],[Month]]&lt;=5,Date[[#This Row],[Month]]&gt;=4,Date[[#This Row],[Year]]=2021),"True","False")</f>
        <v>False</v>
      </c>
      <c r="K1408" t="str">
        <f>IF(Date[[#This Row],[Year]]=2021,"True","False")</f>
        <v>False</v>
      </c>
      <c r="L1408" t="s">
        <v>79</v>
      </c>
      <c r="M1408" t="s">
        <v>79</v>
      </c>
      <c r="N1408" t="s">
        <v>94</v>
      </c>
      <c r="O1408" t="s">
        <v>94</v>
      </c>
      <c r="P1408" t="s">
        <v>79</v>
      </c>
    </row>
    <row r="1409" spans="1:16" x14ac:dyDescent="0.25">
      <c r="A1409" s="32">
        <v>44143</v>
      </c>
      <c r="B1409">
        <f t="shared" si="63"/>
        <v>2020</v>
      </c>
      <c r="C1409" t="s">
        <v>92</v>
      </c>
      <c r="D1409" t="s">
        <v>91</v>
      </c>
      <c r="E1409">
        <f t="shared" si="64"/>
        <v>11</v>
      </c>
      <c r="F1409" t="str">
        <f t="shared" si="65"/>
        <v>2020 - 11</v>
      </c>
      <c r="G1409" t="str">
        <f>Date[[#This Row],[Year]]&amp;IF(Date[[#This Row],[Month]]&lt;10,"0"&amp;Date[[#This Row],[Month]],Date[[#This Row],[Month]])</f>
        <v>202011</v>
      </c>
      <c r="H1409" t="str">
        <f>Date[[#This Row],[Year]]&amp;" "&amp;Date[[#This Row],[Month Name]]</f>
        <v>2020 Nov</v>
      </c>
      <c r="I1409" t="str">
        <f>IF(AND(Date[[#This Row],[Month]]=5,Date[[#This Row],[Year]]=2021),"True","False")</f>
        <v>False</v>
      </c>
      <c r="J1409" t="str">
        <f>IF(AND(Date[[#This Row],[Month]]&lt;=5,Date[[#This Row],[Month]]&gt;=4,Date[[#This Row],[Year]]=2021),"True","False")</f>
        <v>False</v>
      </c>
      <c r="K1409" t="str">
        <f>IF(Date[[#This Row],[Year]]=2021,"True","False")</f>
        <v>False</v>
      </c>
      <c r="L1409" t="s">
        <v>79</v>
      </c>
      <c r="M1409" t="s">
        <v>79</v>
      </c>
      <c r="N1409" t="s">
        <v>94</v>
      </c>
      <c r="O1409" t="s">
        <v>94</v>
      </c>
      <c r="P1409" t="s">
        <v>79</v>
      </c>
    </row>
    <row r="1410" spans="1:16" x14ac:dyDescent="0.25">
      <c r="A1410" s="32">
        <v>44144</v>
      </c>
      <c r="B1410">
        <f t="shared" si="63"/>
        <v>2020</v>
      </c>
      <c r="C1410" t="s">
        <v>92</v>
      </c>
      <c r="D1410" t="s">
        <v>91</v>
      </c>
      <c r="E1410">
        <f t="shared" si="64"/>
        <v>11</v>
      </c>
      <c r="F1410" t="str">
        <f t="shared" si="65"/>
        <v>2020 - 11</v>
      </c>
      <c r="G1410" t="str">
        <f>Date[[#This Row],[Year]]&amp;IF(Date[[#This Row],[Month]]&lt;10,"0"&amp;Date[[#This Row],[Month]],Date[[#This Row],[Month]])</f>
        <v>202011</v>
      </c>
      <c r="H1410" t="str">
        <f>Date[[#This Row],[Year]]&amp;" "&amp;Date[[#This Row],[Month Name]]</f>
        <v>2020 Nov</v>
      </c>
      <c r="I1410" t="str">
        <f>IF(AND(Date[[#This Row],[Month]]=5,Date[[#This Row],[Year]]=2021),"True","False")</f>
        <v>False</v>
      </c>
      <c r="J1410" t="str">
        <f>IF(AND(Date[[#This Row],[Month]]&lt;=5,Date[[#This Row],[Month]]&gt;=4,Date[[#This Row],[Year]]=2021),"True","False")</f>
        <v>False</v>
      </c>
      <c r="K1410" t="str">
        <f>IF(Date[[#This Row],[Year]]=2021,"True","False")</f>
        <v>False</v>
      </c>
      <c r="L1410" t="s">
        <v>79</v>
      </c>
      <c r="M1410" t="s">
        <v>79</v>
      </c>
      <c r="N1410" t="s">
        <v>94</v>
      </c>
      <c r="O1410" t="s">
        <v>94</v>
      </c>
      <c r="P1410" t="s">
        <v>79</v>
      </c>
    </row>
    <row r="1411" spans="1:16" x14ac:dyDescent="0.25">
      <c r="A1411" s="32">
        <v>44145</v>
      </c>
      <c r="B1411">
        <f t="shared" ref="B1411:B1474" si="66">YEAR(A1411)</f>
        <v>2020</v>
      </c>
      <c r="C1411" t="s">
        <v>92</v>
      </c>
      <c r="D1411" t="s">
        <v>91</v>
      </c>
      <c r="E1411">
        <f t="shared" ref="E1411:E1474" si="67">MONTH(A1411)</f>
        <v>11</v>
      </c>
      <c r="F1411" t="str">
        <f t="shared" ref="F1411:F1474" si="68">B1411&amp;" - " &amp;E1411</f>
        <v>2020 - 11</v>
      </c>
      <c r="G1411" t="str">
        <f>Date[[#This Row],[Year]]&amp;IF(Date[[#This Row],[Month]]&lt;10,"0"&amp;Date[[#This Row],[Month]],Date[[#This Row],[Month]])</f>
        <v>202011</v>
      </c>
      <c r="H1411" t="str">
        <f>Date[[#This Row],[Year]]&amp;" "&amp;Date[[#This Row],[Month Name]]</f>
        <v>2020 Nov</v>
      </c>
      <c r="I1411" t="str">
        <f>IF(AND(Date[[#This Row],[Month]]=5,Date[[#This Row],[Year]]=2021),"True","False")</f>
        <v>False</v>
      </c>
      <c r="J1411" t="str">
        <f>IF(AND(Date[[#This Row],[Month]]&lt;=5,Date[[#This Row],[Month]]&gt;=4,Date[[#This Row],[Year]]=2021),"True","False")</f>
        <v>False</v>
      </c>
      <c r="K1411" t="str">
        <f>IF(Date[[#This Row],[Year]]=2021,"True","False")</f>
        <v>False</v>
      </c>
      <c r="L1411" t="s">
        <v>79</v>
      </c>
      <c r="M1411" t="s">
        <v>79</v>
      </c>
      <c r="N1411" t="s">
        <v>94</v>
      </c>
      <c r="O1411" t="s">
        <v>94</v>
      </c>
      <c r="P1411" t="s">
        <v>79</v>
      </c>
    </row>
    <row r="1412" spans="1:16" x14ac:dyDescent="0.25">
      <c r="A1412" s="32">
        <v>44146</v>
      </c>
      <c r="B1412">
        <f t="shared" si="66"/>
        <v>2020</v>
      </c>
      <c r="C1412" t="s">
        <v>92</v>
      </c>
      <c r="D1412" t="s">
        <v>91</v>
      </c>
      <c r="E1412">
        <f t="shared" si="67"/>
        <v>11</v>
      </c>
      <c r="F1412" t="str">
        <f t="shared" si="68"/>
        <v>2020 - 11</v>
      </c>
      <c r="G1412" t="str">
        <f>Date[[#This Row],[Year]]&amp;IF(Date[[#This Row],[Month]]&lt;10,"0"&amp;Date[[#This Row],[Month]],Date[[#This Row],[Month]])</f>
        <v>202011</v>
      </c>
      <c r="H1412" t="str">
        <f>Date[[#This Row],[Year]]&amp;" "&amp;Date[[#This Row],[Month Name]]</f>
        <v>2020 Nov</v>
      </c>
      <c r="I1412" t="str">
        <f>IF(AND(Date[[#This Row],[Month]]=5,Date[[#This Row],[Year]]=2021),"True","False")</f>
        <v>False</v>
      </c>
      <c r="J1412" t="str">
        <f>IF(AND(Date[[#This Row],[Month]]&lt;=5,Date[[#This Row],[Month]]&gt;=4,Date[[#This Row],[Year]]=2021),"True","False")</f>
        <v>False</v>
      </c>
      <c r="K1412" t="str">
        <f>IF(Date[[#This Row],[Year]]=2021,"True","False")</f>
        <v>False</v>
      </c>
      <c r="L1412" t="s">
        <v>79</v>
      </c>
      <c r="M1412" t="s">
        <v>79</v>
      </c>
      <c r="N1412" t="s">
        <v>94</v>
      </c>
      <c r="O1412" t="s">
        <v>94</v>
      </c>
      <c r="P1412" t="s">
        <v>79</v>
      </c>
    </row>
    <row r="1413" spans="1:16" x14ac:dyDescent="0.25">
      <c r="A1413" s="32">
        <v>44147</v>
      </c>
      <c r="B1413">
        <f t="shared" si="66"/>
        <v>2020</v>
      </c>
      <c r="C1413" t="s">
        <v>92</v>
      </c>
      <c r="D1413" t="s">
        <v>91</v>
      </c>
      <c r="E1413">
        <f t="shared" si="67"/>
        <v>11</v>
      </c>
      <c r="F1413" t="str">
        <f t="shared" si="68"/>
        <v>2020 - 11</v>
      </c>
      <c r="G1413" t="str">
        <f>Date[[#This Row],[Year]]&amp;IF(Date[[#This Row],[Month]]&lt;10,"0"&amp;Date[[#This Row],[Month]],Date[[#This Row],[Month]])</f>
        <v>202011</v>
      </c>
      <c r="H1413" t="str">
        <f>Date[[#This Row],[Year]]&amp;" "&amp;Date[[#This Row],[Month Name]]</f>
        <v>2020 Nov</v>
      </c>
      <c r="I1413" t="str">
        <f>IF(AND(Date[[#This Row],[Month]]=5,Date[[#This Row],[Year]]=2021),"True","False")</f>
        <v>False</v>
      </c>
      <c r="J1413" t="str">
        <f>IF(AND(Date[[#This Row],[Month]]&lt;=5,Date[[#This Row],[Month]]&gt;=4,Date[[#This Row],[Year]]=2021),"True","False")</f>
        <v>False</v>
      </c>
      <c r="K1413" t="str">
        <f>IF(Date[[#This Row],[Year]]=2021,"True","False")</f>
        <v>False</v>
      </c>
      <c r="L1413" t="s">
        <v>79</v>
      </c>
      <c r="M1413" t="s">
        <v>79</v>
      </c>
      <c r="N1413" t="s">
        <v>94</v>
      </c>
      <c r="O1413" t="s">
        <v>94</v>
      </c>
      <c r="P1413" t="s">
        <v>79</v>
      </c>
    </row>
    <row r="1414" spans="1:16" x14ac:dyDescent="0.25">
      <c r="A1414" s="32">
        <v>44148</v>
      </c>
      <c r="B1414">
        <f t="shared" si="66"/>
        <v>2020</v>
      </c>
      <c r="C1414" t="s">
        <v>92</v>
      </c>
      <c r="D1414" t="s">
        <v>91</v>
      </c>
      <c r="E1414">
        <f t="shared" si="67"/>
        <v>11</v>
      </c>
      <c r="F1414" t="str">
        <f t="shared" si="68"/>
        <v>2020 - 11</v>
      </c>
      <c r="G1414" t="str">
        <f>Date[[#This Row],[Year]]&amp;IF(Date[[#This Row],[Month]]&lt;10,"0"&amp;Date[[#This Row],[Month]],Date[[#This Row],[Month]])</f>
        <v>202011</v>
      </c>
      <c r="H1414" t="str">
        <f>Date[[#This Row],[Year]]&amp;" "&amp;Date[[#This Row],[Month Name]]</f>
        <v>2020 Nov</v>
      </c>
      <c r="I1414" t="str">
        <f>IF(AND(Date[[#This Row],[Month]]=5,Date[[#This Row],[Year]]=2021),"True","False")</f>
        <v>False</v>
      </c>
      <c r="J1414" t="str">
        <f>IF(AND(Date[[#This Row],[Month]]&lt;=5,Date[[#This Row],[Month]]&gt;=4,Date[[#This Row],[Year]]=2021),"True","False")</f>
        <v>False</v>
      </c>
      <c r="K1414" t="str">
        <f>IF(Date[[#This Row],[Year]]=2021,"True","False")</f>
        <v>False</v>
      </c>
      <c r="L1414" t="s">
        <v>79</v>
      </c>
      <c r="M1414" t="s">
        <v>79</v>
      </c>
      <c r="N1414" t="s">
        <v>94</v>
      </c>
      <c r="O1414" t="s">
        <v>94</v>
      </c>
      <c r="P1414" t="s">
        <v>79</v>
      </c>
    </row>
    <row r="1415" spans="1:16" x14ac:dyDescent="0.25">
      <c r="A1415" s="32">
        <v>44149</v>
      </c>
      <c r="B1415">
        <f t="shared" si="66"/>
        <v>2020</v>
      </c>
      <c r="C1415" t="s">
        <v>92</v>
      </c>
      <c r="D1415" t="s">
        <v>91</v>
      </c>
      <c r="E1415">
        <f t="shared" si="67"/>
        <v>11</v>
      </c>
      <c r="F1415" t="str">
        <f t="shared" si="68"/>
        <v>2020 - 11</v>
      </c>
      <c r="G1415" t="str">
        <f>Date[[#This Row],[Year]]&amp;IF(Date[[#This Row],[Month]]&lt;10,"0"&amp;Date[[#This Row],[Month]],Date[[#This Row],[Month]])</f>
        <v>202011</v>
      </c>
      <c r="H1415" t="str">
        <f>Date[[#This Row],[Year]]&amp;" "&amp;Date[[#This Row],[Month Name]]</f>
        <v>2020 Nov</v>
      </c>
      <c r="I1415" t="str">
        <f>IF(AND(Date[[#This Row],[Month]]=5,Date[[#This Row],[Year]]=2021),"True","False")</f>
        <v>False</v>
      </c>
      <c r="J1415" t="str">
        <f>IF(AND(Date[[#This Row],[Month]]&lt;=5,Date[[#This Row],[Month]]&gt;=4,Date[[#This Row],[Year]]=2021),"True","False")</f>
        <v>False</v>
      </c>
      <c r="K1415" t="str">
        <f>IF(Date[[#This Row],[Year]]=2021,"True","False")</f>
        <v>False</v>
      </c>
      <c r="L1415" t="s">
        <v>79</v>
      </c>
      <c r="M1415" t="s">
        <v>79</v>
      </c>
      <c r="N1415" t="s">
        <v>94</v>
      </c>
      <c r="O1415" t="s">
        <v>94</v>
      </c>
      <c r="P1415" t="s">
        <v>79</v>
      </c>
    </row>
    <row r="1416" spans="1:16" x14ac:dyDescent="0.25">
      <c r="A1416" s="32">
        <v>44150</v>
      </c>
      <c r="B1416">
        <f t="shared" si="66"/>
        <v>2020</v>
      </c>
      <c r="C1416" t="s">
        <v>92</v>
      </c>
      <c r="D1416" t="s">
        <v>91</v>
      </c>
      <c r="E1416">
        <f t="shared" si="67"/>
        <v>11</v>
      </c>
      <c r="F1416" t="str">
        <f t="shared" si="68"/>
        <v>2020 - 11</v>
      </c>
      <c r="G1416" t="str">
        <f>Date[[#This Row],[Year]]&amp;IF(Date[[#This Row],[Month]]&lt;10,"0"&amp;Date[[#This Row],[Month]],Date[[#This Row],[Month]])</f>
        <v>202011</v>
      </c>
      <c r="H1416" t="str">
        <f>Date[[#This Row],[Year]]&amp;" "&amp;Date[[#This Row],[Month Name]]</f>
        <v>2020 Nov</v>
      </c>
      <c r="I1416" t="str">
        <f>IF(AND(Date[[#This Row],[Month]]=5,Date[[#This Row],[Year]]=2021),"True","False")</f>
        <v>False</v>
      </c>
      <c r="J1416" t="str">
        <f>IF(AND(Date[[#This Row],[Month]]&lt;=5,Date[[#This Row],[Month]]&gt;=4,Date[[#This Row],[Year]]=2021),"True","False")</f>
        <v>False</v>
      </c>
      <c r="K1416" t="str">
        <f>IF(Date[[#This Row],[Year]]=2021,"True","False")</f>
        <v>False</v>
      </c>
      <c r="L1416" t="s">
        <v>79</v>
      </c>
      <c r="M1416" t="s">
        <v>79</v>
      </c>
      <c r="N1416" t="s">
        <v>94</v>
      </c>
      <c r="O1416" t="s">
        <v>94</v>
      </c>
      <c r="P1416" t="s">
        <v>79</v>
      </c>
    </row>
    <row r="1417" spans="1:16" x14ac:dyDescent="0.25">
      <c r="A1417" s="32">
        <v>44151</v>
      </c>
      <c r="B1417">
        <f t="shared" si="66"/>
        <v>2020</v>
      </c>
      <c r="C1417" t="s">
        <v>92</v>
      </c>
      <c r="D1417" t="s">
        <v>91</v>
      </c>
      <c r="E1417">
        <f t="shared" si="67"/>
        <v>11</v>
      </c>
      <c r="F1417" t="str">
        <f t="shared" si="68"/>
        <v>2020 - 11</v>
      </c>
      <c r="G1417" t="str">
        <f>Date[[#This Row],[Year]]&amp;IF(Date[[#This Row],[Month]]&lt;10,"0"&amp;Date[[#This Row],[Month]],Date[[#This Row],[Month]])</f>
        <v>202011</v>
      </c>
      <c r="H1417" t="str">
        <f>Date[[#This Row],[Year]]&amp;" "&amp;Date[[#This Row],[Month Name]]</f>
        <v>2020 Nov</v>
      </c>
      <c r="I1417" t="str">
        <f>IF(AND(Date[[#This Row],[Month]]=5,Date[[#This Row],[Year]]=2021),"True","False")</f>
        <v>False</v>
      </c>
      <c r="J1417" t="str">
        <f>IF(AND(Date[[#This Row],[Month]]&lt;=5,Date[[#This Row],[Month]]&gt;=4,Date[[#This Row],[Year]]=2021),"True","False")</f>
        <v>False</v>
      </c>
      <c r="K1417" t="str">
        <f>IF(Date[[#This Row],[Year]]=2021,"True","False")</f>
        <v>False</v>
      </c>
      <c r="L1417" t="s">
        <v>79</v>
      </c>
      <c r="M1417" t="s">
        <v>79</v>
      </c>
      <c r="N1417" t="s">
        <v>94</v>
      </c>
      <c r="O1417" t="s">
        <v>94</v>
      </c>
      <c r="P1417" t="s">
        <v>79</v>
      </c>
    </row>
    <row r="1418" spans="1:16" x14ac:dyDescent="0.25">
      <c r="A1418" s="32">
        <v>44152</v>
      </c>
      <c r="B1418">
        <f t="shared" si="66"/>
        <v>2020</v>
      </c>
      <c r="C1418" t="s">
        <v>92</v>
      </c>
      <c r="D1418" t="s">
        <v>91</v>
      </c>
      <c r="E1418">
        <f t="shared" si="67"/>
        <v>11</v>
      </c>
      <c r="F1418" t="str">
        <f t="shared" si="68"/>
        <v>2020 - 11</v>
      </c>
      <c r="G1418" t="str">
        <f>Date[[#This Row],[Year]]&amp;IF(Date[[#This Row],[Month]]&lt;10,"0"&amp;Date[[#This Row],[Month]],Date[[#This Row],[Month]])</f>
        <v>202011</v>
      </c>
      <c r="H1418" t="str">
        <f>Date[[#This Row],[Year]]&amp;" "&amp;Date[[#This Row],[Month Name]]</f>
        <v>2020 Nov</v>
      </c>
      <c r="I1418" t="str">
        <f>IF(AND(Date[[#This Row],[Month]]=5,Date[[#This Row],[Year]]=2021),"True","False")</f>
        <v>False</v>
      </c>
      <c r="J1418" t="str">
        <f>IF(AND(Date[[#This Row],[Month]]&lt;=5,Date[[#This Row],[Month]]&gt;=4,Date[[#This Row],[Year]]=2021),"True","False")</f>
        <v>False</v>
      </c>
      <c r="K1418" t="str">
        <f>IF(Date[[#This Row],[Year]]=2021,"True","False")</f>
        <v>False</v>
      </c>
      <c r="L1418" t="s">
        <v>79</v>
      </c>
      <c r="M1418" t="s">
        <v>79</v>
      </c>
      <c r="N1418" t="s">
        <v>94</v>
      </c>
      <c r="O1418" t="s">
        <v>94</v>
      </c>
      <c r="P1418" t="s">
        <v>79</v>
      </c>
    </row>
    <row r="1419" spans="1:16" x14ac:dyDescent="0.25">
      <c r="A1419" s="32">
        <v>44153</v>
      </c>
      <c r="B1419">
        <f t="shared" si="66"/>
        <v>2020</v>
      </c>
      <c r="C1419" t="s">
        <v>92</v>
      </c>
      <c r="D1419" t="s">
        <v>91</v>
      </c>
      <c r="E1419">
        <f t="shared" si="67"/>
        <v>11</v>
      </c>
      <c r="F1419" t="str">
        <f t="shared" si="68"/>
        <v>2020 - 11</v>
      </c>
      <c r="G1419" t="str">
        <f>Date[[#This Row],[Year]]&amp;IF(Date[[#This Row],[Month]]&lt;10,"0"&amp;Date[[#This Row],[Month]],Date[[#This Row],[Month]])</f>
        <v>202011</v>
      </c>
      <c r="H1419" t="str">
        <f>Date[[#This Row],[Year]]&amp;" "&amp;Date[[#This Row],[Month Name]]</f>
        <v>2020 Nov</v>
      </c>
      <c r="I1419" t="str">
        <f>IF(AND(Date[[#This Row],[Month]]=5,Date[[#This Row],[Year]]=2021),"True","False")</f>
        <v>False</v>
      </c>
      <c r="J1419" t="str">
        <f>IF(AND(Date[[#This Row],[Month]]&lt;=5,Date[[#This Row],[Month]]&gt;=4,Date[[#This Row],[Year]]=2021),"True","False")</f>
        <v>False</v>
      </c>
      <c r="K1419" t="str">
        <f>IF(Date[[#This Row],[Year]]=2021,"True","False")</f>
        <v>False</v>
      </c>
      <c r="L1419" t="s">
        <v>79</v>
      </c>
      <c r="M1419" t="s">
        <v>79</v>
      </c>
      <c r="N1419" t="s">
        <v>94</v>
      </c>
      <c r="O1419" t="s">
        <v>94</v>
      </c>
      <c r="P1419" t="s">
        <v>79</v>
      </c>
    </row>
    <row r="1420" spans="1:16" x14ac:dyDescent="0.25">
      <c r="A1420" s="32">
        <v>44154</v>
      </c>
      <c r="B1420">
        <f t="shared" si="66"/>
        <v>2020</v>
      </c>
      <c r="C1420" t="s">
        <v>92</v>
      </c>
      <c r="D1420" t="s">
        <v>91</v>
      </c>
      <c r="E1420">
        <f t="shared" si="67"/>
        <v>11</v>
      </c>
      <c r="F1420" t="str">
        <f t="shared" si="68"/>
        <v>2020 - 11</v>
      </c>
      <c r="G1420" t="str">
        <f>Date[[#This Row],[Year]]&amp;IF(Date[[#This Row],[Month]]&lt;10,"0"&amp;Date[[#This Row],[Month]],Date[[#This Row],[Month]])</f>
        <v>202011</v>
      </c>
      <c r="H1420" t="str">
        <f>Date[[#This Row],[Year]]&amp;" "&amp;Date[[#This Row],[Month Name]]</f>
        <v>2020 Nov</v>
      </c>
      <c r="I1420" t="str">
        <f>IF(AND(Date[[#This Row],[Month]]=5,Date[[#This Row],[Year]]=2021),"True","False")</f>
        <v>False</v>
      </c>
      <c r="J1420" t="str">
        <f>IF(AND(Date[[#This Row],[Month]]&lt;=5,Date[[#This Row],[Month]]&gt;=4,Date[[#This Row],[Year]]=2021),"True","False")</f>
        <v>False</v>
      </c>
      <c r="K1420" t="str">
        <f>IF(Date[[#This Row],[Year]]=2021,"True","False")</f>
        <v>False</v>
      </c>
      <c r="L1420" t="s">
        <v>79</v>
      </c>
      <c r="M1420" t="s">
        <v>79</v>
      </c>
      <c r="N1420" t="s">
        <v>94</v>
      </c>
      <c r="O1420" t="s">
        <v>94</v>
      </c>
      <c r="P1420" t="s">
        <v>79</v>
      </c>
    </row>
    <row r="1421" spans="1:16" x14ac:dyDescent="0.25">
      <c r="A1421" s="32">
        <v>44155</v>
      </c>
      <c r="B1421">
        <f t="shared" si="66"/>
        <v>2020</v>
      </c>
      <c r="C1421" t="s">
        <v>92</v>
      </c>
      <c r="D1421" t="s">
        <v>91</v>
      </c>
      <c r="E1421">
        <f t="shared" si="67"/>
        <v>11</v>
      </c>
      <c r="F1421" t="str">
        <f t="shared" si="68"/>
        <v>2020 - 11</v>
      </c>
      <c r="G1421" t="str">
        <f>Date[[#This Row],[Year]]&amp;IF(Date[[#This Row],[Month]]&lt;10,"0"&amp;Date[[#This Row],[Month]],Date[[#This Row],[Month]])</f>
        <v>202011</v>
      </c>
      <c r="H1421" t="str">
        <f>Date[[#This Row],[Year]]&amp;" "&amp;Date[[#This Row],[Month Name]]</f>
        <v>2020 Nov</v>
      </c>
      <c r="I1421" t="str">
        <f>IF(AND(Date[[#This Row],[Month]]=5,Date[[#This Row],[Year]]=2021),"True","False")</f>
        <v>False</v>
      </c>
      <c r="J1421" t="str">
        <f>IF(AND(Date[[#This Row],[Month]]&lt;=5,Date[[#This Row],[Month]]&gt;=4,Date[[#This Row],[Year]]=2021),"True","False")</f>
        <v>False</v>
      </c>
      <c r="K1421" t="str">
        <f>IF(Date[[#This Row],[Year]]=2021,"True","False")</f>
        <v>False</v>
      </c>
      <c r="L1421" t="s">
        <v>79</v>
      </c>
      <c r="M1421" t="s">
        <v>79</v>
      </c>
      <c r="N1421" t="s">
        <v>94</v>
      </c>
      <c r="O1421" t="s">
        <v>94</v>
      </c>
      <c r="P1421" t="s">
        <v>79</v>
      </c>
    </row>
    <row r="1422" spans="1:16" x14ac:dyDescent="0.25">
      <c r="A1422" s="32">
        <v>44156</v>
      </c>
      <c r="B1422">
        <f t="shared" si="66"/>
        <v>2020</v>
      </c>
      <c r="C1422" t="s">
        <v>92</v>
      </c>
      <c r="D1422" t="s">
        <v>91</v>
      </c>
      <c r="E1422">
        <f t="shared" si="67"/>
        <v>11</v>
      </c>
      <c r="F1422" t="str">
        <f t="shared" si="68"/>
        <v>2020 - 11</v>
      </c>
      <c r="G1422" t="str">
        <f>Date[[#This Row],[Year]]&amp;IF(Date[[#This Row],[Month]]&lt;10,"0"&amp;Date[[#This Row],[Month]],Date[[#This Row],[Month]])</f>
        <v>202011</v>
      </c>
      <c r="H1422" t="str">
        <f>Date[[#This Row],[Year]]&amp;" "&amp;Date[[#This Row],[Month Name]]</f>
        <v>2020 Nov</v>
      </c>
      <c r="I1422" t="str">
        <f>IF(AND(Date[[#This Row],[Month]]=5,Date[[#This Row],[Year]]=2021),"True","False")</f>
        <v>False</v>
      </c>
      <c r="J1422" t="str">
        <f>IF(AND(Date[[#This Row],[Month]]&lt;=5,Date[[#This Row],[Month]]&gt;=4,Date[[#This Row],[Year]]=2021),"True","False")</f>
        <v>False</v>
      </c>
      <c r="K1422" t="str">
        <f>IF(Date[[#This Row],[Year]]=2021,"True","False")</f>
        <v>False</v>
      </c>
      <c r="L1422" t="s">
        <v>79</v>
      </c>
      <c r="M1422" t="s">
        <v>79</v>
      </c>
      <c r="N1422" t="s">
        <v>94</v>
      </c>
      <c r="O1422" t="s">
        <v>94</v>
      </c>
      <c r="P1422" t="s">
        <v>79</v>
      </c>
    </row>
    <row r="1423" spans="1:16" x14ac:dyDescent="0.25">
      <c r="A1423" s="32">
        <v>44157</v>
      </c>
      <c r="B1423">
        <f t="shared" si="66"/>
        <v>2020</v>
      </c>
      <c r="C1423" t="s">
        <v>92</v>
      </c>
      <c r="D1423" t="s">
        <v>91</v>
      </c>
      <c r="E1423">
        <f t="shared" si="67"/>
        <v>11</v>
      </c>
      <c r="F1423" t="str">
        <f t="shared" si="68"/>
        <v>2020 - 11</v>
      </c>
      <c r="G1423" t="str">
        <f>Date[[#This Row],[Year]]&amp;IF(Date[[#This Row],[Month]]&lt;10,"0"&amp;Date[[#This Row],[Month]],Date[[#This Row],[Month]])</f>
        <v>202011</v>
      </c>
      <c r="H1423" t="str">
        <f>Date[[#This Row],[Year]]&amp;" "&amp;Date[[#This Row],[Month Name]]</f>
        <v>2020 Nov</v>
      </c>
      <c r="I1423" t="str">
        <f>IF(AND(Date[[#This Row],[Month]]=5,Date[[#This Row],[Year]]=2021),"True","False")</f>
        <v>False</v>
      </c>
      <c r="J1423" t="str">
        <f>IF(AND(Date[[#This Row],[Month]]&lt;=5,Date[[#This Row],[Month]]&gt;=4,Date[[#This Row],[Year]]=2021),"True","False")</f>
        <v>False</v>
      </c>
      <c r="K1423" t="str">
        <f>IF(Date[[#This Row],[Year]]=2021,"True","False")</f>
        <v>False</v>
      </c>
      <c r="L1423" t="s">
        <v>79</v>
      </c>
      <c r="M1423" t="s">
        <v>79</v>
      </c>
      <c r="N1423" t="s">
        <v>94</v>
      </c>
      <c r="O1423" t="s">
        <v>94</v>
      </c>
      <c r="P1423" t="s">
        <v>79</v>
      </c>
    </row>
    <row r="1424" spans="1:16" x14ac:dyDescent="0.25">
      <c r="A1424" s="32">
        <v>44158</v>
      </c>
      <c r="B1424">
        <f t="shared" si="66"/>
        <v>2020</v>
      </c>
      <c r="C1424" t="s">
        <v>92</v>
      </c>
      <c r="D1424" t="s">
        <v>91</v>
      </c>
      <c r="E1424">
        <f t="shared" si="67"/>
        <v>11</v>
      </c>
      <c r="F1424" t="str">
        <f t="shared" si="68"/>
        <v>2020 - 11</v>
      </c>
      <c r="G1424" t="str">
        <f>Date[[#This Row],[Year]]&amp;IF(Date[[#This Row],[Month]]&lt;10,"0"&amp;Date[[#This Row],[Month]],Date[[#This Row],[Month]])</f>
        <v>202011</v>
      </c>
      <c r="H1424" t="str">
        <f>Date[[#This Row],[Year]]&amp;" "&amp;Date[[#This Row],[Month Name]]</f>
        <v>2020 Nov</v>
      </c>
      <c r="I1424" t="str">
        <f>IF(AND(Date[[#This Row],[Month]]=5,Date[[#This Row],[Year]]=2021),"True","False")</f>
        <v>False</v>
      </c>
      <c r="J1424" t="str">
        <f>IF(AND(Date[[#This Row],[Month]]&lt;=5,Date[[#This Row],[Month]]&gt;=4,Date[[#This Row],[Year]]=2021),"True","False")</f>
        <v>False</v>
      </c>
      <c r="K1424" t="str">
        <f>IF(Date[[#This Row],[Year]]=2021,"True","False")</f>
        <v>False</v>
      </c>
      <c r="L1424" t="s">
        <v>79</v>
      </c>
      <c r="M1424" t="s">
        <v>79</v>
      </c>
      <c r="N1424" t="s">
        <v>94</v>
      </c>
      <c r="O1424" t="s">
        <v>94</v>
      </c>
      <c r="P1424" t="s">
        <v>79</v>
      </c>
    </row>
    <row r="1425" spans="1:16" x14ac:dyDescent="0.25">
      <c r="A1425" s="32">
        <v>44159</v>
      </c>
      <c r="B1425">
        <f t="shared" si="66"/>
        <v>2020</v>
      </c>
      <c r="C1425" t="s">
        <v>92</v>
      </c>
      <c r="D1425" t="s">
        <v>91</v>
      </c>
      <c r="E1425">
        <f t="shared" si="67"/>
        <v>11</v>
      </c>
      <c r="F1425" t="str">
        <f t="shared" si="68"/>
        <v>2020 - 11</v>
      </c>
      <c r="G1425" t="str">
        <f>Date[[#This Row],[Year]]&amp;IF(Date[[#This Row],[Month]]&lt;10,"0"&amp;Date[[#This Row],[Month]],Date[[#This Row],[Month]])</f>
        <v>202011</v>
      </c>
      <c r="H1425" t="str">
        <f>Date[[#This Row],[Year]]&amp;" "&amp;Date[[#This Row],[Month Name]]</f>
        <v>2020 Nov</v>
      </c>
      <c r="I1425" t="str">
        <f>IF(AND(Date[[#This Row],[Month]]=5,Date[[#This Row],[Year]]=2021),"True","False")</f>
        <v>False</v>
      </c>
      <c r="J1425" t="str">
        <f>IF(AND(Date[[#This Row],[Month]]&lt;=5,Date[[#This Row],[Month]]&gt;=4,Date[[#This Row],[Year]]=2021),"True","False")</f>
        <v>False</v>
      </c>
      <c r="K1425" t="str">
        <f>IF(Date[[#This Row],[Year]]=2021,"True","False")</f>
        <v>False</v>
      </c>
      <c r="L1425" t="s">
        <v>79</v>
      </c>
      <c r="M1425" t="s">
        <v>79</v>
      </c>
      <c r="N1425" t="s">
        <v>94</v>
      </c>
      <c r="O1425" t="s">
        <v>94</v>
      </c>
      <c r="P1425" t="s">
        <v>79</v>
      </c>
    </row>
    <row r="1426" spans="1:16" x14ac:dyDescent="0.25">
      <c r="A1426" s="32">
        <v>44160</v>
      </c>
      <c r="B1426">
        <f t="shared" si="66"/>
        <v>2020</v>
      </c>
      <c r="C1426" t="s">
        <v>92</v>
      </c>
      <c r="D1426" t="s">
        <v>91</v>
      </c>
      <c r="E1426">
        <f t="shared" si="67"/>
        <v>11</v>
      </c>
      <c r="F1426" t="str">
        <f t="shared" si="68"/>
        <v>2020 - 11</v>
      </c>
      <c r="G1426" t="str">
        <f>Date[[#This Row],[Year]]&amp;IF(Date[[#This Row],[Month]]&lt;10,"0"&amp;Date[[#This Row],[Month]],Date[[#This Row],[Month]])</f>
        <v>202011</v>
      </c>
      <c r="H1426" t="str">
        <f>Date[[#This Row],[Year]]&amp;" "&amp;Date[[#This Row],[Month Name]]</f>
        <v>2020 Nov</v>
      </c>
      <c r="I1426" t="str">
        <f>IF(AND(Date[[#This Row],[Month]]=5,Date[[#This Row],[Year]]=2021),"True","False")</f>
        <v>False</v>
      </c>
      <c r="J1426" t="str">
        <f>IF(AND(Date[[#This Row],[Month]]&lt;=5,Date[[#This Row],[Month]]&gt;=4,Date[[#This Row],[Year]]=2021),"True","False")</f>
        <v>False</v>
      </c>
      <c r="K1426" t="str">
        <f>IF(Date[[#This Row],[Year]]=2021,"True","False")</f>
        <v>False</v>
      </c>
      <c r="L1426" t="s">
        <v>79</v>
      </c>
      <c r="M1426" t="s">
        <v>79</v>
      </c>
      <c r="N1426" t="s">
        <v>94</v>
      </c>
      <c r="O1426" t="s">
        <v>94</v>
      </c>
      <c r="P1426" t="s">
        <v>79</v>
      </c>
    </row>
    <row r="1427" spans="1:16" x14ac:dyDescent="0.25">
      <c r="A1427" s="32">
        <v>44161</v>
      </c>
      <c r="B1427">
        <f t="shared" si="66"/>
        <v>2020</v>
      </c>
      <c r="C1427" t="s">
        <v>92</v>
      </c>
      <c r="D1427" t="s">
        <v>91</v>
      </c>
      <c r="E1427">
        <f t="shared" si="67"/>
        <v>11</v>
      </c>
      <c r="F1427" t="str">
        <f t="shared" si="68"/>
        <v>2020 - 11</v>
      </c>
      <c r="G1427" t="str">
        <f>Date[[#This Row],[Year]]&amp;IF(Date[[#This Row],[Month]]&lt;10,"0"&amp;Date[[#This Row],[Month]],Date[[#This Row],[Month]])</f>
        <v>202011</v>
      </c>
      <c r="H1427" t="str">
        <f>Date[[#This Row],[Year]]&amp;" "&amp;Date[[#This Row],[Month Name]]</f>
        <v>2020 Nov</v>
      </c>
      <c r="I1427" t="str">
        <f>IF(AND(Date[[#This Row],[Month]]=5,Date[[#This Row],[Year]]=2021),"True","False")</f>
        <v>False</v>
      </c>
      <c r="J1427" t="str">
        <f>IF(AND(Date[[#This Row],[Month]]&lt;=5,Date[[#This Row],[Month]]&gt;=4,Date[[#This Row],[Year]]=2021),"True","False")</f>
        <v>False</v>
      </c>
      <c r="K1427" t="str">
        <f>IF(Date[[#This Row],[Year]]=2021,"True","False")</f>
        <v>False</v>
      </c>
      <c r="L1427" t="s">
        <v>79</v>
      </c>
      <c r="M1427" t="s">
        <v>79</v>
      </c>
      <c r="N1427" t="s">
        <v>94</v>
      </c>
      <c r="O1427" t="s">
        <v>94</v>
      </c>
      <c r="P1427" t="s">
        <v>79</v>
      </c>
    </row>
    <row r="1428" spans="1:16" x14ac:dyDescent="0.25">
      <c r="A1428" s="32">
        <v>44162</v>
      </c>
      <c r="B1428">
        <f t="shared" si="66"/>
        <v>2020</v>
      </c>
      <c r="C1428" t="s">
        <v>92</v>
      </c>
      <c r="D1428" t="s">
        <v>91</v>
      </c>
      <c r="E1428">
        <f t="shared" si="67"/>
        <v>11</v>
      </c>
      <c r="F1428" t="str">
        <f t="shared" si="68"/>
        <v>2020 - 11</v>
      </c>
      <c r="G1428" t="str">
        <f>Date[[#This Row],[Year]]&amp;IF(Date[[#This Row],[Month]]&lt;10,"0"&amp;Date[[#This Row],[Month]],Date[[#This Row],[Month]])</f>
        <v>202011</v>
      </c>
      <c r="H1428" t="str">
        <f>Date[[#This Row],[Year]]&amp;" "&amp;Date[[#This Row],[Month Name]]</f>
        <v>2020 Nov</v>
      </c>
      <c r="I1428" t="str">
        <f>IF(AND(Date[[#This Row],[Month]]=5,Date[[#This Row],[Year]]=2021),"True","False")</f>
        <v>False</v>
      </c>
      <c r="J1428" t="str">
        <f>IF(AND(Date[[#This Row],[Month]]&lt;=5,Date[[#This Row],[Month]]&gt;=4,Date[[#This Row],[Year]]=2021),"True","False")</f>
        <v>False</v>
      </c>
      <c r="K1428" t="str">
        <f>IF(Date[[#This Row],[Year]]=2021,"True","False")</f>
        <v>False</v>
      </c>
      <c r="L1428" t="s">
        <v>79</v>
      </c>
      <c r="M1428" t="s">
        <v>79</v>
      </c>
      <c r="N1428" t="s">
        <v>94</v>
      </c>
      <c r="O1428" t="s">
        <v>94</v>
      </c>
      <c r="P1428" t="s">
        <v>79</v>
      </c>
    </row>
    <row r="1429" spans="1:16" x14ac:dyDescent="0.25">
      <c r="A1429" s="32">
        <v>44163</v>
      </c>
      <c r="B1429">
        <f t="shared" si="66"/>
        <v>2020</v>
      </c>
      <c r="C1429" t="s">
        <v>92</v>
      </c>
      <c r="D1429" t="s">
        <v>91</v>
      </c>
      <c r="E1429">
        <f t="shared" si="67"/>
        <v>11</v>
      </c>
      <c r="F1429" t="str">
        <f t="shared" si="68"/>
        <v>2020 - 11</v>
      </c>
      <c r="G1429" t="str">
        <f>Date[[#This Row],[Year]]&amp;IF(Date[[#This Row],[Month]]&lt;10,"0"&amp;Date[[#This Row],[Month]],Date[[#This Row],[Month]])</f>
        <v>202011</v>
      </c>
      <c r="H1429" t="str">
        <f>Date[[#This Row],[Year]]&amp;" "&amp;Date[[#This Row],[Month Name]]</f>
        <v>2020 Nov</v>
      </c>
      <c r="I1429" t="str">
        <f>IF(AND(Date[[#This Row],[Month]]=5,Date[[#This Row],[Year]]=2021),"True","False")</f>
        <v>False</v>
      </c>
      <c r="J1429" t="str">
        <f>IF(AND(Date[[#This Row],[Month]]&lt;=5,Date[[#This Row],[Month]]&gt;=4,Date[[#This Row],[Year]]=2021),"True","False")</f>
        <v>False</v>
      </c>
      <c r="K1429" t="str">
        <f>IF(Date[[#This Row],[Year]]=2021,"True","False")</f>
        <v>False</v>
      </c>
      <c r="L1429" t="s">
        <v>79</v>
      </c>
      <c r="M1429" t="s">
        <v>79</v>
      </c>
      <c r="N1429" t="s">
        <v>94</v>
      </c>
      <c r="O1429" t="s">
        <v>94</v>
      </c>
      <c r="P1429" t="s">
        <v>79</v>
      </c>
    </row>
    <row r="1430" spans="1:16" x14ac:dyDescent="0.25">
      <c r="A1430" s="32">
        <v>44164</v>
      </c>
      <c r="B1430">
        <f t="shared" si="66"/>
        <v>2020</v>
      </c>
      <c r="C1430" t="s">
        <v>92</v>
      </c>
      <c r="D1430" t="s">
        <v>91</v>
      </c>
      <c r="E1430">
        <f t="shared" si="67"/>
        <v>11</v>
      </c>
      <c r="F1430" t="str">
        <f t="shared" si="68"/>
        <v>2020 - 11</v>
      </c>
      <c r="G1430" t="str">
        <f>Date[[#This Row],[Year]]&amp;IF(Date[[#This Row],[Month]]&lt;10,"0"&amp;Date[[#This Row],[Month]],Date[[#This Row],[Month]])</f>
        <v>202011</v>
      </c>
      <c r="H1430" t="str">
        <f>Date[[#This Row],[Year]]&amp;" "&amp;Date[[#This Row],[Month Name]]</f>
        <v>2020 Nov</v>
      </c>
      <c r="I1430" t="str">
        <f>IF(AND(Date[[#This Row],[Month]]=5,Date[[#This Row],[Year]]=2021),"True","False")</f>
        <v>False</v>
      </c>
      <c r="J1430" t="str">
        <f>IF(AND(Date[[#This Row],[Month]]&lt;=5,Date[[#This Row],[Month]]&gt;=4,Date[[#This Row],[Year]]=2021),"True","False")</f>
        <v>False</v>
      </c>
      <c r="K1430" t="str">
        <f>IF(Date[[#This Row],[Year]]=2021,"True","False")</f>
        <v>False</v>
      </c>
      <c r="L1430" t="s">
        <v>79</v>
      </c>
      <c r="M1430" t="s">
        <v>79</v>
      </c>
      <c r="N1430" t="s">
        <v>94</v>
      </c>
      <c r="O1430" t="s">
        <v>94</v>
      </c>
      <c r="P1430" t="s">
        <v>79</v>
      </c>
    </row>
    <row r="1431" spans="1:16" x14ac:dyDescent="0.25">
      <c r="A1431" s="32">
        <v>44165</v>
      </c>
      <c r="B1431">
        <f t="shared" si="66"/>
        <v>2020</v>
      </c>
      <c r="C1431" t="s">
        <v>92</v>
      </c>
      <c r="D1431" t="s">
        <v>91</v>
      </c>
      <c r="E1431">
        <f t="shared" si="67"/>
        <v>11</v>
      </c>
      <c r="F1431" t="str">
        <f t="shared" si="68"/>
        <v>2020 - 11</v>
      </c>
      <c r="G1431" t="str">
        <f>Date[[#This Row],[Year]]&amp;IF(Date[[#This Row],[Month]]&lt;10,"0"&amp;Date[[#This Row],[Month]],Date[[#This Row],[Month]])</f>
        <v>202011</v>
      </c>
      <c r="H1431" t="str">
        <f>Date[[#This Row],[Year]]&amp;" "&amp;Date[[#This Row],[Month Name]]</f>
        <v>2020 Nov</v>
      </c>
      <c r="I1431" t="str">
        <f>IF(AND(Date[[#This Row],[Month]]=5,Date[[#This Row],[Year]]=2021),"True","False")</f>
        <v>False</v>
      </c>
      <c r="J1431" t="str">
        <f>IF(AND(Date[[#This Row],[Month]]&lt;=5,Date[[#This Row],[Month]]&gt;=4,Date[[#This Row],[Year]]=2021),"True","False")</f>
        <v>False</v>
      </c>
      <c r="K1431" t="str">
        <f>IF(Date[[#This Row],[Year]]=2021,"True","False")</f>
        <v>False</v>
      </c>
      <c r="L1431" t="s">
        <v>79</v>
      </c>
      <c r="M1431" t="s">
        <v>79</v>
      </c>
      <c r="N1431" t="s">
        <v>94</v>
      </c>
      <c r="O1431" t="s">
        <v>94</v>
      </c>
      <c r="P1431" t="s">
        <v>79</v>
      </c>
    </row>
    <row r="1432" spans="1:16" x14ac:dyDescent="0.25">
      <c r="A1432" s="32">
        <v>44166</v>
      </c>
      <c r="B1432">
        <f t="shared" si="66"/>
        <v>2020</v>
      </c>
      <c r="C1432" t="s">
        <v>93</v>
      </c>
      <c r="D1432" t="s">
        <v>91</v>
      </c>
      <c r="E1432">
        <f t="shared" si="67"/>
        <v>12</v>
      </c>
      <c r="F1432" t="str">
        <f t="shared" si="68"/>
        <v>2020 - 12</v>
      </c>
      <c r="G1432" t="str">
        <f>Date[[#This Row],[Year]]&amp;IF(Date[[#This Row],[Month]]&lt;10,"0"&amp;Date[[#This Row],[Month]],Date[[#This Row],[Month]])</f>
        <v>202012</v>
      </c>
      <c r="H1432" t="str">
        <f>Date[[#This Row],[Year]]&amp;" "&amp;Date[[#This Row],[Month Name]]</f>
        <v>2020 Dec</v>
      </c>
      <c r="I1432" t="str">
        <f>IF(AND(Date[[#This Row],[Month]]=5,Date[[#This Row],[Year]]=2021),"True","False")</f>
        <v>False</v>
      </c>
      <c r="J1432" t="str">
        <f>IF(AND(Date[[#This Row],[Month]]&lt;=5,Date[[#This Row],[Month]]&gt;=4,Date[[#This Row],[Year]]=2021),"True","False")</f>
        <v>False</v>
      </c>
      <c r="K1432" t="str">
        <f>IF(Date[[#This Row],[Year]]=2021,"True","False")</f>
        <v>False</v>
      </c>
      <c r="L1432" t="s">
        <v>79</v>
      </c>
      <c r="M1432" t="s">
        <v>79</v>
      </c>
      <c r="N1432" t="s">
        <v>94</v>
      </c>
      <c r="O1432" t="s">
        <v>94</v>
      </c>
      <c r="P1432" t="s">
        <v>94</v>
      </c>
    </row>
    <row r="1433" spans="1:16" x14ac:dyDescent="0.25">
      <c r="A1433" s="32">
        <v>44167</v>
      </c>
      <c r="B1433">
        <f t="shared" si="66"/>
        <v>2020</v>
      </c>
      <c r="C1433" t="s">
        <v>93</v>
      </c>
      <c r="D1433" t="s">
        <v>91</v>
      </c>
      <c r="E1433">
        <f t="shared" si="67"/>
        <v>12</v>
      </c>
      <c r="F1433" t="str">
        <f t="shared" si="68"/>
        <v>2020 - 12</v>
      </c>
      <c r="G1433" t="str">
        <f>Date[[#This Row],[Year]]&amp;IF(Date[[#This Row],[Month]]&lt;10,"0"&amp;Date[[#This Row],[Month]],Date[[#This Row],[Month]])</f>
        <v>202012</v>
      </c>
      <c r="H1433" t="str">
        <f>Date[[#This Row],[Year]]&amp;" "&amp;Date[[#This Row],[Month Name]]</f>
        <v>2020 Dec</v>
      </c>
      <c r="I1433" t="str">
        <f>IF(AND(Date[[#This Row],[Month]]=5,Date[[#This Row],[Year]]=2021),"True","False")</f>
        <v>False</v>
      </c>
      <c r="J1433" t="str">
        <f>IF(AND(Date[[#This Row],[Month]]&lt;=5,Date[[#This Row],[Month]]&gt;=4,Date[[#This Row],[Year]]=2021),"True","False")</f>
        <v>False</v>
      </c>
      <c r="K1433" t="str">
        <f>IF(Date[[#This Row],[Year]]=2021,"True","False")</f>
        <v>False</v>
      </c>
      <c r="L1433" t="s">
        <v>79</v>
      </c>
      <c r="M1433" t="s">
        <v>79</v>
      </c>
      <c r="N1433" t="s">
        <v>94</v>
      </c>
      <c r="O1433" t="s">
        <v>94</v>
      </c>
      <c r="P1433" t="s">
        <v>94</v>
      </c>
    </row>
    <row r="1434" spans="1:16" x14ac:dyDescent="0.25">
      <c r="A1434" s="32">
        <v>44168</v>
      </c>
      <c r="B1434">
        <f t="shared" si="66"/>
        <v>2020</v>
      </c>
      <c r="C1434" t="s">
        <v>93</v>
      </c>
      <c r="D1434" t="s">
        <v>91</v>
      </c>
      <c r="E1434">
        <f t="shared" si="67"/>
        <v>12</v>
      </c>
      <c r="F1434" t="str">
        <f t="shared" si="68"/>
        <v>2020 - 12</v>
      </c>
      <c r="G1434" t="str">
        <f>Date[[#This Row],[Year]]&amp;IF(Date[[#This Row],[Month]]&lt;10,"0"&amp;Date[[#This Row],[Month]],Date[[#This Row],[Month]])</f>
        <v>202012</v>
      </c>
      <c r="H1434" t="str">
        <f>Date[[#This Row],[Year]]&amp;" "&amp;Date[[#This Row],[Month Name]]</f>
        <v>2020 Dec</v>
      </c>
      <c r="I1434" t="str">
        <f>IF(AND(Date[[#This Row],[Month]]=5,Date[[#This Row],[Year]]=2021),"True","False")</f>
        <v>False</v>
      </c>
      <c r="J1434" t="str">
        <f>IF(AND(Date[[#This Row],[Month]]&lt;=5,Date[[#This Row],[Month]]&gt;=4,Date[[#This Row],[Year]]=2021),"True","False")</f>
        <v>False</v>
      </c>
      <c r="K1434" t="str">
        <f>IF(Date[[#This Row],[Year]]=2021,"True","False")</f>
        <v>False</v>
      </c>
      <c r="L1434" t="s">
        <v>79</v>
      </c>
      <c r="M1434" t="s">
        <v>79</v>
      </c>
      <c r="N1434" t="s">
        <v>94</v>
      </c>
      <c r="O1434" t="s">
        <v>94</v>
      </c>
      <c r="P1434" t="s">
        <v>94</v>
      </c>
    </row>
    <row r="1435" spans="1:16" x14ac:dyDescent="0.25">
      <c r="A1435" s="32">
        <v>44169</v>
      </c>
      <c r="B1435">
        <f t="shared" si="66"/>
        <v>2020</v>
      </c>
      <c r="C1435" t="s">
        <v>93</v>
      </c>
      <c r="D1435" t="s">
        <v>91</v>
      </c>
      <c r="E1435">
        <f t="shared" si="67"/>
        <v>12</v>
      </c>
      <c r="F1435" t="str">
        <f t="shared" si="68"/>
        <v>2020 - 12</v>
      </c>
      <c r="G1435" t="str">
        <f>Date[[#This Row],[Year]]&amp;IF(Date[[#This Row],[Month]]&lt;10,"0"&amp;Date[[#This Row],[Month]],Date[[#This Row],[Month]])</f>
        <v>202012</v>
      </c>
      <c r="H1435" t="str">
        <f>Date[[#This Row],[Year]]&amp;" "&amp;Date[[#This Row],[Month Name]]</f>
        <v>2020 Dec</v>
      </c>
      <c r="I1435" t="str">
        <f>IF(AND(Date[[#This Row],[Month]]=5,Date[[#This Row],[Year]]=2021),"True","False")</f>
        <v>False</v>
      </c>
      <c r="J1435" t="str">
        <f>IF(AND(Date[[#This Row],[Month]]&lt;=5,Date[[#This Row],[Month]]&gt;=4,Date[[#This Row],[Year]]=2021),"True","False")</f>
        <v>False</v>
      </c>
      <c r="K1435" t="str">
        <f>IF(Date[[#This Row],[Year]]=2021,"True","False")</f>
        <v>False</v>
      </c>
      <c r="L1435" t="s">
        <v>79</v>
      </c>
      <c r="M1435" t="s">
        <v>79</v>
      </c>
      <c r="N1435" t="s">
        <v>94</v>
      </c>
      <c r="O1435" t="s">
        <v>94</v>
      </c>
      <c r="P1435" t="s">
        <v>94</v>
      </c>
    </row>
    <row r="1436" spans="1:16" x14ac:dyDescent="0.25">
      <c r="A1436" s="32">
        <v>44170</v>
      </c>
      <c r="B1436">
        <f t="shared" si="66"/>
        <v>2020</v>
      </c>
      <c r="C1436" t="s">
        <v>93</v>
      </c>
      <c r="D1436" t="s">
        <v>91</v>
      </c>
      <c r="E1436">
        <f t="shared" si="67"/>
        <v>12</v>
      </c>
      <c r="F1436" t="str">
        <f t="shared" si="68"/>
        <v>2020 - 12</v>
      </c>
      <c r="G1436" t="str">
        <f>Date[[#This Row],[Year]]&amp;IF(Date[[#This Row],[Month]]&lt;10,"0"&amp;Date[[#This Row],[Month]],Date[[#This Row],[Month]])</f>
        <v>202012</v>
      </c>
      <c r="H1436" t="str">
        <f>Date[[#This Row],[Year]]&amp;" "&amp;Date[[#This Row],[Month Name]]</f>
        <v>2020 Dec</v>
      </c>
      <c r="I1436" t="str">
        <f>IF(AND(Date[[#This Row],[Month]]=5,Date[[#This Row],[Year]]=2021),"True","False")</f>
        <v>False</v>
      </c>
      <c r="J1436" t="str">
        <f>IF(AND(Date[[#This Row],[Month]]&lt;=5,Date[[#This Row],[Month]]&gt;=4,Date[[#This Row],[Year]]=2021),"True","False")</f>
        <v>False</v>
      </c>
      <c r="K1436" t="str">
        <f>IF(Date[[#This Row],[Year]]=2021,"True","False")</f>
        <v>False</v>
      </c>
      <c r="L1436" t="s">
        <v>79</v>
      </c>
      <c r="M1436" t="s">
        <v>79</v>
      </c>
      <c r="N1436" t="s">
        <v>94</v>
      </c>
      <c r="O1436" t="s">
        <v>94</v>
      </c>
      <c r="P1436" t="s">
        <v>94</v>
      </c>
    </row>
    <row r="1437" spans="1:16" x14ac:dyDescent="0.25">
      <c r="A1437" s="32">
        <v>44171</v>
      </c>
      <c r="B1437">
        <f t="shared" si="66"/>
        <v>2020</v>
      </c>
      <c r="C1437" t="s">
        <v>93</v>
      </c>
      <c r="D1437" t="s">
        <v>91</v>
      </c>
      <c r="E1437">
        <f t="shared" si="67"/>
        <v>12</v>
      </c>
      <c r="F1437" t="str">
        <f t="shared" si="68"/>
        <v>2020 - 12</v>
      </c>
      <c r="G1437" t="str">
        <f>Date[[#This Row],[Year]]&amp;IF(Date[[#This Row],[Month]]&lt;10,"0"&amp;Date[[#This Row],[Month]],Date[[#This Row],[Month]])</f>
        <v>202012</v>
      </c>
      <c r="H1437" t="str">
        <f>Date[[#This Row],[Year]]&amp;" "&amp;Date[[#This Row],[Month Name]]</f>
        <v>2020 Dec</v>
      </c>
      <c r="I1437" t="str">
        <f>IF(AND(Date[[#This Row],[Month]]=5,Date[[#This Row],[Year]]=2021),"True","False")</f>
        <v>False</v>
      </c>
      <c r="J1437" t="str">
        <f>IF(AND(Date[[#This Row],[Month]]&lt;=5,Date[[#This Row],[Month]]&gt;=4,Date[[#This Row],[Year]]=2021),"True","False")</f>
        <v>False</v>
      </c>
      <c r="K1437" t="str">
        <f>IF(Date[[#This Row],[Year]]=2021,"True","False")</f>
        <v>False</v>
      </c>
      <c r="L1437" t="s">
        <v>79</v>
      </c>
      <c r="M1437" t="s">
        <v>79</v>
      </c>
      <c r="N1437" t="s">
        <v>94</v>
      </c>
      <c r="O1437" t="s">
        <v>94</v>
      </c>
      <c r="P1437" t="s">
        <v>94</v>
      </c>
    </row>
    <row r="1438" spans="1:16" x14ac:dyDescent="0.25">
      <c r="A1438" s="32">
        <v>44172</v>
      </c>
      <c r="B1438">
        <f t="shared" si="66"/>
        <v>2020</v>
      </c>
      <c r="C1438" t="s">
        <v>93</v>
      </c>
      <c r="D1438" t="s">
        <v>91</v>
      </c>
      <c r="E1438">
        <f t="shared" si="67"/>
        <v>12</v>
      </c>
      <c r="F1438" t="str">
        <f t="shared" si="68"/>
        <v>2020 - 12</v>
      </c>
      <c r="G1438" t="str">
        <f>Date[[#This Row],[Year]]&amp;IF(Date[[#This Row],[Month]]&lt;10,"0"&amp;Date[[#This Row],[Month]],Date[[#This Row],[Month]])</f>
        <v>202012</v>
      </c>
      <c r="H1438" t="str">
        <f>Date[[#This Row],[Year]]&amp;" "&amp;Date[[#This Row],[Month Name]]</f>
        <v>2020 Dec</v>
      </c>
      <c r="I1438" t="str">
        <f>IF(AND(Date[[#This Row],[Month]]=5,Date[[#This Row],[Year]]=2021),"True","False")</f>
        <v>False</v>
      </c>
      <c r="J1438" t="str">
        <f>IF(AND(Date[[#This Row],[Month]]&lt;=5,Date[[#This Row],[Month]]&gt;=4,Date[[#This Row],[Year]]=2021),"True","False")</f>
        <v>False</v>
      </c>
      <c r="K1438" t="str">
        <f>IF(Date[[#This Row],[Year]]=2021,"True","False")</f>
        <v>False</v>
      </c>
      <c r="L1438" t="s">
        <v>79</v>
      </c>
      <c r="M1438" t="s">
        <v>79</v>
      </c>
      <c r="N1438" t="s">
        <v>94</v>
      </c>
      <c r="O1438" t="s">
        <v>94</v>
      </c>
      <c r="P1438" t="s">
        <v>94</v>
      </c>
    </row>
    <row r="1439" spans="1:16" x14ac:dyDescent="0.25">
      <c r="A1439" s="32">
        <v>44173</v>
      </c>
      <c r="B1439">
        <f t="shared" si="66"/>
        <v>2020</v>
      </c>
      <c r="C1439" t="s">
        <v>93</v>
      </c>
      <c r="D1439" t="s">
        <v>91</v>
      </c>
      <c r="E1439">
        <f t="shared" si="67"/>
        <v>12</v>
      </c>
      <c r="F1439" t="str">
        <f t="shared" si="68"/>
        <v>2020 - 12</v>
      </c>
      <c r="G1439" t="str">
        <f>Date[[#This Row],[Year]]&amp;IF(Date[[#This Row],[Month]]&lt;10,"0"&amp;Date[[#This Row],[Month]],Date[[#This Row],[Month]])</f>
        <v>202012</v>
      </c>
      <c r="H1439" t="str">
        <f>Date[[#This Row],[Year]]&amp;" "&amp;Date[[#This Row],[Month Name]]</f>
        <v>2020 Dec</v>
      </c>
      <c r="I1439" t="str">
        <f>IF(AND(Date[[#This Row],[Month]]=5,Date[[#This Row],[Year]]=2021),"True","False")</f>
        <v>False</v>
      </c>
      <c r="J1439" t="str">
        <f>IF(AND(Date[[#This Row],[Month]]&lt;=5,Date[[#This Row],[Month]]&gt;=4,Date[[#This Row],[Year]]=2021),"True","False")</f>
        <v>False</v>
      </c>
      <c r="K1439" t="str">
        <f>IF(Date[[#This Row],[Year]]=2021,"True","False")</f>
        <v>False</v>
      </c>
      <c r="L1439" t="s">
        <v>79</v>
      </c>
      <c r="M1439" t="s">
        <v>79</v>
      </c>
      <c r="N1439" t="s">
        <v>94</v>
      </c>
      <c r="O1439" t="s">
        <v>94</v>
      </c>
      <c r="P1439" t="s">
        <v>94</v>
      </c>
    </row>
    <row r="1440" spans="1:16" x14ac:dyDescent="0.25">
      <c r="A1440" s="32">
        <v>44174</v>
      </c>
      <c r="B1440">
        <f t="shared" si="66"/>
        <v>2020</v>
      </c>
      <c r="C1440" t="s">
        <v>93</v>
      </c>
      <c r="D1440" t="s">
        <v>91</v>
      </c>
      <c r="E1440">
        <f t="shared" si="67"/>
        <v>12</v>
      </c>
      <c r="F1440" t="str">
        <f t="shared" si="68"/>
        <v>2020 - 12</v>
      </c>
      <c r="G1440" t="str">
        <f>Date[[#This Row],[Year]]&amp;IF(Date[[#This Row],[Month]]&lt;10,"0"&amp;Date[[#This Row],[Month]],Date[[#This Row],[Month]])</f>
        <v>202012</v>
      </c>
      <c r="H1440" t="str">
        <f>Date[[#This Row],[Year]]&amp;" "&amp;Date[[#This Row],[Month Name]]</f>
        <v>2020 Dec</v>
      </c>
      <c r="I1440" t="str">
        <f>IF(AND(Date[[#This Row],[Month]]=5,Date[[#This Row],[Year]]=2021),"True","False")</f>
        <v>False</v>
      </c>
      <c r="J1440" t="str">
        <f>IF(AND(Date[[#This Row],[Month]]&lt;=5,Date[[#This Row],[Month]]&gt;=4,Date[[#This Row],[Year]]=2021),"True","False")</f>
        <v>False</v>
      </c>
      <c r="K1440" t="str">
        <f>IF(Date[[#This Row],[Year]]=2021,"True","False")</f>
        <v>False</v>
      </c>
      <c r="L1440" t="s">
        <v>79</v>
      </c>
      <c r="M1440" t="s">
        <v>79</v>
      </c>
      <c r="N1440" t="s">
        <v>94</v>
      </c>
      <c r="O1440" t="s">
        <v>94</v>
      </c>
      <c r="P1440" t="s">
        <v>94</v>
      </c>
    </row>
    <row r="1441" spans="1:16" x14ac:dyDescent="0.25">
      <c r="A1441" s="32">
        <v>44175</v>
      </c>
      <c r="B1441">
        <f t="shared" si="66"/>
        <v>2020</v>
      </c>
      <c r="C1441" t="s">
        <v>93</v>
      </c>
      <c r="D1441" t="s">
        <v>91</v>
      </c>
      <c r="E1441">
        <f t="shared" si="67"/>
        <v>12</v>
      </c>
      <c r="F1441" t="str">
        <f t="shared" si="68"/>
        <v>2020 - 12</v>
      </c>
      <c r="G1441" t="str">
        <f>Date[[#This Row],[Year]]&amp;IF(Date[[#This Row],[Month]]&lt;10,"0"&amp;Date[[#This Row],[Month]],Date[[#This Row],[Month]])</f>
        <v>202012</v>
      </c>
      <c r="H1441" t="str">
        <f>Date[[#This Row],[Year]]&amp;" "&amp;Date[[#This Row],[Month Name]]</f>
        <v>2020 Dec</v>
      </c>
      <c r="I1441" t="str">
        <f>IF(AND(Date[[#This Row],[Month]]=5,Date[[#This Row],[Year]]=2021),"True","False")</f>
        <v>False</v>
      </c>
      <c r="J1441" t="str">
        <f>IF(AND(Date[[#This Row],[Month]]&lt;=5,Date[[#This Row],[Month]]&gt;=4,Date[[#This Row],[Year]]=2021),"True","False")</f>
        <v>False</v>
      </c>
      <c r="K1441" t="str">
        <f>IF(Date[[#This Row],[Year]]=2021,"True","False")</f>
        <v>False</v>
      </c>
      <c r="L1441" t="s">
        <v>79</v>
      </c>
      <c r="M1441" t="s">
        <v>79</v>
      </c>
      <c r="N1441" t="s">
        <v>94</v>
      </c>
      <c r="O1441" t="s">
        <v>94</v>
      </c>
      <c r="P1441" t="s">
        <v>94</v>
      </c>
    </row>
    <row r="1442" spans="1:16" x14ac:dyDescent="0.25">
      <c r="A1442" s="32">
        <v>44176</v>
      </c>
      <c r="B1442">
        <f t="shared" si="66"/>
        <v>2020</v>
      </c>
      <c r="C1442" t="s">
        <v>93</v>
      </c>
      <c r="D1442" t="s">
        <v>91</v>
      </c>
      <c r="E1442">
        <f t="shared" si="67"/>
        <v>12</v>
      </c>
      <c r="F1442" t="str">
        <f t="shared" si="68"/>
        <v>2020 - 12</v>
      </c>
      <c r="G1442" t="str">
        <f>Date[[#This Row],[Year]]&amp;IF(Date[[#This Row],[Month]]&lt;10,"0"&amp;Date[[#This Row],[Month]],Date[[#This Row],[Month]])</f>
        <v>202012</v>
      </c>
      <c r="H1442" t="str">
        <f>Date[[#This Row],[Year]]&amp;" "&amp;Date[[#This Row],[Month Name]]</f>
        <v>2020 Dec</v>
      </c>
      <c r="I1442" t="str">
        <f>IF(AND(Date[[#This Row],[Month]]=5,Date[[#This Row],[Year]]=2021),"True","False")</f>
        <v>False</v>
      </c>
      <c r="J1442" t="str">
        <f>IF(AND(Date[[#This Row],[Month]]&lt;=5,Date[[#This Row],[Month]]&gt;=4,Date[[#This Row],[Year]]=2021),"True","False")</f>
        <v>False</v>
      </c>
      <c r="K1442" t="str">
        <f>IF(Date[[#This Row],[Year]]=2021,"True","False")</f>
        <v>False</v>
      </c>
      <c r="L1442" t="s">
        <v>79</v>
      </c>
      <c r="M1442" t="s">
        <v>79</v>
      </c>
      <c r="N1442" t="s">
        <v>94</v>
      </c>
      <c r="O1442" t="s">
        <v>94</v>
      </c>
      <c r="P1442" t="s">
        <v>94</v>
      </c>
    </row>
    <row r="1443" spans="1:16" x14ac:dyDescent="0.25">
      <c r="A1443" s="32">
        <v>44177</v>
      </c>
      <c r="B1443">
        <f t="shared" si="66"/>
        <v>2020</v>
      </c>
      <c r="C1443" t="s">
        <v>93</v>
      </c>
      <c r="D1443" t="s">
        <v>91</v>
      </c>
      <c r="E1443">
        <f t="shared" si="67"/>
        <v>12</v>
      </c>
      <c r="F1443" t="str">
        <f t="shared" si="68"/>
        <v>2020 - 12</v>
      </c>
      <c r="G1443" t="str">
        <f>Date[[#This Row],[Year]]&amp;IF(Date[[#This Row],[Month]]&lt;10,"0"&amp;Date[[#This Row],[Month]],Date[[#This Row],[Month]])</f>
        <v>202012</v>
      </c>
      <c r="H1443" t="str">
        <f>Date[[#This Row],[Year]]&amp;" "&amp;Date[[#This Row],[Month Name]]</f>
        <v>2020 Dec</v>
      </c>
      <c r="I1443" t="str">
        <f>IF(AND(Date[[#This Row],[Month]]=5,Date[[#This Row],[Year]]=2021),"True","False")</f>
        <v>False</v>
      </c>
      <c r="J1443" t="str">
        <f>IF(AND(Date[[#This Row],[Month]]&lt;=5,Date[[#This Row],[Month]]&gt;=4,Date[[#This Row],[Year]]=2021),"True","False")</f>
        <v>False</v>
      </c>
      <c r="K1443" t="str">
        <f>IF(Date[[#This Row],[Year]]=2021,"True","False")</f>
        <v>False</v>
      </c>
      <c r="L1443" t="s">
        <v>79</v>
      </c>
      <c r="M1443" t="s">
        <v>79</v>
      </c>
      <c r="N1443" t="s">
        <v>94</v>
      </c>
      <c r="O1443" t="s">
        <v>94</v>
      </c>
      <c r="P1443" t="s">
        <v>94</v>
      </c>
    </row>
    <row r="1444" spans="1:16" x14ac:dyDescent="0.25">
      <c r="A1444" s="32">
        <v>44178</v>
      </c>
      <c r="B1444">
        <f t="shared" si="66"/>
        <v>2020</v>
      </c>
      <c r="C1444" t="s">
        <v>93</v>
      </c>
      <c r="D1444" t="s">
        <v>91</v>
      </c>
      <c r="E1444">
        <f t="shared" si="67"/>
        <v>12</v>
      </c>
      <c r="F1444" t="str">
        <f t="shared" si="68"/>
        <v>2020 - 12</v>
      </c>
      <c r="G1444" t="str">
        <f>Date[[#This Row],[Year]]&amp;IF(Date[[#This Row],[Month]]&lt;10,"0"&amp;Date[[#This Row],[Month]],Date[[#This Row],[Month]])</f>
        <v>202012</v>
      </c>
      <c r="H1444" t="str">
        <f>Date[[#This Row],[Year]]&amp;" "&amp;Date[[#This Row],[Month Name]]</f>
        <v>2020 Dec</v>
      </c>
      <c r="I1444" t="str">
        <f>IF(AND(Date[[#This Row],[Month]]=5,Date[[#This Row],[Year]]=2021),"True","False")</f>
        <v>False</v>
      </c>
      <c r="J1444" t="str">
        <f>IF(AND(Date[[#This Row],[Month]]&lt;=5,Date[[#This Row],[Month]]&gt;=4,Date[[#This Row],[Year]]=2021),"True","False")</f>
        <v>False</v>
      </c>
      <c r="K1444" t="str">
        <f>IF(Date[[#This Row],[Year]]=2021,"True","False")</f>
        <v>False</v>
      </c>
      <c r="L1444" t="s">
        <v>79</v>
      </c>
      <c r="M1444" t="s">
        <v>79</v>
      </c>
      <c r="N1444" t="s">
        <v>94</v>
      </c>
      <c r="O1444" t="s">
        <v>94</v>
      </c>
      <c r="P1444" t="s">
        <v>94</v>
      </c>
    </row>
    <row r="1445" spans="1:16" x14ac:dyDescent="0.25">
      <c r="A1445" s="32">
        <v>44179</v>
      </c>
      <c r="B1445">
        <f t="shared" si="66"/>
        <v>2020</v>
      </c>
      <c r="C1445" t="s">
        <v>93</v>
      </c>
      <c r="D1445" t="s">
        <v>91</v>
      </c>
      <c r="E1445">
        <f t="shared" si="67"/>
        <v>12</v>
      </c>
      <c r="F1445" t="str">
        <f t="shared" si="68"/>
        <v>2020 - 12</v>
      </c>
      <c r="G1445" t="str">
        <f>Date[[#This Row],[Year]]&amp;IF(Date[[#This Row],[Month]]&lt;10,"0"&amp;Date[[#This Row],[Month]],Date[[#This Row],[Month]])</f>
        <v>202012</v>
      </c>
      <c r="H1445" t="str">
        <f>Date[[#This Row],[Year]]&amp;" "&amp;Date[[#This Row],[Month Name]]</f>
        <v>2020 Dec</v>
      </c>
      <c r="I1445" t="str">
        <f>IF(AND(Date[[#This Row],[Month]]=5,Date[[#This Row],[Year]]=2021),"True","False")</f>
        <v>False</v>
      </c>
      <c r="J1445" t="str">
        <f>IF(AND(Date[[#This Row],[Month]]&lt;=5,Date[[#This Row],[Month]]&gt;=4,Date[[#This Row],[Year]]=2021),"True","False")</f>
        <v>False</v>
      </c>
      <c r="K1445" t="str">
        <f>IF(Date[[#This Row],[Year]]=2021,"True","False")</f>
        <v>False</v>
      </c>
      <c r="L1445" t="s">
        <v>79</v>
      </c>
      <c r="M1445" t="s">
        <v>79</v>
      </c>
      <c r="N1445" t="s">
        <v>94</v>
      </c>
      <c r="O1445" t="s">
        <v>94</v>
      </c>
      <c r="P1445" t="s">
        <v>94</v>
      </c>
    </row>
    <row r="1446" spans="1:16" x14ac:dyDescent="0.25">
      <c r="A1446" s="32">
        <v>44180</v>
      </c>
      <c r="B1446">
        <f t="shared" si="66"/>
        <v>2020</v>
      </c>
      <c r="C1446" t="s">
        <v>93</v>
      </c>
      <c r="D1446" t="s">
        <v>91</v>
      </c>
      <c r="E1446">
        <f t="shared" si="67"/>
        <v>12</v>
      </c>
      <c r="F1446" t="str">
        <f t="shared" si="68"/>
        <v>2020 - 12</v>
      </c>
      <c r="G1446" t="str">
        <f>Date[[#This Row],[Year]]&amp;IF(Date[[#This Row],[Month]]&lt;10,"0"&amp;Date[[#This Row],[Month]],Date[[#This Row],[Month]])</f>
        <v>202012</v>
      </c>
      <c r="H1446" t="str">
        <f>Date[[#This Row],[Year]]&amp;" "&amp;Date[[#This Row],[Month Name]]</f>
        <v>2020 Dec</v>
      </c>
      <c r="I1446" t="str">
        <f>IF(AND(Date[[#This Row],[Month]]=5,Date[[#This Row],[Year]]=2021),"True","False")</f>
        <v>False</v>
      </c>
      <c r="J1446" t="str">
        <f>IF(AND(Date[[#This Row],[Month]]&lt;=5,Date[[#This Row],[Month]]&gt;=4,Date[[#This Row],[Year]]=2021),"True","False")</f>
        <v>False</v>
      </c>
      <c r="K1446" t="str">
        <f>IF(Date[[#This Row],[Year]]=2021,"True","False")</f>
        <v>False</v>
      </c>
      <c r="L1446" t="s">
        <v>79</v>
      </c>
      <c r="M1446" t="s">
        <v>79</v>
      </c>
      <c r="N1446" t="s">
        <v>94</v>
      </c>
      <c r="O1446" t="s">
        <v>94</v>
      </c>
      <c r="P1446" t="s">
        <v>94</v>
      </c>
    </row>
    <row r="1447" spans="1:16" x14ac:dyDescent="0.25">
      <c r="A1447" s="32">
        <v>44181</v>
      </c>
      <c r="B1447">
        <f t="shared" si="66"/>
        <v>2020</v>
      </c>
      <c r="C1447" t="s">
        <v>93</v>
      </c>
      <c r="D1447" t="s">
        <v>91</v>
      </c>
      <c r="E1447">
        <f t="shared" si="67"/>
        <v>12</v>
      </c>
      <c r="F1447" t="str">
        <f t="shared" si="68"/>
        <v>2020 - 12</v>
      </c>
      <c r="G1447" t="str">
        <f>Date[[#This Row],[Year]]&amp;IF(Date[[#This Row],[Month]]&lt;10,"0"&amp;Date[[#This Row],[Month]],Date[[#This Row],[Month]])</f>
        <v>202012</v>
      </c>
      <c r="H1447" t="str">
        <f>Date[[#This Row],[Year]]&amp;" "&amp;Date[[#This Row],[Month Name]]</f>
        <v>2020 Dec</v>
      </c>
      <c r="I1447" t="str">
        <f>IF(AND(Date[[#This Row],[Month]]=5,Date[[#This Row],[Year]]=2021),"True","False")</f>
        <v>False</v>
      </c>
      <c r="J1447" t="str">
        <f>IF(AND(Date[[#This Row],[Month]]&lt;=5,Date[[#This Row],[Month]]&gt;=4,Date[[#This Row],[Year]]=2021),"True","False")</f>
        <v>False</v>
      </c>
      <c r="K1447" t="str">
        <f>IF(Date[[#This Row],[Year]]=2021,"True","False")</f>
        <v>False</v>
      </c>
      <c r="L1447" t="s">
        <v>79</v>
      </c>
      <c r="M1447" t="s">
        <v>79</v>
      </c>
      <c r="N1447" t="s">
        <v>94</v>
      </c>
      <c r="O1447" t="s">
        <v>94</v>
      </c>
      <c r="P1447" t="s">
        <v>94</v>
      </c>
    </row>
    <row r="1448" spans="1:16" x14ac:dyDescent="0.25">
      <c r="A1448" s="32">
        <v>44182</v>
      </c>
      <c r="B1448">
        <f t="shared" si="66"/>
        <v>2020</v>
      </c>
      <c r="C1448" t="s">
        <v>93</v>
      </c>
      <c r="D1448" t="s">
        <v>91</v>
      </c>
      <c r="E1448">
        <f t="shared" si="67"/>
        <v>12</v>
      </c>
      <c r="F1448" t="str">
        <f t="shared" si="68"/>
        <v>2020 - 12</v>
      </c>
      <c r="G1448" t="str">
        <f>Date[[#This Row],[Year]]&amp;IF(Date[[#This Row],[Month]]&lt;10,"0"&amp;Date[[#This Row],[Month]],Date[[#This Row],[Month]])</f>
        <v>202012</v>
      </c>
      <c r="H1448" t="str">
        <f>Date[[#This Row],[Year]]&amp;" "&amp;Date[[#This Row],[Month Name]]</f>
        <v>2020 Dec</v>
      </c>
      <c r="I1448" t="str">
        <f>IF(AND(Date[[#This Row],[Month]]=5,Date[[#This Row],[Year]]=2021),"True","False")</f>
        <v>False</v>
      </c>
      <c r="J1448" t="str">
        <f>IF(AND(Date[[#This Row],[Month]]&lt;=5,Date[[#This Row],[Month]]&gt;=4,Date[[#This Row],[Year]]=2021),"True","False")</f>
        <v>False</v>
      </c>
      <c r="K1448" t="str">
        <f>IF(Date[[#This Row],[Year]]=2021,"True","False")</f>
        <v>False</v>
      </c>
      <c r="L1448" t="s">
        <v>79</v>
      </c>
      <c r="M1448" t="s">
        <v>79</v>
      </c>
      <c r="N1448" t="s">
        <v>94</v>
      </c>
      <c r="O1448" t="s">
        <v>94</v>
      </c>
      <c r="P1448" t="s">
        <v>94</v>
      </c>
    </row>
    <row r="1449" spans="1:16" x14ac:dyDescent="0.25">
      <c r="A1449" s="32">
        <v>44183</v>
      </c>
      <c r="B1449">
        <f t="shared" si="66"/>
        <v>2020</v>
      </c>
      <c r="C1449" t="s">
        <v>93</v>
      </c>
      <c r="D1449" t="s">
        <v>91</v>
      </c>
      <c r="E1449">
        <f t="shared" si="67"/>
        <v>12</v>
      </c>
      <c r="F1449" t="str">
        <f t="shared" si="68"/>
        <v>2020 - 12</v>
      </c>
      <c r="G1449" t="str">
        <f>Date[[#This Row],[Year]]&amp;IF(Date[[#This Row],[Month]]&lt;10,"0"&amp;Date[[#This Row],[Month]],Date[[#This Row],[Month]])</f>
        <v>202012</v>
      </c>
      <c r="H1449" t="str">
        <f>Date[[#This Row],[Year]]&amp;" "&amp;Date[[#This Row],[Month Name]]</f>
        <v>2020 Dec</v>
      </c>
      <c r="I1449" t="str">
        <f>IF(AND(Date[[#This Row],[Month]]=5,Date[[#This Row],[Year]]=2021),"True","False")</f>
        <v>False</v>
      </c>
      <c r="J1449" t="str">
        <f>IF(AND(Date[[#This Row],[Month]]&lt;=5,Date[[#This Row],[Month]]&gt;=4,Date[[#This Row],[Year]]=2021),"True","False")</f>
        <v>False</v>
      </c>
      <c r="K1449" t="str">
        <f>IF(Date[[#This Row],[Year]]=2021,"True","False")</f>
        <v>False</v>
      </c>
      <c r="L1449" t="s">
        <v>79</v>
      </c>
      <c r="M1449" t="s">
        <v>79</v>
      </c>
      <c r="N1449" t="s">
        <v>94</v>
      </c>
      <c r="O1449" t="s">
        <v>94</v>
      </c>
      <c r="P1449" t="s">
        <v>94</v>
      </c>
    </row>
    <row r="1450" spans="1:16" x14ac:dyDescent="0.25">
      <c r="A1450" s="32">
        <v>44184</v>
      </c>
      <c r="B1450">
        <f t="shared" si="66"/>
        <v>2020</v>
      </c>
      <c r="C1450" t="s">
        <v>93</v>
      </c>
      <c r="D1450" t="s">
        <v>91</v>
      </c>
      <c r="E1450">
        <f t="shared" si="67"/>
        <v>12</v>
      </c>
      <c r="F1450" t="str">
        <f t="shared" si="68"/>
        <v>2020 - 12</v>
      </c>
      <c r="G1450" t="str">
        <f>Date[[#This Row],[Year]]&amp;IF(Date[[#This Row],[Month]]&lt;10,"0"&amp;Date[[#This Row],[Month]],Date[[#This Row],[Month]])</f>
        <v>202012</v>
      </c>
      <c r="H1450" t="str">
        <f>Date[[#This Row],[Year]]&amp;" "&amp;Date[[#This Row],[Month Name]]</f>
        <v>2020 Dec</v>
      </c>
      <c r="I1450" t="str">
        <f>IF(AND(Date[[#This Row],[Month]]=5,Date[[#This Row],[Year]]=2021),"True","False")</f>
        <v>False</v>
      </c>
      <c r="J1450" t="str">
        <f>IF(AND(Date[[#This Row],[Month]]&lt;=5,Date[[#This Row],[Month]]&gt;=4,Date[[#This Row],[Year]]=2021),"True","False")</f>
        <v>False</v>
      </c>
      <c r="K1450" t="str">
        <f>IF(Date[[#This Row],[Year]]=2021,"True","False")</f>
        <v>False</v>
      </c>
      <c r="L1450" t="s">
        <v>79</v>
      </c>
      <c r="M1450" t="s">
        <v>79</v>
      </c>
      <c r="N1450" t="s">
        <v>94</v>
      </c>
      <c r="O1450" t="s">
        <v>94</v>
      </c>
      <c r="P1450" t="s">
        <v>94</v>
      </c>
    </row>
    <row r="1451" spans="1:16" x14ac:dyDescent="0.25">
      <c r="A1451" s="32">
        <v>44185</v>
      </c>
      <c r="B1451">
        <f t="shared" si="66"/>
        <v>2020</v>
      </c>
      <c r="C1451" t="s">
        <v>93</v>
      </c>
      <c r="D1451" t="s">
        <v>91</v>
      </c>
      <c r="E1451">
        <f t="shared" si="67"/>
        <v>12</v>
      </c>
      <c r="F1451" t="str">
        <f t="shared" si="68"/>
        <v>2020 - 12</v>
      </c>
      <c r="G1451" t="str">
        <f>Date[[#This Row],[Year]]&amp;IF(Date[[#This Row],[Month]]&lt;10,"0"&amp;Date[[#This Row],[Month]],Date[[#This Row],[Month]])</f>
        <v>202012</v>
      </c>
      <c r="H1451" t="str">
        <f>Date[[#This Row],[Year]]&amp;" "&amp;Date[[#This Row],[Month Name]]</f>
        <v>2020 Dec</v>
      </c>
      <c r="I1451" t="str">
        <f>IF(AND(Date[[#This Row],[Month]]=5,Date[[#This Row],[Year]]=2021),"True","False")</f>
        <v>False</v>
      </c>
      <c r="J1451" t="str">
        <f>IF(AND(Date[[#This Row],[Month]]&lt;=5,Date[[#This Row],[Month]]&gt;=4,Date[[#This Row],[Year]]=2021),"True","False")</f>
        <v>False</v>
      </c>
      <c r="K1451" t="str">
        <f>IF(Date[[#This Row],[Year]]=2021,"True","False")</f>
        <v>False</v>
      </c>
      <c r="L1451" t="s">
        <v>79</v>
      </c>
      <c r="M1451" t="s">
        <v>79</v>
      </c>
      <c r="N1451" t="s">
        <v>94</v>
      </c>
      <c r="O1451" t="s">
        <v>94</v>
      </c>
      <c r="P1451" t="s">
        <v>94</v>
      </c>
    </row>
    <row r="1452" spans="1:16" x14ac:dyDescent="0.25">
      <c r="A1452" s="32">
        <v>44186</v>
      </c>
      <c r="B1452">
        <f t="shared" si="66"/>
        <v>2020</v>
      </c>
      <c r="C1452" t="s">
        <v>93</v>
      </c>
      <c r="D1452" t="s">
        <v>91</v>
      </c>
      <c r="E1452">
        <f t="shared" si="67"/>
        <v>12</v>
      </c>
      <c r="F1452" t="str">
        <f t="shared" si="68"/>
        <v>2020 - 12</v>
      </c>
      <c r="G1452" t="str">
        <f>Date[[#This Row],[Year]]&amp;IF(Date[[#This Row],[Month]]&lt;10,"0"&amp;Date[[#This Row],[Month]],Date[[#This Row],[Month]])</f>
        <v>202012</v>
      </c>
      <c r="H1452" t="str">
        <f>Date[[#This Row],[Year]]&amp;" "&amp;Date[[#This Row],[Month Name]]</f>
        <v>2020 Dec</v>
      </c>
      <c r="I1452" t="str">
        <f>IF(AND(Date[[#This Row],[Month]]=5,Date[[#This Row],[Year]]=2021),"True","False")</f>
        <v>False</v>
      </c>
      <c r="J1452" t="str">
        <f>IF(AND(Date[[#This Row],[Month]]&lt;=5,Date[[#This Row],[Month]]&gt;=4,Date[[#This Row],[Year]]=2021),"True","False")</f>
        <v>False</v>
      </c>
      <c r="K1452" t="str">
        <f>IF(Date[[#This Row],[Year]]=2021,"True","False")</f>
        <v>False</v>
      </c>
      <c r="L1452" t="s">
        <v>79</v>
      </c>
      <c r="M1452" t="s">
        <v>79</v>
      </c>
      <c r="N1452" t="s">
        <v>94</v>
      </c>
      <c r="O1452" t="s">
        <v>94</v>
      </c>
      <c r="P1452" t="s">
        <v>94</v>
      </c>
    </row>
    <row r="1453" spans="1:16" x14ac:dyDescent="0.25">
      <c r="A1453" s="32">
        <v>44187</v>
      </c>
      <c r="B1453">
        <f t="shared" si="66"/>
        <v>2020</v>
      </c>
      <c r="C1453" t="s">
        <v>93</v>
      </c>
      <c r="D1453" t="s">
        <v>91</v>
      </c>
      <c r="E1453">
        <f t="shared" si="67"/>
        <v>12</v>
      </c>
      <c r="F1453" t="str">
        <f t="shared" si="68"/>
        <v>2020 - 12</v>
      </c>
      <c r="G1453" t="str">
        <f>Date[[#This Row],[Year]]&amp;IF(Date[[#This Row],[Month]]&lt;10,"0"&amp;Date[[#This Row],[Month]],Date[[#This Row],[Month]])</f>
        <v>202012</v>
      </c>
      <c r="H1453" t="str">
        <f>Date[[#This Row],[Year]]&amp;" "&amp;Date[[#This Row],[Month Name]]</f>
        <v>2020 Dec</v>
      </c>
      <c r="I1453" t="str">
        <f>IF(AND(Date[[#This Row],[Month]]=5,Date[[#This Row],[Year]]=2021),"True","False")</f>
        <v>False</v>
      </c>
      <c r="J1453" t="str">
        <f>IF(AND(Date[[#This Row],[Month]]&lt;=5,Date[[#This Row],[Month]]&gt;=4,Date[[#This Row],[Year]]=2021),"True","False")</f>
        <v>False</v>
      </c>
      <c r="K1453" t="str">
        <f>IF(Date[[#This Row],[Year]]=2021,"True","False")</f>
        <v>False</v>
      </c>
      <c r="L1453" t="s">
        <v>79</v>
      </c>
      <c r="M1453" t="s">
        <v>79</v>
      </c>
      <c r="N1453" t="s">
        <v>94</v>
      </c>
      <c r="O1453" t="s">
        <v>94</v>
      </c>
      <c r="P1453" t="s">
        <v>94</v>
      </c>
    </row>
    <row r="1454" spans="1:16" x14ac:dyDescent="0.25">
      <c r="A1454" s="32">
        <v>44188</v>
      </c>
      <c r="B1454">
        <f t="shared" si="66"/>
        <v>2020</v>
      </c>
      <c r="C1454" t="s">
        <v>93</v>
      </c>
      <c r="D1454" t="s">
        <v>91</v>
      </c>
      <c r="E1454">
        <f t="shared" si="67"/>
        <v>12</v>
      </c>
      <c r="F1454" t="str">
        <f t="shared" si="68"/>
        <v>2020 - 12</v>
      </c>
      <c r="G1454" t="str">
        <f>Date[[#This Row],[Year]]&amp;IF(Date[[#This Row],[Month]]&lt;10,"0"&amp;Date[[#This Row],[Month]],Date[[#This Row],[Month]])</f>
        <v>202012</v>
      </c>
      <c r="H1454" t="str">
        <f>Date[[#This Row],[Year]]&amp;" "&amp;Date[[#This Row],[Month Name]]</f>
        <v>2020 Dec</v>
      </c>
      <c r="I1454" t="str">
        <f>IF(AND(Date[[#This Row],[Month]]=5,Date[[#This Row],[Year]]=2021),"True","False")</f>
        <v>False</v>
      </c>
      <c r="J1454" t="str">
        <f>IF(AND(Date[[#This Row],[Month]]&lt;=5,Date[[#This Row],[Month]]&gt;=4,Date[[#This Row],[Year]]=2021),"True","False")</f>
        <v>False</v>
      </c>
      <c r="K1454" t="str">
        <f>IF(Date[[#This Row],[Year]]=2021,"True","False")</f>
        <v>False</v>
      </c>
      <c r="L1454" t="s">
        <v>79</v>
      </c>
      <c r="M1454" t="s">
        <v>79</v>
      </c>
      <c r="N1454" t="s">
        <v>94</v>
      </c>
      <c r="O1454" t="s">
        <v>94</v>
      </c>
      <c r="P1454" t="s">
        <v>94</v>
      </c>
    </row>
    <row r="1455" spans="1:16" x14ac:dyDescent="0.25">
      <c r="A1455" s="32">
        <v>44189</v>
      </c>
      <c r="B1455">
        <f t="shared" si="66"/>
        <v>2020</v>
      </c>
      <c r="C1455" t="s">
        <v>93</v>
      </c>
      <c r="D1455" t="s">
        <v>91</v>
      </c>
      <c r="E1455">
        <f t="shared" si="67"/>
        <v>12</v>
      </c>
      <c r="F1455" t="str">
        <f t="shared" si="68"/>
        <v>2020 - 12</v>
      </c>
      <c r="G1455" t="str">
        <f>Date[[#This Row],[Year]]&amp;IF(Date[[#This Row],[Month]]&lt;10,"0"&amp;Date[[#This Row],[Month]],Date[[#This Row],[Month]])</f>
        <v>202012</v>
      </c>
      <c r="H1455" t="str">
        <f>Date[[#This Row],[Year]]&amp;" "&amp;Date[[#This Row],[Month Name]]</f>
        <v>2020 Dec</v>
      </c>
      <c r="I1455" t="str">
        <f>IF(AND(Date[[#This Row],[Month]]=5,Date[[#This Row],[Year]]=2021),"True","False")</f>
        <v>False</v>
      </c>
      <c r="J1455" t="str">
        <f>IF(AND(Date[[#This Row],[Month]]&lt;=5,Date[[#This Row],[Month]]&gt;=4,Date[[#This Row],[Year]]=2021),"True","False")</f>
        <v>False</v>
      </c>
      <c r="K1455" t="str">
        <f>IF(Date[[#This Row],[Year]]=2021,"True","False")</f>
        <v>False</v>
      </c>
      <c r="L1455" t="s">
        <v>79</v>
      </c>
      <c r="M1455" t="s">
        <v>79</v>
      </c>
      <c r="N1455" t="s">
        <v>94</v>
      </c>
      <c r="O1455" t="s">
        <v>94</v>
      </c>
      <c r="P1455" t="s">
        <v>94</v>
      </c>
    </row>
    <row r="1456" spans="1:16" x14ac:dyDescent="0.25">
      <c r="A1456" s="32">
        <v>44190</v>
      </c>
      <c r="B1456">
        <f t="shared" si="66"/>
        <v>2020</v>
      </c>
      <c r="C1456" t="s">
        <v>93</v>
      </c>
      <c r="D1456" t="s">
        <v>91</v>
      </c>
      <c r="E1456">
        <f t="shared" si="67"/>
        <v>12</v>
      </c>
      <c r="F1456" t="str">
        <f t="shared" si="68"/>
        <v>2020 - 12</v>
      </c>
      <c r="G1456" t="str">
        <f>Date[[#This Row],[Year]]&amp;IF(Date[[#This Row],[Month]]&lt;10,"0"&amp;Date[[#This Row],[Month]],Date[[#This Row],[Month]])</f>
        <v>202012</v>
      </c>
      <c r="H1456" t="str">
        <f>Date[[#This Row],[Year]]&amp;" "&amp;Date[[#This Row],[Month Name]]</f>
        <v>2020 Dec</v>
      </c>
      <c r="I1456" t="str">
        <f>IF(AND(Date[[#This Row],[Month]]=5,Date[[#This Row],[Year]]=2021),"True","False")</f>
        <v>False</v>
      </c>
      <c r="J1456" t="str">
        <f>IF(AND(Date[[#This Row],[Month]]&lt;=5,Date[[#This Row],[Month]]&gt;=4,Date[[#This Row],[Year]]=2021),"True","False")</f>
        <v>False</v>
      </c>
      <c r="K1456" t="str">
        <f>IF(Date[[#This Row],[Year]]=2021,"True","False")</f>
        <v>False</v>
      </c>
      <c r="L1456" t="s">
        <v>79</v>
      </c>
      <c r="M1456" t="s">
        <v>79</v>
      </c>
      <c r="N1456" t="s">
        <v>94</v>
      </c>
      <c r="O1456" t="s">
        <v>94</v>
      </c>
      <c r="P1456" t="s">
        <v>94</v>
      </c>
    </row>
    <row r="1457" spans="1:16" x14ac:dyDescent="0.25">
      <c r="A1457" s="32">
        <v>44191</v>
      </c>
      <c r="B1457">
        <f t="shared" si="66"/>
        <v>2020</v>
      </c>
      <c r="C1457" t="s">
        <v>93</v>
      </c>
      <c r="D1457" t="s">
        <v>91</v>
      </c>
      <c r="E1457">
        <f t="shared" si="67"/>
        <v>12</v>
      </c>
      <c r="F1457" t="str">
        <f t="shared" si="68"/>
        <v>2020 - 12</v>
      </c>
      <c r="G1457" t="str">
        <f>Date[[#This Row],[Year]]&amp;IF(Date[[#This Row],[Month]]&lt;10,"0"&amp;Date[[#This Row],[Month]],Date[[#This Row],[Month]])</f>
        <v>202012</v>
      </c>
      <c r="H1457" t="str">
        <f>Date[[#This Row],[Year]]&amp;" "&amp;Date[[#This Row],[Month Name]]</f>
        <v>2020 Dec</v>
      </c>
      <c r="I1457" t="str">
        <f>IF(AND(Date[[#This Row],[Month]]=5,Date[[#This Row],[Year]]=2021),"True","False")</f>
        <v>False</v>
      </c>
      <c r="J1457" t="str">
        <f>IF(AND(Date[[#This Row],[Month]]&lt;=5,Date[[#This Row],[Month]]&gt;=4,Date[[#This Row],[Year]]=2021),"True","False")</f>
        <v>False</v>
      </c>
      <c r="K1457" t="str">
        <f>IF(Date[[#This Row],[Year]]=2021,"True","False")</f>
        <v>False</v>
      </c>
      <c r="L1457" t="s">
        <v>79</v>
      </c>
      <c r="M1457" t="s">
        <v>79</v>
      </c>
      <c r="N1457" t="s">
        <v>94</v>
      </c>
      <c r="O1457" t="s">
        <v>94</v>
      </c>
      <c r="P1457" t="s">
        <v>94</v>
      </c>
    </row>
    <row r="1458" spans="1:16" x14ac:dyDescent="0.25">
      <c r="A1458" s="32">
        <v>44192</v>
      </c>
      <c r="B1458">
        <f t="shared" si="66"/>
        <v>2020</v>
      </c>
      <c r="C1458" t="s">
        <v>93</v>
      </c>
      <c r="D1458" t="s">
        <v>91</v>
      </c>
      <c r="E1458">
        <f t="shared" si="67"/>
        <v>12</v>
      </c>
      <c r="F1458" t="str">
        <f t="shared" si="68"/>
        <v>2020 - 12</v>
      </c>
      <c r="G1458" t="str">
        <f>Date[[#This Row],[Year]]&amp;IF(Date[[#This Row],[Month]]&lt;10,"0"&amp;Date[[#This Row],[Month]],Date[[#This Row],[Month]])</f>
        <v>202012</v>
      </c>
      <c r="H1458" t="str">
        <f>Date[[#This Row],[Year]]&amp;" "&amp;Date[[#This Row],[Month Name]]</f>
        <v>2020 Dec</v>
      </c>
      <c r="I1458" t="str">
        <f>IF(AND(Date[[#This Row],[Month]]=5,Date[[#This Row],[Year]]=2021),"True","False")</f>
        <v>False</v>
      </c>
      <c r="J1458" t="str">
        <f>IF(AND(Date[[#This Row],[Month]]&lt;=5,Date[[#This Row],[Month]]&gt;=4,Date[[#This Row],[Year]]=2021),"True","False")</f>
        <v>False</v>
      </c>
      <c r="K1458" t="str">
        <f>IF(Date[[#This Row],[Year]]=2021,"True","False")</f>
        <v>False</v>
      </c>
      <c r="L1458" t="s">
        <v>79</v>
      </c>
      <c r="M1458" t="s">
        <v>79</v>
      </c>
      <c r="N1458" t="s">
        <v>94</v>
      </c>
      <c r="O1458" t="s">
        <v>94</v>
      </c>
      <c r="P1458" t="s">
        <v>94</v>
      </c>
    </row>
    <row r="1459" spans="1:16" x14ac:dyDescent="0.25">
      <c r="A1459" s="32">
        <v>44193</v>
      </c>
      <c r="B1459">
        <f t="shared" si="66"/>
        <v>2020</v>
      </c>
      <c r="C1459" t="s">
        <v>93</v>
      </c>
      <c r="D1459" t="s">
        <v>91</v>
      </c>
      <c r="E1459">
        <f t="shared" si="67"/>
        <v>12</v>
      </c>
      <c r="F1459" t="str">
        <f t="shared" si="68"/>
        <v>2020 - 12</v>
      </c>
      <c r="G1459" t="str">
        <f>Date[[#This Row],[Year]]&amp;IF(Date[[#This Row],[Month]]&lt;10,"0"&amp;Date[[#This Row],[Month]],Date[[#This Row],[Month]])</f>
        <v>202012</v>
      </c>
      <c r="H1459" t="str">
        <f>Date[[#This Row],[Year]]&amp;" "&amp;Date[[#This Row],[Month Name]]</f>
        <v>2020 Dec</v>
      </c>
      <c r="I1459" t="str">
        <f>IF(AND(Date[[#This Row],[Month]]=5,Date[[#This Row],[Year]]=2021),"True","False")</f>
        <v>False</v>
      </c>
      <c r="J1459" t="str">
        <f>IF(AND(Date[[#This Row],[Month]]&lt;=5,Date[[#This Row],[Month]]&gt;=4,Date[[#This Row],[Year]]=2021),"True","False")</f>
        <v>False</v>
      </c>
      <c r="K1459" t="str">
        <f>IF(Date[[#This Row],[Year]]=2021,"True","False")</f>
        <v>False</v>
      </c>
      <c r="L1459" t="s">
        <v>79</v>
      </c>
      <c r="M1459" t="s">
        <v>79</v>
      </c>
      <c r="N1459" t="s">
        <v>94</v>
      </c>
      <c r="O1459" t="s">
        <v>94</v>
      </c>
      <c r="P1459" t="s">
        <v>94</v>
      </c>
    </row>
    <row r="1460" spans="1:16" x14ac:dyDescent="0.25">
      <c r="A1460" s="32">
        <v>44194</v>
      </c>
      <c r="B1460">
        <f t="shared" si="66"/>
        <v>2020</v>
      </c>
      <c r="C1460" t="s">
        <v>93</v>
      </c>
      <c r="D1460" t="s">
        <v>91</v>
      </c>
      <c r="E1460">
        <f t="shared" si="67"/>
        <v>12</v>
      </c>
      <c r="F1460" t="str">
        <f t="shared" si="68"/>
        <v>2020 - 12</v>
      </c>
      <c r="G1460" t="str">
        <f>Date[[#This Row],[Year]]&amp;IF(Date[[#This Row],[Month]]&lt;10,"0"&amp;Date[[#This Row],[Month]],Date[[#This Row],[Month]])</f>
        <v>202012</v>
      </c>
      <c r="H1460" t="str">
        <f>Date[[#This Row],[Year]]&amp;" "&amp;Date[[#This Row],[Month Name]]</f>
        <v>2020 Dec</v>
      </c>
      <c r="I1460" t="str">
        <f>IF(AND(Date[[#This Row],[Month]]=5,Date[[#This Row],[Year]]=2021),"True","False")</f>
        <v>False</v>
      </c>
      <c r="J1460" t="str">
        <f>IF(AND(Date[[#This Row],[Month]]&lt;=5,Date[[#This Row],[Month]]&gt;=4,Date[[#This Row],[Year]]=2021),"True","False")</f>
        <v>False</v>
      </c>
      <c r="K1460" t="str">
        <f>IF(Date[[#This Row],[Year]]=2021,"True","False")</f>
        <v>False</v>
      </c>
      <c r="L1460" t="s">
        <v>79</v>
      </c>
      <c r="M1460" t="s">
        <v>79</v>
      </c>
      <c r="N1460" t="s">
        <v>94</v>
      </c>
      <c r="O1460" t="s">
        <v>94</v>
      </c>
      <c r="P1460" t="s">
        <v>94</v>
      </c>
    </row>
    <row r="1461" spans="1:16" x14ac:dyDescent="0.25">
      <c r="A1461" s="32">
        <v>44195</v>
      </c>
      <c r="B1461">
        <f t="shared" si="66"/>
        <v>2020</v>
      </c>
      <c r="C1461" t="s">
        <v>93</v>
      </c>
      <c r="D1461" t="s">
        <v>91</v>
      </c>
      <c r="E1461">
        <f t="shared" si="67"/>
        <v>12</v>
      </c>
      <c r="F1461" t="str">
        <f t="shared" si="68"/>
        <v>2020 - 12</v>
      </c>
      <c r="G1461" t="str">
        <f>Date[[#This Row],[Year]]&amp;IF(Date[[#This Row],[Month]]&lt;10,"0"&amp;Date[[#This Row],[Month]],Date[[#This Row],[Month]])</f>
        <v>202012</v>
      </c>
      <c r="H1461" t="str">
        <f>Date[[#This Row],[Year]]&amp;" "&amp;Date[[#This Row],[Month Name]]</f>
        <v>2020 Dec</v>
      </c>
      <c r="I1461" t="str">
        <f>IF(AND(Date[[#This Row],[Month]]=5,Date[[#This Row],[Year]]=2021),"True","False")</f>
        <v>False</v>
      </c>
      <c r="J1461" t="str">
        <f>IF(AND(Date[[#This Row],[Month]]&lt;=5,Date[[#This Row],[Month]]&gt;=4,Date[[#This Row],[Year]]=2021),"True","False")</f>
        <v>False</v>
      </c>
      <c r="K1461" t="str">
        <f>IF(Date[[#This Row],[Year]]=2021,"True","False")</f>
        <v>False</v>
      </c>
      <c r="L1461" t="s">
        <v>79</v>
      </c>
      <c r="M1461" t="s">
        <v>79</v>
      </c>
      <c r="N1461" t="s">
        <v>94</v>
      </c>
      <c r="O1461" t="s">
        <v>94</v>
      </c>
      <c r="P1461" t="s">
        <v>94</v>
      </c>
    </row>
    <row r="1462" spans="1:16" x14ac:dyDescent="0.25">
      <c r="A1462" s="32">
        <v>44196</v>
      </c>
      <c r="B1462">
        <f t="shared" si="66"/>
        <v>2020</v>
      </c>
      <c r="C1462" t="s">
        <v>93</v>
      </c>
      <c r="D1462" t="s">
        <v>91</v>
      </c>
      <c r="E1462">
        <f t="shared" si="67"/>
        <v>12</v>
      </c>
      <c r="F1462" t="str">
        <f t="shared" si="68"/>
        <v>2020 - 12</v>
      </c>
      <c r="G1462" t="str">
        <f>Date[[#This Row],[Year]]&amp;IF(Date[[#This Row],[Month]]&lt;10,"0"&amp;Date[[#This Row],[Month]],Date[[#This Row],[Month]])</f>
        <v>202012</v>
      </c>
      <c r="H1462" t="str">
        <f>Date[[#This Row],[Year]]&amp;" "&amp;Date[[#This Row],[Month Name]]</f>
        <v>2020 Dec</v>
      </c>
      <c r="I1462" t="str">
        <f>IF(AND(Date[[#This Row],[Month]]=5,Date[[#This Row],[Year]]=2021),"True","False")</f>
        <v>False</v>
      </c>
      <c r="J1462" t="str">
        <f>IF(AND(Date[[#This Row],[Month]]&lt;=5,Date[[#This Row],[Month]]&gt;=4,Date[[#This Row],[Year]]=2021),"True","False")</f>
        <v>False</v>
      </c>
      <c r="K1462" t="str">
        <f>IF(Date[[#This Row],[Year]]=2021,"True","False")</f>
        <v>False</v>
      </c>
      <c r="L1462" t="s">
        <v>79</v>
      </c>
      <c r="M1462" t="s">
        <v>79</v>
      </c>
      <c r="N1462" t="s">
        <v>94</v>
      </c>
      <c r="O1462" t="s">
        <v>94</v>
      </c>
      <c r="P1462" t="s">
        <v>94</v>
      </c>
    </row>
    <row r="1463" spans="1:16" x14ac:dyDescent="0.25">
      <c r="A1463" s="32">
        <v>44197</v>
      </c>
      <c r="B1463">
        <f t="shared" si="66"/>
        <v>2021</v>
      </c>
      <c r="C1463" t="s">
        <v>77</v>
      </c>
      <c r="D1463" t="s">
        <v>78</v>
      </c>
      <c r="E1463">
        <f t="shared" si="67"/>
        <v>1</v>
      </c>
      <c r="F1463" t="str">
        <f t="shared" si="68"/>
        <v>2021 - 1</v>
      </c>
      <c r="G1463" t="str">
        <f>Date[[#This Row],[Year]]&amp;IF(Date[[#This Row],[Month]]&lt;10,"0"&amp;Date[[#This Row],[Month]],Date[[#This Row],[Month]])</f>
        <v>202101</v>
      </c>
      <c r="H1463" t="str">
        <f>Date[[#This Row],[Year]]&amp;" "&amp;Date[[#This Row],[Month Name]]</f>
        <v>2021 Jan</v>
      </c>
      <c r="I1463" t="str">
        <f>IF(AND(Date[[#This Row],[Month]]=5,Date[[#This Row],[Year]]=2021),"True","False")</f>
        <v>False</v>
      </c>
      <c r="J1463" t="str">
        <f>IF(AND(Date[[#This Row],[Month]]&lt;=5,Date[[#This Row],[Month]]&gt;=4,Date[[#This Row],[Year]]=2021),"True","False")</f>
        <v>False</v>
      </c>
      <c r="K1463" t="str">
        <f>IF(Date[[#This Row],[Year]]=2021,"True","False")</f>
        <v>True</v>
      </c>
      <c r="L1463" t="s">
        <v>79</v>
      </c>
      <c r="M1463" t="s">
        <v>79</v>
      </c>
      <c r="N1463" t="s">
        <v>79</v>
      </c>
      <c r="O1463" t="s">
        <v>94</v>
      </c>
      <c r="P1463" t="s">
        <v>94</v>
      </c>
    </row>
    <row r="1464" spans="1:16" x14ac:dyDescent="0.25">
      <c r="A1464" s="32">
        <v>44198</v>
      </c>
      <c r="B1464">
        <f t="shared" si="66"/>
        <v>2021</v>
      </c>
      <c r="C1464" t="s">
        <v>77</v>
      </c>
      <c r="D1464" t="s">
        <v>78</v>
      </c>
      <c r="E1464">
        <f t="shared" si="67"/>
        <v>1</v>
      </c>
      <c r="F1464" t="str">
        <f t="shared" si="68"/>
        <v>2021 - 1</v>
      </c>
      <c r="G1464" t="str">
        <f>Date[[#This Row],[Year]]&amp;IF(Date[[#This Row],[Month]]&lt;10,"0"&amp;Date[[#This Row],[Month]],Date[[#This Row],[Month]])</f>
        <v>202101</v>
      </c>
      <c r="H1464" t="str">
        <f>Date[[#This Row],[Year]]&amp;" "&amp;Date[[#This Row],[Month Name]]</f>
        <v>2021 Jan</v>
      </c>
      <c r="I1464" t="str">
        <f>IF(AND(Date[[#This Row],[Month]]=5,Date[[#This Row],[Year]]=2021),"True","False")</f>
        <v>False</v>
      </c>
      <c r="J1464" t="str">
        <f>IF(AND(Date[[#This Row],[Month]]&lt;=5,Date[[#This Row],[Month]]&gt;=4,Date[[#This Row],[Year]]=2021),"True","False")</f>
        <v>False</v>
      </c>
      <c r="K1464" t="str">
        <f>IF(Date[[#This Row],[Year]]=2021,"True","False")</f>
        <v>True</v>
      </c>
      <c r="L1464" t="s">
        <v>79</v>
      </c>
      <c r="M1464" t="s">
        <v>79</v>
      </c>
      <c r="N1464" t="s">
        <v>79</v>
      </c>
      <c r="O1464" t="s">
        <v>94</v>
      </c>
      <c r="P1464" t="s">
        <v>94</v>
      </c>
    </row>
    <row r="1465" spans="1:16" x14ac:dyDescent="0.25">
      <c r="A1465" s="32">
        <v>44199</v>
      </c>
      <c r="B1465">
        <f t="shared" si="66"/>
        <v>2021</v>
      </c>
      <c r="C1465" t="s">
        <v>77</v>
      </c>
      <c r="D1465" t="s">
        <v>78</v>
      </c>
      <c r="E1465">
        <f t="shared" si="67"/>
        <v>1</v>
      </c>
      <c r="F1465" t="str">
        <f t="shared" si="68"/>
        <v>2021 - 1</v>
      </c>
      <c r="G1465" t="str">
        <f>Date[[#This Row],[Year]]&amp;IF(Date[[#This Row],[Month]]&lt;10,"0"&amp;Date[[#This Row],[Month]],Date[[#This Row],[Month]])</f>
        <v>202101</v>
      </c>
      <c r="H1465" t="str">
        <f>Date[[#This Row],[Year]]&amp;" "&amp;Date[[#This Row],[Month Name]]</f>
        <v>2021 Jan</v>
      </c>
      <c r="I1465" t="str">
        <f>IF(AND(Date[[#This Row],[Month]]=5,Date[[#This Row],[Year]]=2021),"True","False")</f>
        <v>False</v>
      </c>
      <c r="J1465" t="str">
        <f>IF(AND(Date[[#This Row],[Month]]&lt;=5,Date[[#This Row],[Month]]&gt;=4,Date[[#This Row],[Year]]=2021),"True","False")</f>
        <v>False</v>
      </c>
      <c r="K1465" t="str">
        <f>IF(Date[[#This Row],[Year]]=2021,"True","False")</f>
        <v>True</v>
      </c>
      <c r="L1465" t="s">
        <v>79</v>
      </c>
      <c r="M1465" t="s">
        <v>79</v>
      </c>
      <c r="N1465" t="s">
        <v>79</v>
      </c>
      <c r="O1465" t="s">
        <v>94</v>
      </c>
      <c r="P1465" t="s">
        <v>94</v>
      </c>
    </row>
    <row r="1466" spans="1:16" x14ac:dyDescent="0.25">
      <c r="A1466" s="32">
        <v>44200</v>
      </c>
      <c r="B1466">
        <f t="shared" si="66"/>
        <v>2021</v>
      </c>
      <c r="C1466" t="s">
        <v>77</v>
      </c>
      <c r="D1466" t="s">
        <v>78</v>
      </c>
      <c r="E1466">
        <f t="shared" si="67"/>
        <v>1</v>
      </c>
      <c r="F1466" t="str">
        <f t="shared" si="68"/>
        <v>2021 - 1</v>
      </c>
      <c r="G1466" t="str">
        <f>Date[[#This Row],[Year]]&amp;IF(Date[[#This Row],[Month]]&lt;10,"0"&amp;Date[[#This Row],[Month]],Date[[#This Row],[Month]])</f>
        <v>202101</v>
      </c>
      <c r="H1466" t="str">
        <f>Date[[#This Row],[Year]]&amp;" "&amp;Date[[#This Row],[Month Name]]</f>
        <v>2021 Jan</v>
      </c>
      <c r="I1466" t="str">
        <f>IF(AND(Date[[#This Row],[Month]]=5,Date[[#This Row],[Year]]=2021),"True","False")</f>
        <v>False</v>
      </c>
      <c r="J1466" t="str">
        <f>IF(AND(Date[[#This Row],[Month]]&lt;=5,Date[[#This Row],[Month]]&gt;=4,Date[[#This Row],[Year]]=2021),"True","False")</f>
        <v>False</v>
      </c>
      <c r="K1466" t="str">
        <f>IF(Date[[#This Row],[Year]]=2021,"True","False")</f>
        <v>True</v>
      </c>
      <c r="L1466" t="s">
        <v>79</v>
      </c>
      <c r="M1466" t="s">
        <v>79</v>
      </c>
      <c r="N1466" t="s">
        <v>79</v>
      </c>
      <c r="O1466" t="s">
        <v>94</v>
      </c>
      <c r="P1466" t="s">
        <v>94</v>
      </c>
    </row>
    <row r="1467" spans="1:16" x14ac:dyDescent="0.25">
      <c r="A1467" s="32">
        <v>44201</v>
      </c>
      <c r="B1467">
        <f t="shared" si="66"/>
        <v>2021</v>
      </c>
      <c r="C1467" t="s">
        <v>77</v>
      </c>
      <c r="D1467" t="s">
        <v>78</v>
      </c>
      <c r="E1467">
        <f t="shared" si="67"/>
        <v>1</v>
      </c>
      <c r="F1467" t="str">
        <f t="shared" si="68"/>
        <v>2021 - 1</v>
      </c>
      <c r="G1467" t="str">
        <f>Date[[#This Row],[Year]]&amp;IF(Date[[#This Row],[Month]]&lt;10,"0"&amp;Date[[#This Row],[Month]],Date[[#This Row],[Month]])</f>
        <v>202101</v>
      </c>
      <c r="H1467" t="str">
        <f>Date[[#This Row],[Year]]&amp;" "&amp;Date[[#This Row],[Month Name]]</f>
        <v>2021 Jan</v>
      </c>
      <c r="I1467" t="str">
        <f>IF(AND(Date[[#This Row],[Month]]=5,Date[[#This Row],[Year]]=2021),"True","False")</f>
        <v>False</v>
      </c>
      <c r="J1467" t="str">
        <f>IF(AND(Date[[#This Row],[Month]]&lt;=5,Date[[#This Row],[Month]]&gt;=4,Date[[#This Row],[Year]]=2021),"True","False")</f>
        <v>False</v>
      </c>
      <c r="K1467" t="str">
        <f>IF(Date[[#This Row],[Year]]=2021,"True","False")</f>
        <v>True</v>
      </c>
      <c r="L1467" t="s">
        <v>79</v>
      </c>
      <c r="M1467" t="s">
        <v>79</v>
      </c>
      <c r="N1467" t="s">
        <v>79</v>
      </c>
      <c r="O1467" t="s">
        <v>94</v>
      </c>
      <c r="P1467" t="s">
        <v>94</v>
      </c>
    </row>
    <row r="1468" spans="1:16" x14ac:dyDescent="0.25">
      <c r="A1468" s="32">
        <v>44202</v>
      </c>
      <c r="B1468">
        <f t="shared" si="66"/>
        <v>2021</v>
      </c>
      <c r="C1468" t="s">
        <v>77</v>
      </c>
      <c r="D1468" t="s">
        <v>78</v>
      </c>
      <c r="E1468">
        <f t="shared" si="67"/>
        <v>1</v>
      </c>
      <c r="F1468" t="str">
        <f t="shared" si="68"/>
        <v>2021 - 1</v>
      </c>
      <c r="G1468" t="str">
        <f>Date[[#This Row],[Year]]&amp;IF(Date[[#This Row],[Month]]&lt;10,"0"&amp;Date[[#This Row],[Month]],Date[[#This Row],[Month]])</f>
        <v>202101</v>
      </c>
      <c r="H1468" t="str">
        <f>Date[[#This Row],[Year]]&amp;" "&amp;Date[[#This Row],[Month Name]]</f>
        <v>2021 Jan</v>
      </c>
      <c r="I1468" t="str">
        <f>IF(AND(Date[[#This Row],[Month]]=5,Date[[#This Row],[Year]]=2021),"True","False")</f>
        <v>False</v>
      </c>
      <c r="J1468" t="str">
        <f>IF(AND(Date[[#This Row],[Month]]&lt;=5,Date[[#This Row],[Month]]&gt;=4,Date[[#This Row],[Year]]=2021),"True","False")</f>
        <v>False</v>
      </c>
      <c r="K1468" t="str">
        <f>IF(Date[[#This Row],[Year]]=2021,"True","False")</f>
        <v>True</v>
      </c>
      <c r="L1468" t="s">
        <v>79</v>
      </c>
      <c r="M1468" t="s">
        <v>79</v>
      </c>
      <c r="N1468" t="s">
        <v>79</v>
      </c>
      <c r="O1468" t="s">
        <v>94</v>
      </c>
      <c r="P1468" t="s">
        <v>94</v>
      </c>
    </row>
    <row r="1469" spans="1:16" x14ac:dyDescent="0.25">
      <c r="A1469" s="32">
        <v>44203</v>
      </c>
      <c r="B1469">
        <f t="shared" si="66"/>
        <v>2021</v>
      </c>
      <c r="C1469" t="s">
        <v>77</v>
      </c>
      <c r="D1469" t="s">
        <v>78</v>
      </c>
      <c r="E1469">
        <f t="shared" si="67"/>
        <v>1</v>
      </c>
      <c r="F1469" t="str">
        <f t="shared" si="68"/>
        <v>2021 - 1</v>
      </c>
      <c r="G1469" t="str">
        <f>Date[[#This Row],[Year]]&amp;IF(Date[[#This Row],[Month]]&lt;10,"0"&amp;Date[[#This Row],[Month]],Date[[#This Row],[Month]])</f>
        <v>202101</v>
      </c>
      <c r="H1469" t="str">
        <f>Date[[#This Row],[Year]]&amp;" "&amp;Date[[#This Row],[Month Name]]</f>
        <v>2021 Jan</v>
      </c>
      <c r="I1469" t="str">
        <f>IF(AND(Date[[#This Row],[Month]]=5,Date[[#This Row],[Year]]=2021),"True","False")</f>
        <v>False</v>
      </c>
      <c r="J1469" t="str">
        <f>IF(AND(Date[[#This Row],[Month]]&lt;=5,Date[[#This Row],[Month]]&gt;=4,Date[[#This Row],[Year]]=2021),"True","False")</f>
        <v>False</v>
      </c>
      <c r="K1469" t="str">
        <f>IF(Date[[#This Row],[Year]]=2021,"True","False")</f>
        <v>True</v>
      </c>
      <c r="L1469" t="s">
        <v>79</v>
      </c>
      <c r="M1469" t="s">
        <v>79</v>
      </c>
      <c r="N1469" t="s">
        <v>79</v>
      </c>
      <c r="O1469" t="s">
        <v>94</v>
      </c>
      <c r="P1469" t="s">
        <v>94</v>
      </c>
    </row>
    <row r="1470" spans="1:16" x14ac:dyDescent="0.25">
      <c r="A1470" s="32">
        <v>44204</v>
      </c>
      <c r="B1470">
        <f t="shared" si="66"/>
        <v>2021</v>
      </c>
      <c r="C1470" t="s">
        <v>77</v>
      </c>
      <c r="D1470" t="s">
        <v>78</v>
      </c>
      <c r="E1470">
        <f t="shared" si="67"/>
        <v>1</v>
      </c>
      <c r="F1470" t="str">
        <f t="shared" si="68"/>
        <v>2021 - 1</v>
      </c>
      <c r="G1470" t="str">
        <f>Date[[#This Row],[Year]]&amp;IF(Date[[#This Row],[Month]]&lt;10,"0"&amp;Date[[#This Row],[Month]],Date[[#This Row],[Month]])</f>
        <v>202101</v>
      </c>
      <c r="H1470" t="str">
        <f>Date[[#This Row],[Year]]&amp;" "&amp;Date[[#This Row],[Month Name]]</f>
        <v>2021 Jan</v>
      </c>
      <c r="I1470" t="str">
        <f>IF(AND(Date[[#This Row],[Month]]=5,Date[[#This Row],[Year]]=2021),"True","False")</f>
        <v>False</v>
      </c>
      <c r="J1470" t="str">
        <f>IF(AND(Date[[#This Row],[Month]]&lt;=5,Date[[#This Row],[Month]]&gt;=4,Date[[#This Row],[Year]]=2021),"True","False")</f>
        <v>False</v>
      </c>
      <c r="K1470" t="str">
        <f>IF(Date[[#This Row],[Year]]=2021,"True","False")</f>
        <v>True</v>
      </c>
      <c r="L1470" t="s">
        <v>79</v>
      </c>
      <c r="M1470" t="s">
        <v>79</v>
      </c>
      <c r="N1470" t="s">
        <v>79</v>
      </c>
      <c r="O1470" t="s">
        <v>94</v>
      </c>
      <c r="P1470" t="s">
        <v>94</v>
      </c>
    </row>
    <row r="1471" spans="1:16" x14ac:dyDescent="0.25">
      <c r="A1471" s="32">
        <v>44205</v>
      </c>
      <c r="B1471">
        <f t="shared" si="66"/>
        <v>2021</v>
      </c>
      <c r="C1471" t="s">
        <v>77</v>
      </c>
      <c r="D1471" t="s">
        <v>78</v>
      </c>
      <c r="E1471">
        <f t="shared" si="67"/>
        <v>1</v>
      </c>
      <c r="F1471" t="str">
        <f t="shared" si="68"/>
        <v>2021 - 1</v>
      </c>
      <c r="G1471" t="str">
        <f>Date[[#This Row],[Year]]&amp;IF(Date[[#This Row],[Month]]&lt;10,"0"&amp;Date[[#This Row],[Month]],Date[[#This Row],[Month]])</f>
        <v>202101</v>
      </c>
      <c r="H1471" t="str">
        <f>Date[[#This Row],[Year]]&amp;" "&amp;Date[[#This Row],[Month Name]]</f>
        <v>2021 Jan</v>
      </c>
      <c r="I1471" t="str">
        <f>IF(AND(Date[[#This Row],[Month]]=5,Date[[#This Row],[Year]]=2021),"True","False")</f>
        <v>False</v>
      </c>
      <c r="J1471" t="str">
        <f>IF(AND(Date[[#This Row],[Month]]&lt;=5,Date[[#This Row],[Month]]&gt;=4,Date[[#This Row],[Year]]=2021),"True","False")</f>
        <v>False</v>
      </c>
      <c r="K1471" t="str">
        <f>IF(Date[[#This Row],[Year]]=2021,"True","False")</f>
        <v>True</v>
      </c>
      <c r="L1471" t="s">
        <v>79</v>
      </c>
      <c r="M1471" t="s">
        <v>79</v>
      </c>
      <c r="N1471" t="s">
        <v>79</v>
      </c>
      <c r="O1471" t="s">
        <v>94</v>
      </c>
      <c r="P1471" t="s">
        <v>94</v>
      </c>
    </row>
    <row r="1472" spans="1:16" x14ac:dyDescent="0.25">
      <c r="A1472" s="32">
        <v>44206</v>
      </c>
      <c r="B1472">
        <f t="shared" si="66"/>
        <v>2021</v>
      </c>
      <c r="C1472" t="s">
        <v>77</v>
      </c>
      <c r="D1472" t="s">
        <v>78</v>
      </c>
      <c r="E1472">
        <f t="shared" si="67"/>
        <v>1</v>
      </c>
      <c r="F1472" t="str">
        <f t="shared" si="68"/>
        <v>2021 - 1</v>
      </c>
      <c r="G1472" t="str">
        <f>Date[[#This Row],[Year]]&amp;IF(Date[[#This Row],[Month]]&lt;10,"0"&amp;Date[[#This Row],[Month]],Date[[#This Row],[Month]])</f>
        <v>202101</v>
      </c>
      <c r="H1472" t="str">
        <f>Date[[#This Row],[Year]]&amp;" "&amp;Date[[#This Row],[Month Name]]</f>
        <v>2021 Jan</v>
      </c>
      <c r="I1472" t="str">
        <f>IF(AND(Date[[#This Row],[Month]]=5,Date[[#This Row],[Year]]=2021),"True","False")</f>
        <v>False</v>
      </c>
      <c r="J1472" t="str">
        <f>IF(AND(Date[[#This Row],[Month]]&lt;=5,Date[[#This Row],[Month]]&gt;=4,Date[[#This Row],[Year]]=2021),"True","False")</f>
        <v>False</v>
      </c>
      <c r="K1472" t="str">
        <f>IF(Date[[#This Row],[Year]]=2021,"True","False")</f>
        <v>True</v>
      </c>
      <c r="L1472" t="s">
        <v>79</v>
      </c>
      <c r="M1472" t="s">
        <v>79</v>
      </c>
      <c r="N1472" t="s">
        <v>79</v>
      </c>
      <c r="O1472" t="s">
        <v>94</v>
      </c>
      <c r="P1472" t="s">
        <v>94</v>
      </c>
    </row>
    <row r="1473" spans="1:16" x14ac:dyDescent="0.25">
      <c r="A1473" s="32">
        <v>44207</v>
      </c>
      <c r="B1473">
        <f t="shared" si="66"/>
        <v>2021</v>
      </c>
      <c r="C1473" t="s">
        <v>77</v>
      </c>
      <c r="D1473" t="s">
        <v>78</v>
      </c>
      <c r="E1473">
        <f t="shared" si="67"/>
        <v>1</v>
      </c>
      <c r="F1473" t="str">
        <f t="shared" si="68"/>
        <v>2021 - 1</v>
      </c>
      <c r="G1473" t="str">
        <f>Date[[#This Row],[Year]]&amp;IF(Date[[#This Row],[Month]]&lt;10,"0"&amp;Date[[#This Row],[Month]],Date[[#This Row],[Month]])</f>
        <v>202101</v>
      </c>
      <c r="H1473" t="str">
        <f>Date[[#This Row],[Year]]&amp;" "&amp;Date[[#This Row],[Month Name]]</f>
        <v>2021 Jan</v>
      </c>
      <c r="I1473" t="str">
        <f>IF(AND(Date[[#This Row],[Month]]=5,Date[[#This Row],[Year]]=2021),"True","False")</f>
        <v>False</v>
      </c>
      <c r="J1473" t="str">
        <f>IF(AND(Date[[#This Row],[Month]]&lt;=5,Date[[#This Row],[Month]]&gt;=4,Date[[#This Row],[Year]]=2021),"True","False")</f>
        <v>False</v>
      </c>
      <c r="K1473" t="str">
        <f>IF(Date[[#This Row],[Year]]=2021,"True","False")</f>
        <v>True</v>
      </c>
      <c r="L1473" t="s">
        <v>79</v>
      </c>
      <c r="M1473" t="s">
        <v>79</v>
      </c>
      <c r="N1473" t="s">
        <v>79</v>
      </c>
      <c r="O1473" t="s">
        <v>94</v>
      </c>
      <c r="P1473" t="s">
        <v>94</v>
      </c>
    </row>
    <row r="1474" spans="1:16" x14ac:dyDescent="0.25">
      <c r="A1474" s="32">
        <v>44208</v>
      </c>
      <c r="B1474">
        <f t="shared" si="66"/>
        <v>2021</v>
      </c>
      <c r="C1474" t="s">
        <v>77</v>
      </c>
      <c r="D1474" t="s">
        <v>78</v>
      </c>
      <c r="E1474">
        <f t="shared" si="67"/>
        <v>1</v>
      </c>
      <c r="F1474" t="str">
        <f t="shared" si="68"/>
        <v>2021 - 1</v>
      </c>
      <c r="G1474" t="str">
        <f>Date[[#This Row],[Year]]&amp;IF(Date[[#This Row],[Month]]&lt;10,"0"&amp;Date[[#This Row],[Month]],Date[[#This Row],[Month]])</f>
        <v>202101</v>
      </c>
      <c r="H1474" t="str">
        <f>Date[[#This Row],[Year]]&amp;" "&amp;Date[[#This Row],[Month Name]]</f>
        <v>2021 Jan</v>
      </c>
      <c r="I1474" t="str">
        <f>IF(AND(Date[[#This Row],[Month]]=5,Date[[#This Row],[Year]]=2021),"True","False")</f>
        <v>False</v>
      </c>
      <c r="J1474" t="str">
        <f>IF(AND(Date[[#This Row],[Month]]&lt;=5,Date[[#This Row],[Month]]&gt;=4,Date[[#This Row],[Year]]=2021),"True","False")</f>
        <v>False</v>
      </c>
      <c r="K1474" t="str">
        <f>IF(Date[[#This Row],[Year]]=2021,"True","False")</f>
        <v>True</v>
      </c>
      <c r="L1474" t="s">
        <v>79</v>
      </c>
      <c r="M1474" t="s">
        <v>79</v>
      </c>
      <c r="N1474" t="s">
        <v>79</v>
      </c>
      <c r="O1474" t="s">
        <v>94</v>
      </c>
      <c r="P1474" t="s">
        <v>94</v>
      </c>
    </row>
    <row r="1475" spans="1:16" x14ac:dyDescent="0.25">
      <c r="A1475" s="32">
        <v>44209</v>
      </c>
      <c r="B1475">
        <f t="shared" ref="B1475:B1538" si="69">YEAR(A1475)</f>
        <v>2021</v>
      </c>
      <c r="C1475" t="s">
        <v>77</v>
      </c>
      <c r="D1475" t="s">
        <v>78</v>
      </c>
      <c r="E1475">
        <f t="shared" ref="E1475:E1538" si="70">MONTH(A1475)</f>
        <v>1</v>
      </c>
      <c r="F1475" t="str">
        <f t="shared" ref="F1475:F1538" si="71">B1475&amp;" - " &amp;E1475</f>
        <v>2021 - 1</v>
      </c>
      <c r="G1475" t="str">
        <f>Date[[#This Row],[Year]]&amp;IF(Date[[#This Row],[Month]]&lt;10,"0"&amp;Date[[#This Row],[Month]],Date[[#This Row],[Month]])</f>
        <v>202101</v>
      </c>
      <c r="H1475" t="str">
        <f>Date[[#This Row],[Year]]&amp;" "&amp;Date[[#This Row],[Month Name]]</f>
        <v>2021 Jan</v>
      </c>
      <c r="I1475" t="str">
        <f>IF(AND(Date[[#This Row],[Month]]=5,Date[[#This Row],[Year]]=2021),"True","False")</f>
        <v>False</v>
      </c>
      <c r="J1475" t="str">
        <f>IF(AND(Date[[#This Row],[Month]]&lt;=5,Date[[#This Row],[Month]]&gt;=4,Date[[#This Row],[Year]]=2021),"True","False")</f>
        <v>False</v>
      </c>
      <c r="K1475" t="str">
        <f>IF(Date[[#This Row],[Year]]=2021,"True","False")</f>
        <v>True</v>
      </c>
      <c r="L1475" t="s">
        <v>79</v>
      </c>
      <c r="M1475" t="s">
        <v>79</v>
      </c>
      <c r="N1475" t="s">
        <v>79</v>
      </c>
      <c r="O1475" t="s">
        <v>94</v>
      </c>
      <c r="P1475" t="s">
        <v>94</v>
      </c>
    </row>
    <row r="1476" spans="1:16" x14ac:dyDescent="0.25">
      <c r="A1476" s="32">
        <v>44210</v>
      </c>
      <c r="B1476">
        <f t="shared" si="69"/>
        <v>2021</v>
      </c>
      <c r="C1476" t="s">
        <v>77</v>
      </c>
      <c r="D1476" t="s">
        <v>78</v>
      </c>
      <c r="E1476">
        <f t="shared" si="70"/>
        <v>1</v>
      </c>
      <c r="F1476" t="str">
        <f t="shared" si="71"/>
        <v>2021 - 1</v>
      </c>
      <c r="G1476" t="str">
        <f>Date[[#This Row],[Year]]&amp;IF(Date[[#This Row],[Month]]&lt;10,"0"&amp;Date[[#This Row],[Month]],Date[[#This Row],[Month]])</f>
        <v>202101</v>
      </c>
      <c r="H1476" t="str">
        <f>Date[[#This Row],[Year]]&amp;" "&amp;Date[[#This Row],[Month Name]]</f>
        <v>2021 Jan</v>
      </c>
      <c r="I1476" t="str">
        <f>IF(AND(Date[[#This Row],[Month]]=5,Date[[#This Row],[Year]]=2021),"True","False")</f>
        <v>False</v>
      </c>
      <c r="J1476" t="str">
        <f>IF(AND(Date[[#This Row],[Month]]&lt;=5,Date[[#This Row],[Month]]&gt;=4,Date[[#This Row],[Year]]=2021),"True","False")</f>
        <v>False</v>
      </c>
      <c r="K1476" t="str">
        <f>IF(Date[[#This Row],[Year]]=2021,"True","False")</f>
        <v>True</v>
      </c>
      <c r="L1476" t="s">
        <v>79</v>
      </c>
      <c r="M1476" t="s">
        <v>79</v>
      </c>
      <c r="N1476" t="s">
        <v>79</v>
      </c>
      <c r="O1476" t="s">
        <v>94</v>
      </c>
      <c r="P1476" t="s">
        <v>94</v>
      </c>
    </row>
    <row r="1477" spans="1:16" x14ac:dyDescent="0.25">
      <c r="A1477" s="32">
        <v>44211</v>
      </c>
      <c r="B1477">
        <f t="shared" si="69"/>
        <v>2021</v>
      </c>
      <c r="C1477" t="s">
        <v>77</v>
      </c>
      <c r="D1477" t="s">
        <v>78</v>
      </c>
      <c r="E1477">
        <f t="shared" si="70"/>
        <v>1</v>
      </c>
      <c r="F1477" t="str">
        <f t="shared" si="71"/>
        <v>2021 - 1</v>
      </c>
      <c r="G1477" t="str">
        <f>Date[[#This Row],[Year]]&amp;IF(Date[[#This Row],[Month]]&lt;10,"0"&amp;Date[[#This Row],[Month]],Date[[#This Row],[Month]])</f>
        <v>202101</v>
      </c>
      <c r="H1477" t="str">
        <f>Date[[#This Row],[Year]]&amp;" "&amp;Date[[#This Row],[Month Name]]</f>
        <v>2021 Jan</v>
      </c>
      <c r="I1477" t="str">
        <f>IF(AND(Date[[#This Row],[Month]]=5,Date[[#This Row],[Year]]=2021),"True","False")</f>
        <v>False</v>
      </c>
      <c r="J1477" t="str">
        <f>IF(AND(Date[[#This Row],[Month]]&lt;=5,Date[[#This Row],[Month]]&gt;=4,Date[[#This Row],[Year]]=2021),"True","False")</f>
        <v>False</v>
      </c>
      <c r="K1477" t="str">
        <f>IF(Date[[#This Row],[Year]]=2021,"True","False")</f>
        <v>True</v>
      </c>
      <c r="L1477" t="s">
        <v>79</v>
      </c>
      <c r="M1477" t="s">
        <v>79</v>
      </c>
      <c r="N1477" t="s">
        <v>79</v>
      </c>
      <c r="O1477" t="s">
        <v>94</v>
      </c>
      <c r="P1477" t="s">
        <v>94</v>
      </c>
    </row>
    <row r="1478" spans="1:16" x14ac:dyDescent="0.25">
      <c r="A1478" s="32">
        <v>44212</v>
      </c>
      <c r="B1478">
        <f t="shared" si="69"/>
        <v>2021</v>
      </c>
      <c r="C1478" t="s">
        <v>77</v>
      </c>
      <c r="D1478" t="s">
        <v>78</v>
      </c>
      <c r="E1478">
        <f t="shared" si="70"/>
        <v>1</v>
      </c>
      <c r="F1478" t="str">
        <f t="shared" si="71"/>
        <v>2021 - 1</v>
      </c>
      <c r="G1478" t="str">
        <f>Date[[#This Row],[Year]]&amp;IF(Date[[#This Row],[Month]]&lt;10,"0"&amp;Date[[#This Row],[Month]],Date[[#This Row],[Month]])</f>
        <v>202101</v>
      </c>
      <c r="H1478" t="str">
        <f>Date[[#This Row],[Year]]&amp;" "&amp;Date[[#This Row],[Month Name]]</f>
        <v>2021 Jan</v>
      </c>
      <c r="I1478" t="str">
        <f>IF(AND(Date[[#This Row],[Month]]=5,Date[[#This Row],[Year]]=2021),"True","False")</f>
        <v>False</v>
      </c>
      <c r="J1478" t="str">
        <f>IF(AND(Date[[#This Row],[Month]]&lt;=5,Date[[#This Row],[Month]]&gt;=4,Date[[#This Row],[Year]]=2021),"True","False")</f>
        <v>False</v>
      </c>
      <c r="K1478" t="str">
        <f>IF(Date[[#This Row],[Year]]=2021,"True","False")</f>
        <v>True</v>
      </c>
      <c r="L1478" t="s">
        <v>79</v>
      </c>
      <c r="M1478" t="s">
        <v>79</v>
      </c>
      <c r="N1478" t="s">
        <v>79</v>
      </c>
      <c r="O1478" t="s">
        <v>94</v>
      </c>
      <c r="P1478" t="s">
        <v>94</v>
      </c>
    </row>
    <row r="1479" spans="1:16" x14ac:dyDescent="0.25">
      <c r="A1479" s="32">
        <v>44213</v>
      </c>
      <c r="B1479">
        <f t="shared" si="69"/>
        <v>2021</v>
      </c>
      <c r="C1479" t="s">
        <v>77</v>
      </c>
      <c r="D1479" t="s">
        <v>78</v>
      </c>
      <c r="E1479">
        <f t="shared" si="70"/>
        <v>1</v>
      </c>
      <c r="F1479" t="str">
        <f t="shared" si="71"/>
        <v>2021 - 1</v>
      </c>
      <c r="G1479" t="str">
        <f>Date[[#This Row],[Year]]&amp;IF(Date[[#This Row],[Month]]&lt;10,"0"&amp;Date[[#This Row],[Month]],Date[[#This Row],[Month]])</f>
        <v>202101</v>
      </c>
      <c r="H1479" t="str">
        <f>Date[[#This Row],[Year]]&amp;" "&amp;Date[[#This Row],[Month Name]]</f>
        <v>2021 Jan</v>
      </c>
      <c r="I1479" t="str">
        <f>IF(AND(Date[[#This Row],[Month]]=5,Date[[#This Row],[Year]]=2021),"True","False")</f>
        <v>False</v>
      </c>
      <c r="J1479" t="str">
        <f>IF(AND(Date[[#This Row],[Month]]&lt;=5,Date[[#This Row],[Month]]&gt;=4,Date[[#This Row],[Year]]=2021),"True","False")</f>
        <v>False</v>
      </c>
      <c r="K1479" t="str">
        <f>IF(Date[[#This Row],[Year]]=2021,"True","False")</f>
        <v>True</v>
      </c>
      <c r="L1479" t="s">
        <v>79</v>
      </c>
      <c r="M1479" t="s">
        <v>79</v>
      </c>
      <c r="N1479" t="s">
        <v>79</v>
      </c>
      <c r="O1479" t="s">
        <v>94</v>
      </c>
      <c r="P1479" t="s">
        <v>94</v>
      </c>
    </row>
    <row r="1480" spans="1:16" x14ac:dyDescent="0.25">
      <c r="A1480" s="32">
        <v>44214</v>
      </c>
      <c r="B1480">
        <f t="shared" si="69"/>
        <v>2021</v>
      </c>
      <c r="C1480" t="s">
        <v>77</v>
      </c>
      <c r="D1480" t="s">
        <v>78</v>
      </c>
      <c r="E1480">
        <f t="shared" si="70"/>
        <v>1</v>
      </c>
      <c r="F1480" t="str">
        <f t="shared" si="71"/>
        <v>2021 - 1</v>
      </c>
      <c r="G1480" t="str">
        <f>Date[[#This Row],[Year]]&amp;IF(Date[[#This Row],[Month]]&lt;10,"0"&amp;Date[[#This Row],[Month]],Date[[#This Row],[Month]])</f>
        <v>202101</v>
      </c>
      <c r="H1480" t="str">
        <f>Date[[#This Row],[Year]]&amp;" "&amp;Date[[#This Row],[Month Name]]</f>
        <v>2021 Jan</v>
      </c>
      <c r="I1480" t="str">
        <f>IF(AND(Date[[#This Row],[Month]]=5,Date[[#This Row],[Year]]=2021),"True","False")</f>
        <v>False</v>
      </c>
      <c r="J1480" t="str">
        <f>IF(AND(Date[[#This Row],[Month]]&lt;=5,Date[[#This Row],[Month]]&gt;=4,Date[[#This Row],[Year]]=2021),"True","False")</f>
        <v>False</v>
      </c>
      <c r="K1480" t="str">
        <f>IF(Date[[#This Row],[Year]]=2021,"True","False")</f>
        <v>True</v>
      </c>
      <c r="L1480" t="s">
        <v>79</v>
      </c>
      <c r="M1480" t="s">
        <v>79</v>
      </c>
      <c r="N1480" t="s">
        <v>79</v>
      </c>
      <c r="O1480" t="s">
        <v>94</v>
      </c>
      <c r="P1480" t="s">
        <v>94</v>
      </c>
    </row>
    <row r="1481" spans="1:16" x14ac:dyDescent="0.25">
      <c r="A1481" s="32">
        <v>44215</v>
      </c>
      <c r="B1481">
        <f t="shared" si="69"/>
        <v>2021</v>
      </c>
      <c r="C1481" t="s">
        <v>77</v>
      </c>
      <c r="D1481" t="s">
        <v>78</v>
      </c>
      <c r="E1481">
        <f t="shared" si="70"/>
        <v>1</v>
      </c>
      <c r="F1481" t="str">
        <f t="shared" si="71"/>
        <v>2021 - 1</v>
      </c>
      <c r="G1481" t="str">
        <f>Date[[#This Row],[Year]]&amp;IF(Date[[#This Row],[Month]]&lt;10,"0"&amp;Date[[#This Row],[Month]],Date[[#This Row],[Month]])</f>
        <v>202101</v>
      </c>
      <c r="H1481" t="str">
        <f>Date[[#This Row],[Year]]&amp;" "&amp;Date[[#This Row],[Month Name]]</f>
        <v>2021 Jan</v>
      </c>
      <c r="I1481" t="str">
        <f>IF(AND(Date[[#This Row],[Month]]=5,Date[[#This Row],[Year]]=2021),"True","False")</f>
        <v>False</v>
      </c>
      <c r="J1481" t="str">
        <f>IF(AND(Date[[#This Row],[Month]]&lt;=5,Date[[#This Row],[Month]]&gt;=4,Date[[#This Row],[Year]]=2021),"True","False")</f>
        <v>False</v>
      </c>
      <c r="K1481" t="str">
        <f>IF(Date[[#This Row],[Year]]=2021,"True","False")</f>
        <v>True</v>
      </c>
      <c r="L1481" t="s">
        <v>79</v>
      </c>
      <c r="M1481" t="s">
        <v>79</v>
      </c>
      <c r="N1481" t="s">
        <v>79</v>
      </c>
      <c r="O1481" t="s">
        <v>94</v>
      </c>
      <c r="P1481" t="s">
        <v>94</v>
      </c>
    </row>
    <row r="1482" spans="1:16" x14ac:dyDescent="0.25">
      <c r="A1482" s="32">
        <v>44216</v>
      </c>
      <c r="B1482">
        <f t="shared" si="69"/>
        <v>2021</v>
      </c>
      <c r="C1482" t="s">
        <v>77</v>
      </c>
      <c r="D1482" t="s">
        <v>78</v>
      </c>
      <c r="E1482">
        <f t="shared" si="70"/>
        <v>1</v>
      </c>
      <c r="F1482" t="str">
        <f t="shared" si="71"/>
        <v>2021 - 1</v>
      </c>
      <c r="G1482" t="str">
        <f>Date[[#This Row],[Year]]&amp;IF(Date[[#This Row],[Month]]&lt;10,"0"&amp;Date[[#This Row],[Month]],Date[[#This Row],[Month]])</f>
        <v>202101</v>
      </c>
      <c r="H1482" t="str">
        <f>Date[[#This Row],[Year]]&amp;" "&amp;Date[[#This Row],[Month Name]]</f>
        <v>2021 Jan</v>
      </c>
      <c r="I1482" t="str">
        <f>IF(AND(Date[[#This Row],[Month]]=5,Date[[#This Row],[Year]]=2021),"True","False")</f>
        <v>False</v>
      </c>
      <c r="J1482" t="str">
        <f>IF(AND(Date[[#This Row],[Month]]&lt;=5,Date[[#This Row],[Month]]&gt;=4,Date[[#This Row],[Year]]=2021),"True","False")</f>
        <v>False</v>
      </c>
      <c r="K1482" t="str">
        <f>IF(Date[[#This Row],[Year]]=2021,"True","False")</f>
        <v>True</v>
      </c>
      <c r="L1482" t="s">
        <v>79</v>
      </c>
      <c r="M1482" t="s">
        <v>79</v>
      </c>
      <c r="N1482" t="s">
        <v>79</v>
      </c>
      <c r="O1482" t="s">
        <v>94</v>
      </c>
      <c r="P1482" t="s">
        <v>94</v>
      </c>
    </row>
    <row r="1483" spans="1:16" x14ac:dyDescent="0.25">
      <c r="A1483" s="32">
        <v>44217</v>
      </c>
      <c r="B1483">
        <f t="shared" si="69"/>
        <v>2021</v>
      </c>
      <c r="C1483" t="s">
        <v>77</v>
      </c>
      <c r="D1483" t="s">
        <v>78</v>
      </c>
      <c r="E1483">
        <f t="shared" si="70"/>
        <v>1</v>
      </c>
      <c r="F1483" t="str">
        <f t="shared" si="71"/>
        <v>2021 - 1</v>
      </c>
      <c r="G1483" t="str">
        <f>Date[[#This Row],[Year]]&amp;IF(Date[[#This Row],[Month]]&lt;10,"0"&amp;Date[[#This Row],[Month]],Date[[#This Row],[Month]])</f>
        <v>202101</v>
      </c>
      <c r="H1483" t="str">
        <f>Date[[#This Row],[Year]]&amp;" "&amp;Date[[#This Row],[Month Name]]</f>
        <v>2021 Jan</v>
      </c>
      <c r="I1483" t="str">
        <f>IF(AND(Date[[#This Row],[Month]]=5,Date[[#This Row],[Year]]=2021),"True","False")</f>
        <v>False</v>
      </c>
      <c r="J1483" t="str">
        <f>IF(AND(Date[[#This Row],[Month]]&lt;=5,Date[[#This Row],[Month]]&gt;=4,Date[[#This Row],[Year]]=2021),"True","False")</f>
        <v>False</v>
      </c>
      <c r="K1483" t="str">
        <f>IF(Date[[#This Row],[Year]]=2021,"True","False")</f>
        <v>True</v>
      </c>
      <c r="L1483" t="s">
        <v>79</v>
      </c>
      <c r="M1483" t="s">
        <v>79</v>
      </c>
      <c r="N1483" t="s">
        <v>79</v>
      </c>
      <c r="O1483" t="s">
        <v>94</v>
      </c>
      <c r="P1483" t="s">
        <v>94</v>
      </c>
    </row>
    <row r="1484" spans="1:16" x14ac:dyDescent="0.25">
      <c r="A1484" s="32">
        <v>44218</v>
      </c>
      <c r="B1484">
        <f t="shared" si="69"/>
        <v>2021</v>
      </c>
      <c r="C1484" t="s">
        <v>77</v>
      </c>
      <c r="D1484" t="s">
        <v>78</v>
      </c>
      <c r="E1484">
        <f t="shared" si="70"/>
        <v>1</v>
      </c>
      <c r="F1484" t="str">
        <f t="shared" si="71"/>
        <v>2021 - 1</v>
      </c>
      <c r="G1484" t="str">
        <f>Date[[#This Row],[Year]]&amp;IF(Date[[#This Row],[Month]]&lt;10,"0"&amp;Date[[#This Row],[Month]],Date[[#This Row],[Month]])</f>
        <v>202101</v>
      </c>
      <c r="H1484" t="str">
        <f>Date[[#This Row],[Year]]&amp;" "&amp;Date[[#This Row],[Month Name]]</f>
        <v>2021 Jan</v>
      </c>
      <c r="I1484" t="str">
        <f>IF(AND(Date[[#This Row],[Month]]=5,Date[[#This Row],[Year]]=2021),"True","False")</f>
        <v>False</v>
      </c>
      <c r="J1484" t="str">
        <f>IF(AND(Date[[#This Row],[Month]]&lt;=5,Date[[#This Row],[Month]]&gt;=4,Date[[#This Row],[Year]]=2021),"True","False")</f>
        <v>False</v>
      </c>
      <c r="K1484" t="str">
        <f>IF(Date[[#This Row],[Year]]=2021,"True","False")</f>
        <v>True</v>
      </c>
      <c r="L1484" t="s">
        <v>79</v>
      </c>
      <c r="M1484" t="s">
        <v>79</v>
      </c>
      <c r="N1484" t="s">
        <v>79</v>
      </c>
      <c r="O1484" t="s">
        <v>94</v>
      </c>
      <c r="P1484" t="s">
        <v>94</v>
      </c>
    </row>
    <row r="1485" spans="1:16" x14ac:dyDescent="0.25">
      <c r="A1485" s="32">
        <v>44219</v>
      </c>
      <c r="B1485">
        <f t="shared" si="69"/>
        <v>2021</v>
      </c>
      <c r="C1485" t="s">
        <v>77</v>
      </c>
      <c r="D1485" t="s">
        <v>78</v>
      </c>
      <c r="E1485">
        <f t="shared" si="70"/>
        <v>1</v>
      </c>
      <c r="F1485" t="str">
        <f t="shared" si="71"/>
        <v>2021 - 1</v>
      </c>
      <c r="G1485" t="str">
        <f>Date[[#This Row],[Year]]&amp;IF(Date[[#This Row],[Month]]&lt;10,"0"&amp;Date[[#This Row],[Month]],Date[[#This Row],[Month]])</f>
        <v>202101</v>
      </c>
      <c r="H1485" t="str">
        <f>Date[[#This Row],[Year]]&amp;" "&amp;Date[[#This Row],[Month Name]]</f>
        <v>2021 Jan</v>
      </c>
      <c r="I1485" t="str">
        <f>IF(AND(Date[[#This Row],[Month]]=5,Date[[#This Row],[Year]]=2021),"True","False")</f>
        <v>False</v>
      </c>
      <c r="J1485" t="str">
        <f>IF(AND(Date[[#This Row],[Month]]&lt;=5,Date[[#This Row],[Month]]&gt;=4,Date[[#This Row],[Year]]=2021),"True","False")</f>
        <v>False</v>
      </c>
      <c r="K1485" t="str">
        <f>IF(Date[[#This Row],[Year]]=2021,"True","False")</f>
        <v>True</v>
      </c>
      <c r="L1485" t="s">
        <v>79</v>
      </c>
      <c r="M1485" t="s">
        <v>79</v>
      </c>
      <c r="N1485" t="s">
        <v>79</v>
      </c>
      <c r="O1485" t="s">
        <v>94</v>
      </c>
      <c r="P1485" t="s">
        <v>94</v>
      </c>
    </row>
    <row r="1486" spans="1:16" x14ac:dyDescent="0.25">
      <c r="A1486" s="32">
        <v>44220</v>
      </c>
      <c r="B1486">
        <f t="shared" si="69"/>
        <v>2021</v>
      </c>
      <c r="C1486" t="s">
        <v>77</v>
      </c>
      <c r="D1486" t="s">
        <v>78</v>
      </c>
      <c r="E1486">
        <f t="shared" si="70"/>
        <v>1</v>
      </c>
      <c r="F1486" t="str">
        <f t="shared" si="71"/>
        <v>2021 - 1</v>
      </c>
      <c r="G1486" t="str">
        <f>Date[[#This Row],[Year]]&amp;IF(Date[[#This Row],[Month]]&lt;10,"0"&amp;Date[[#This Row],[Month]],Date[[#This Row],[Month]])</f>
        <v>202101</v>
      </c>
      <c r="H1486" t="str">
        <f>Date[[#This Row],[Year]]&amp;" "&amp;Date[[#This Row],[Month Name]]</f>
        <v>2021 Jan</v>
      </c>
      <c r="I1486" t="str">
        <f>IF(AND(Date[[#This Row],[Month]]=5,Date[[#This Row],[Year]]=2021),"True","False")</f>
        <v>False</v>
      </c>
      <c r="J1486" t="str">
        <f>IF(AND(Date[[#This Row],[Month]]&lt;=5,Date[[#This Row],[Month]]&gt;=4,Date[[#This Row],[Year]]=2021),"True","False")</f>
        <v>False</v>
      </c>
      <c r="K1486" t="str">
        <f>IF(Date[[#This Row],[Year]]=2021,"True","False")</f>
        <v>True</v>
      </c>
      <c r="L1486" t="s">
        <v>79</v>
      </c>
      <c r="M1486" t="s">
        <v>79</v>
      </c>
      <c r="N1486" t="s">
        <v>79</v>
      </c>
      <c r="O1486" t="s">
        <v>94</v>
      </c>
      <c r="P1486" t="s">
        <v>94</v>
      </c>
    </row>
    <row r="1487" spans="1:16" x14ac:dyDescent="0.25">
      <c r="A1487" s="32">
        <v>44221</v>
      </c>
      <c r="B1487">
        <f t="shared" si="69"/>
        <v>2021</v>
      </c>
      <c r="C1487" t="s">
        <v>77</v>
      </c>
      <c r="D1487" t="s">
        <v>78</v>
      </c>
      <c r="E1487">
        <f t="shared" si="70"/>
        <v>1</v>
      </c>
      <c r="F1487" t="str">
        <f t="shared" si="71"/>
        <v>2021 - 1</v>
      </c>
      <c r="G1487" t="str">
        <f>Date[[#This Row],[Year]]&amp;IF(Date[[#This Row],[Month]]&lt;10,"0"&amp;Date[[#This Row],[Month]],Date[[#This Row],[Month]])</f>
        <v>202101</v>
      </c>
      <c r="H1487" t="str">
        <f>Date[[#This Row],[Year]]&amp;" "&amp;Date[[#This Row],[Month Name]]</f>
        <v>2021 Jan</v>
      </c>
      <c r="I1487" t="str">
        <f>IF(AND(Date[[#This Row],[Month]]=5,Date[[#This Row],[Year]]=2021),"True","False")</f>
        <v>False</v>
      </c>
      <c r="J1487" t="str">
        <f>IF(AND(Date[[#This Row],[Month]]&lt;=5,Date[[#This Row],[Month]]&gt;=4,Date[[#This Row],[Year]]=2021),"True","False")</f>
        <v>False</v>
      </c>
      <c r="K1487" t="str">
        <f>IF(Date[[#This Row],[Year]]=2021,"True","False")</f>
        <v>True</v>
      </c>
      <c r="L1487" t="s">
        <v>79</v>
      </c>
      <c r="M1487" t="s">
        <v>79</v>
      </c>
      <c r="N1487" t="s">
        <v>79</v>
      </c>
      <c r="O1487" t="s">
        <v>94</v>
      </c>
      <c r="P1487" t="s">
        <v>94</v>
      </c>
    </row>
    <row r="1488" spans="1:16" x14ac:dyDescent="0.25">
      <c r="A1488" s="32">
        <v>44222</v>
      </c>
      <c r="B1488">
        <f t="shared" si="69"/>
        <v>2021</v>
      </c>
      <c r="C1488" t="s">
        <v>77</v>
      </c>
      <c r="D1488" t="s">
        <v>78</v>
      </c>
      <c r="E1488">
        <f t="shared" si="70"/>
        <v>1</v>
      </c>
      <c r="F1488" t="str">
        <f t="shared" si="71"/>
        <v>2021 - 1</v>
      </c>
      <c r="G1488" t="str">
        <f>Date[[#This Row],[Year]]&amp;IF(Date[[#This Row],[Month]]&lt;10,"0"&amp;Date[[#This Row],[Month]],Date[[#This Row],[Month]])</f>
        <v>202101</v>
      </c>
      <c r="H1488" t="str">
        <f>Date[[#This Row],[Year]]&amp;" "&amp;Date[[#This Row],[Month Name]]</f>
        <v>2021 Jan</v>
      </c>
      <c r="I1488" t="str">
        <f>IF(AND(Date[[#This Row],[Month]]=5,Date[[#This Row],[Year]]=2021),"True","False")</f>
        <v>False</v>
      </c>
      <c r="J1488" t="str">
        <f>IF(AND(Date[[#This Row],[Month]]&lt;=5,Date[[#This Row],[Month]]&gt;=4,Date[[#This Row],[Year]]=2021),"True","False")</f>
        <v>False</v>
      </c>
      <c r="K1488" t="str">
        <f>IF(Date[[#This Row],[Year]]=2021,"True","False")</f>
        <v>True</v>
      </c>
      <c r="L1488" t="s">
        <v>79</v>
      </c>
      <c r="M1488" t="s">
        <v>79</v>
      </c>
      <c r="N1488" t="s">
        <v>79</v>
      </c>
      <c r="O1488" t="s">
        <v>94</v>
      </c>
      <c r="P1488" t="s">
        <v>94</v>
      </c>
    </row>
    <row r="1489" spans="1:16" x14ac:dyDescent="0.25">
      <c r="A1489" s="32">
        <v>44223</v>
      </c>
      <c r="B1489">
        <f t="shared" si="69"/>
        <v>2021</v>
      </c>
      <c r="C1489" t="s">
        <v>77</v>
      </c>
      <c r="D1489" t="s">
        <v>78</v>
      </c>
      <c r="E1489">
        <f t="shared" si="70"/>
        <v>1</v>
      </c>
      <c r="F1489" t="str">
        <f t="shared" si="71"/>
        <v>2021 - 1</v>
      </c>
      <c r="G1489" t="str">
        <f>Date[[#This Row],[Year]]&amp;IF(Date[[#This Row],[Month]]&lt;10,"0"&amp;Date[[#This Row],[Month]],Date[[#This Row],[Month]])</f>
        <v>202101</v>
      </c>
      <c r="H1489" t="str">
        <f>Date[[#This Row],[Year]]&amp;" "&amp;Date[[#This Row],[Month Name]]</f>
        <v>2021 Jan</v>
      </c>
      <c r="I1489" t="str">
        <f>IF(AND(Date[[#This Row],[Month]]=5,Date[[#This Row],[Year]]=2021),"True","False")</f>
        <v>False</v>
      </c>
      <c r="J1489" t="str">
        <f>IF(AND(Date[[#This Row],[Month]]&lt;=5,Date[[#This Row],[Month]]&gt;=4,Date[[#This Row],[Year]]=2021),"True","False")</f>
        <v>False</v>
      </c>
      <c r="K1489" t="str">
        <f>IF(Date[[#This Row],[Year]]=2021,"True","False")</f>
        <v>True</v>
      </c>
      <c r="L1489" t="s">
        <v>79</v>
      </c>
      <c r="M1489" t="s">
        <v>79</v>
      </c>
      <c r="N1489" t="s">
        <v>79</v>
      </c>
      <c r="O1489" t="s">
        <v>94</v>
      </c>
      <c r="P1489" t="s">
        <v>94</v>
      </c>
    </row>
    <row r="1490" spans="1:16" x14ac:dyDescent="0.25">
      <c r="A1490" s="32">
        <v>44224</v>
      </c>
      <c r="B1490">
        <f t="shared" si="69"/>
        <v>2021</v>
      </c>
      <c r="C1490" t="s">
        <v>77</v>
      </c>
      <c r="D1490" t="s">
        <v>78</v>
      </c>
      <c r="E1490">
        <f t="shared" si="70"/>
        <v>1</v>
      </c>
      <c r="F1490" t="str">
        <f t="shared" si="71"/>
        <v>2021 - 1</v>
      </c>
      <c r="G1490" t="str">
        <f>Date[[#This Row],[Year]]&amp;IF(Date[[#This Row],[Month]]&lt;10,"0"&amp;Date[[#This Row],[Month]],Date[[#This Row],[Month]])</f>
        <v>202101</v>
      </c>
      <c r="H1490" t="str">
        <f>Date[[#This Row],[Year]]&amp;" "&amp;Date[[#This Row],[Month Name]]</f>
        <v>2021 Jan</v>
      </c>
      <c r="I1490" t="str">
        <f>IF(AND(Date[[#This Row],[Month]]=5,Date[[#This Row],[Year]]=2021),"True","False")</f>
        <v>False</v>
      </c>
      <c r="J1490" t="str">
        <f>IF(AND(Date[[#This Row],[Month]]&lt;=5,Date[[#This Row],[Month]]&gt;=4,Date[[#This Row],[Year]]=2021),"True","False")</f>
        <v>False</v>
      </c>
      <c r="K1490" t="str">
        <f>IF(Date[[#This Row],[Year]]=2021,"True","False")</f>
        <v>True</v>
      </c>
      <c r="L1490" t="s">
        <v>79</v>
      </c>
      <c r="M1490" t="s">
        <v>79</v>
      </c>
      <c r="N1490" t="s">
        <v>79</v>
      </c>
      <c r="O1490" t="s">
        <v>94</v>
      </c>
      <c r="P1490" t="s">
        <v>94</v>
      </c>
    </row>
    <row r="1491" spans="1:16" x14ac:dyDescent="0.25">
      <c r="A1491" s="32">
        <v>44225</v>
      </c>
      <c r="B1491">
        <f t="shared" si="69"/>
        <v>2021</v>
      </c>
      <c r="C1491" t="s">
        <v>77</v>
      </c>
      <c r="D1491" t="s">
        <v>78</v>
      </c>
      <c r="E1491">
        <f t="shared" si="70"/>
        <v>1</v>
      </c>
      <c r="F1491" t="str">
        <f t="shared" si="71"/>
        <v>2021 - 1</v>
      </c>
      <c r="G1491" t="str">
        <f>Date[[#This Row],[Year]]&amp;IF(Date[[#This Row],[Month]]&lt;10,"0"&amp;Date[[#This Row],[Month]],Date[[#This Row],[Month]])</f>
        <v>202101</v>
      </c>
      <c r="H1491" t="str">
        <f>Date[[#This Row],[Year]]&amp;" "&amp;Date[[#This Row],[Month Name]]</f>
        <v>2021 Jan</v>
      </c>
      <c r="I1491" t="str">
        <f>IF(AND(Date[[#This Row],[Month]]=5,Date[[#This Row],[Year]]=2021),"True","False")</f>
        <v>False</v>
      </c>
      <c r="J1491" t="str">
        <f>IF(AND(Date[[#This Row],[Month]]&lt;=5,Date[[#This Row],[Month]]&gt;=4,Date[[#This Row],[Year]]=2021),"True","False")</f>
        <v>False</v>
      </c>
      <c r="K1491" t="str">
        <f>IF(Date[[#This Row],[Year]]=2021,"True","False")</f>
        <v>True</v>
      </c>
      <c r="L1491" t="s">
        <v>79</v>
      </c>
      <c r="M1491" t="s">
        <v>79</v>
      </c>
      <c r="N1491" t="s">
        <v>79</v>
      </c>
      <c r="O1491" t="s">
        <v>94</v>
      </c>
      <c r="P1491" t="s">
        <v>94</v>
      </c>
    </row>
    <row r="1492" spans="1:16" x14ac:dyDescent="0.25">
      <c r="A1492" s="32">
        <v>44226</v>
      </c>
      <c r="B1492">
        <f t="shared" si="69"/>
        <v>2021</v>
      </c>
      <c r="C1492" t="s">
        <v>77</v>
      </c>
      <c r="D1492" t="s">
        <v>78</v>
      </c>
      <c r="E1492">
        <f t="shared" si="70"/>
        <v>1</v>
      </c>
      <c r="F1492" t="str">
        <f t="shared" si="71"/>
        <v>2021 - 1</v>
      </c>
      <c r="G1492" t="str">
        <f>Date[[#This Row],[Year]]&amp;IF(Date[[#This Row],[Month]]&lt;10,"0"&amp;Date[[#This Row],[Month]],Date[[#This Row],[Month]])</f>
        <v>202101</v>
      </c>
      <c r="H1492" t="str">
        <f>Date[[#This Row],[Year]]&amp;" "&amp;Date[[#This Row],[Month Name]]</f>
        <v>2021 Jan</v>
      </c>
      <c r="I1492" t="str">
        <f>IF(AND(Date[[#This Row],[Month]]=5,Date[[#This Row],[Year]]=2021),"True","False")</f>
        <v>False</v>
      </c>
      <c r="J1492" t="str">
        <f>IF(AND(Date[[#This Row],[Month]]&lt;=5,Date[[#This Row],[Month]]&gt;=4,Date[[#This Row],[Year]]=2021),"True","False")</f>
        <v>False</v>
      </c>
      <c r="K1492" t="str">
        <f>IF(Date[[#This Row],[Year]]=2021,"True","False")</f>
        <v>True</v>
      </c>
      <c r="L1492" t="s">
        <v>79</v>
      </c>
      <c r="M1492" t="s">
        <v>79</v>
      </c>
      <c r="N1492" t="s">
        <v>79</v>
      </c>
      <c r="O1492" t="s">
        <v>94</v>
      </c>
      <c r="P1492" t="s">
        <v>94</v>
      </c>
    </row>
    <row r="1493" spans="1:16" x14ac:dyDescent="0.25">
      <c r="A1493" s="32">
        <v>44227</v>
      </c>
      <c r="B1493">
        <f t="shared" si="69"/>
        <v>2021</v>
      </c>
      <c r="C1493" t="s">
        <v>77</v>
      </c>
      <c r="D1493" t="s">
        <v>78</v>
      </c>
      <c r="E1493">
        <f t="shared" si="70"/>
        <v>1</v>
      </c>
      <c r="F1493" t="str">
        <f t="shared" si="71"/>
        <v>2021 - 1</v>
      </c>
      <c r="G1493" t="str">
        <f>Date[[#This Row],[Year]]&amp;IF(Date[[#This Row],[Month]]&lt;10,"0"&amp;Date[[#This Row],[Month]],Date[[#This Row],[Month]])</f>
        <v>202101</v>
      </c>
      <c r="H1493" t="str">
        <f>Date[[#This Row],[Year]]&amp;" "&amp;Date[[#This Row],[Month Name]]</f>
        <v>2021 Jan</v>
      </c>
      <c r="I1493" t="str">
        <f>IF(AND(Date[[#This Row],[Month]]=5,Date[[#This Row],[Year]]=2021),"True","False")</f>
        <v>False</v>
      </c>
      <c r="J1493" t="str">
        <f>IF(AND(Date[[#This Row],[Month]]&lt;=5,Date[[#This Row],[Month]]&gt;=4,Date[[#This Row],[Year]]=2021),"True","False")</f>
        <v>False</v>
      </c>
      <c r="K1493" t="str">
        <f>IF(Date[[#This Row],[Year]]=2021,"True","False")</f>
        <v>True</v>
      </c>
      <c r="L1493" t="s">
        <v>79</v>
      </c>
      <c r="M1493" t="s">
        <v>79</v>
      </c>
      <c r="N1493" t="s">
        <v>79</v>
      </c>
      <c r="O1493" t="s">
        <v>94</v>
      </c>
      <c r="P1493" t="s">
        <v>94</v>
      </c>
    </row>
    <row r="1494" spans="1:16" x14ac:dyDescent="0.25">
      <c r="A1494" s="32">
        <v>44228</v>
      </c>
      <c r="B1494">
        <f t="shared" si="69"/>
        <v>2021</v>
      </c>
      <c r="C1494" t="s">
        <v>80</v>
      </c>
      <c r="D1494" t="s">
        <v>78</v>
      </c>
      <c r="E1494">
        <f t="shared" si="70"/>
        <v>2</v>
      </c>
      <c r="F1494" t="str">
        <f t="shared" si="71"/>
        <v>2021 - 2</v>
      </c>
      <c r="G1494" t="str">
        <f>Date[[#This Row],[Year]]&amp;IF(Date[[#This Row],[Month]]&lt;10,"0"&amp;Date[[#This Row],[Month]],Date[[#This Row],[Month]])</f>
        <v>202102</v>
      </c>
      <c r="H1494" t="str">
        <f>Date[[#This Row],[Year]]&amp;" "&amp;Date[[#This Row],[Month Name]]</f>
        <v>2021 Feb</v>
      </c>
      <c r="I1494" t="str">
        <f>IF(AND(Date[[#This Row],[Month]]=5,Date[[#This Row],[Year]]=2021),"True","False")</f>
        <v>False</v>
      </c>
      <c r="J1494" t="str">
        <f>IF(AND(Date[[#This Row],[Month]]&lt;=5,Date[[#This Row],[Month]]&gt;=4,Date[[#This Row],[Year]]=2021),"True","False")</f>
        <v>False</v>
      </c>
      <c r="K1494" t="str">
        <f>IF(Date[[#This Row],[Year]]=2021,"True","False")</f>
        <v>True</v>
      </c>
      <c r="L1494" t="s">
        <v>79</v>
      </c>
      <c r="M1494" t="s">
        <v>79</v>
      </c>
      <c r="N1494" t="s">
        <v>79</v>
      </c>
      <c r="O1494" t="s">
        <v>94</v>
      </c>
      <c r="P1494" t="s">
        <v>94</v>
      </c>
    </row>
    <row r="1495" spans="1:16" x14ac:dyDescent="0.25">
      <c r="A1495" s="32">
        <v>44229</v>
      </c>
      <c r="B1495">
        <f t="shared" si="69"/>
        <v>2021</v>
      </c>
      <c r="C1495" t="s">
        <v>80</v>
      </c>
      <c r="D1495" t="s">
        <v>78</v>
      </c>
      <c r="E1495">
        <f t="shared" si="70"/>
        <v>2</v>
      </c>
      <c r="F1495" t="str">
        <f t="shared" si="71"/>
        <v>2021 - 2</v>
      </c>
      <c r="G1495" t="str">
        <f>Date[[#This Row],[Year]]&amp;IF(Date[[#This Row],[Month]]&lt;10,"0"&amp;Date[[#This Row],[Month]],Date[[#This Row],[Month]])</f>
        <v>202102</v>
      </c>
      <c r="H1495" t="str">
        <f>Date[[#This Row],[Year]]&amp;" "&amp;Date[[#This Row],[Month Name]]</f>
        <v>2021 Feb</v>
      </c>
      <c r="I1495" t="str">
        <f>IF(AND(Date[[#This Row],[Month]]=5,Date[[#This Row],[Year]]=2021),"True","False")</f>
        <v>False</v>
      </c>
      <c r="J1495" t="str">
        <f>IF(AND(Date[[#This Row],[Month]]&lt;=5,Date[[#This Row],[Month]]&gt;=4,Date[[#This Row],[Year]]=2021),"True","False")</f>
        <v>False</v>
      </c>
      <c r="K1495" t="str">
        <f>IF(Date[[#This Row],[Year]]=2021,"True","False")</f>
        <v>True</v>
      </c>
      <c r="L1495" t="s">
        <v>79</v>
      </c>
      <c r="M1495" t="s">
        <v>79</v>
      </c>
      <c r="N1495" t="s">
        <v>79</v>
      </c>
      <c r="O1495" t="s">
        <v>94</v>
      </c>
      <c r="P1495" t="s">
        <v>94</v>
      </c>
    </row>
    <row r="1496" spans="1:16" x14ac:dyDescent="0.25">
      <c r="A1496" s="32">
        <v>44230</v>
      </c>
      <c r="B1496">
        <f t="shared" si="69"/>
        <v>2021</v>
      </c>
      <c r="C1496" t="s">
        <v>80</v>
      </c>
      <c r="D1496" t="s">
        <v>78</v>
      </c>
      <c r="E1496">
        <f t="shared" si="70"/>
        <v>2</v>
      </c>
      <c r="F1496" t="str">
        <f t="shared" si="71"/>
        <v>2021 - 2</v>
      </c>
      <c r="G1496" t="str">
        <f>Date[[#This Row],[Year]]&amp;IF(Date[[#This Row],[Month]]&lt;10,"0"&amp;Date[[#This Row],[Month]],Date[[#This Row],[Month]])</f>
        <v>202102</v>
      </c>
      <c r="H1496" t="str">
        <f>Date[[#This Row],[Year]]&amp;" "&amp;Date[[#This Row],[Month Name]]</f>
        <v>2021 Feb</v>
      </c>
      <c r="I1496" t="str">
        <f>IF(AND(Date[[#This Row],[Month]]=5,Date[[#This Row],[Year]]=2021),"True","False")</f>
        <v>False</v>
      </c>
      <c r="J1496" t="str">
        <f>IF(AND(Date[[#This Row],[Month]]&lt;=5,Date[[#This Row],[Month]]&gt;=4,Date[[#This Row],[Year]]=2021),"True","False")</f>
        <v>False</v>
      </c>
      <c r="K1496" t="str">
        <f>IF(Date[[#This Row],[Year]]=2021,"True","False")</f>
        <v>True</v>
      </c>
      <c r="L1496" t="s">
        <v>79</v>
      </c>
      <c r="M1496" t="s">
        <v>79</v>
      </c>
      <c r="N1496" t="s">
        <v>79</v>
      </c>
      <c r="O1496" t="s">
        <v>94</v>
      </c>
      <c r="P1496" t="s">
        <v>94</v>
      </c>
    </row>
    <row r="1497" spans="1:16" x14ac:dyDescent="0.25">
      <c r="A1497" s="32">
        <v>44231</v>
      </c>
      <c r="B1497">
        <f t="shared" si="69"/>
        <v>2021</v>
      </c>
      <c r="C1497" t="s">
        <v>80</v>
      </c>
      <c r="D1497" t="s">
        <v>78</v>
      </c>
      <c r="E1497">
        <f t="shared" si="70"/>
        <v>2</v>
      </c>
      <c r="F1497" t="str">
        <f t="shared" si="71"/>
        <v>2021 - 2</v>
      </c>
      <c r="G1497" t="str">
        <f>Date[[#This Row],[Year]]&amp;IF(Date[[#This Row],[Month]]&lt;10,"0"&amp;Date[[#This Row],[Month]],Date[[#This Row],[Month]])</f>
        <v>202102</v>
      </c>
      <c r="H1497" t="str">
        <f>Date[[#This Row],[Year]]&amp;" "&amp;Date[[#This Row],[Month Name]]</f>
        <v>2021 Feb</v>
      </c>
      <c r="I1497" t="str">
        <f>IF(AND(Date[[#This Row],[Month]]=5,Date[[#This Row],[Year]]=2021),"True","False")</f>
        <v>False</v>
      </c>
      <c r="J1497" t="str">
        <f>IF(AND(Date[[#This Row],[Month]]&lt;=5,Date[[#This Row],[Month]]&gt;=4,Date[[#This Row],[Year]]=2021),"True","False")</f>
        <v>False</v>
      </c>
      <c r="K1497" t="str">
        <f>IF(Date[[#This Row],[Year]]=2021,"True","False")</f>
        <v>True</v>
      </c>
      <c r="L1497" t="s">
        <v>79</v>
      </c>
      <c r="M1497" t="s">
        <v>79</v>
      </c>
      <c r="N1497" t="s">
        <v>79</v>
      </c>
      <c r="O1497" t="s">
        <v>94</v>
      </c>
      <c r="P1497" t="s">
        <v>94</v>
      </c>
    </row>
    <row r="1498" spans="1:16" x14ac:dyDescent="0.25">
      <c r="A1498" s="32">
        <v>44232</v>
      </c>
      <c r="B1498">
        <f t="shared" si="69"/>
        <v>2021</v>
      </c>
      <c r="C1498" t="s">
        <v>80</v>
      </c>
      <c r="D1498" t="s">
        <v>78</v>
      </c>
      <c r="E1498">
        <f t="shared" si="70"/>
        <v>2</v>
      </c>
      <c r="F1498" t="str">
        <f t="shared" si="71"/>
        <v>2021 - 2</v>
      </c>
      <c r="G1498" t="str">
        <f>Date[[#This Row],[Year]]&amp;IF(Date[[#This Row],[Month]]&lt;10,"0"&amp;Date[[#This Row],[Month]],Date[[#This Row],[Month]])</f>
        <v>202102</v>
      </c>
      <c r="H1498" t="str">
        <f>Date[[#This Row],[Year]]&amp;" "&amp;Date[[#This Row],[Month Name]]</f>
        <v>2021 Feb</v>
      </c>
      <c r="I1498" t="str">
        <f>IF(AND(Date[[#This Row],[Month]]=5,Date[[#This Row],[Year]]=2021),"True","False")</f>
        <v>False</v>
      </c>
      <c r="J1498" t="str">
        <f>IF(AND(Date[[#This Row],[Month]]&lt;=5,Date[[#This Row],[Month]]&gt;=4,Date[[#This Row],[Year]]=2021),"True","False")</f>
        <v>False</v>
      </c>
      <c r="K1498" t="str">
        <f>IF(Date[[#This Row],[Year]]=2021,"True","False")</f>
        <v>True</v>
      </c>
      <c r="L1498" t="s">
        <v>79</v>
      </c>
      <c r="M1498" t="s">
        <v>79</v>
      </c>
      <c r="N1498" t="s">
        <v>79</v>
      </c>
      <c r="O1498" t="s">
        <v>94</v>
      </c>
      <c r="P1498" t="s">
        <v>94</v>
      </c>
    </row>
    <row r="1499" spans="1:16" x14ac:dyDescent="0.25">
      <c r="A1499" s="32">
        <v>44233</v>
      </c>
      <c r="B1499">
        <f t="shared" si="69"/>
        <v>2021</v>
      </c>
      <c r="C1499" t="s">
        <v>80</v>
      </c>
      <c r="D1499" t="s">
        <v>78</v>
      </c>
      <c r="E1499">
        <f t="shared" si="70"/>
        <v>2</v>
      </c>
      <c r="F1499" t="str">
        <f t="shared" si="71"/>
        <v>2021 - 2</v>
      </c>
      <c r="G1499" t="str">
        <f>Date[[#This Row],[Year]]&amp;IF(Date[[#This Row],[Month]]&lt;10,"0"&amp;Date[[#This Row],[Month]],Date[[#This Row],[Month]])</f>
        <v>202102</v>
      </c>
      <c r="H1499" t="str">
        <f>Date[[#This Row],[Year]]&amp;" "&amp;Date[[#This Row],[Month Name]]</f>
        <v>2021 Feb</v>
      </c>
      <c r="I1499" t="str">
        <f>IF(AND(Date[[#This Row],[Month]]=5,Date[[#This Row],[Year]]=2021),"True","False")</f>
        <v>False</v>
      </c>
      <c r="J1499" t="str">
        <f>IF(AND(Date[[#This Row],[Month]]&lt;=5,Date[[#This Row],[Month]]&gt;=4,Date[[#This Row],[Year]]=2021),"True","False")</f>
        <v>False</v>
      </c>
      <c r="K1499" t="str">
        <f>IF(Date[[#This Row],[Year]]=2021,"True","False")</f>
        <v>True</v>
      </c>
      <c r="L1499" t="s">
        <v>79</v>
      </c>
      <c r="M1499" t="s">
        <v>79</v>
      </c>
      <c r="N1499" t="s">
        <v>79</v>
      </c>
      <c r="O1499" t="s">
        <v>94</v>
      </c>
      <c r="P1499" t="s">
        <v>94</v>
      </c>
    </row>
    <row r="1500" spans="1:16" x14ac:dyDescent="0.25">
      <c r="A1500" s="32">
        <v>44234</v>
      </c>
      <c r="B1500">
        <f t="shared" si="69"/>
        <v>2021</v>
      </c>
      <c r="C1500" t="s">
        <v>80</v>
      </c>
      <c r="D1500" t="s">
        <v>78</v>
      </c>
      <c r="E1500">
        <f t="shared" si="70"/>
        <v>2</v>
      </c>
      <c r="F1500" t="str">
        <f t="shared" si="71"/>
        <v>2021 - 2</v>
      </c>
      <c r="G1500" t="str">
        <f>Date[[#This Row],[Year]]&amp;IF(Date[[#This Row],[Month]]&lt;10,"0"&amp;Date[[#This Row],[Month]],Date[[#This Row],[Month]])</f>
        <v>202102</v>
      </c>
      <c r="H1500" t="str">
        <f>Date[[#This Row],[Year]]&amp;" "&amp;Date[[#This Row],[Month Name]]</f>
        <v>2021 Feb</v>
      </c>
      <c r="I1500" t="str">
        <f>IF(AND(Date[[#This Row],[Month]]=5,Date[[#This Row],[Year]]=2021),"True","False")</f>
        <v>False</v>
      </c>
      <c r="J1500" t="str">
        <f>IF(AND(Date[[#This Row],[Month]]&lt;=5,Date[[#This Row],[Month]]&gt;=4,Date[[#This Row],[Year]]=2021),"True","False")</f>
        <v>False</v>
      </c>
      <c r="K1500" t="str">
        <f>IF(Date[[#This Row],[Year]]=2021,"True","False")</f>
        <v>True</v>
      </c>
      <c r="L1500" t="s">
        <v>79</v>
      </c>
      <c r="M1500" t="s">
        <v>79</v>
      </c>
      <c r="N1500" t="s">
        <v>79</v>
      </c>
      <c r="O1500" t="s">
        <v>94</v>
      </c>
      <c r="P1500" t="s">
        <v>94</v>
      </c>
    </row>
    <row r="1501" spans="1:16" x14ac:dyDescent="0.25">
      <c r="A1501" s="32">
        <v>44235</v>
      </c>
      <c r="B1501">
        <f t="shared" si="69"/>
        <v>2021</v>
      </c>
      <c r="C1501" t="s">
        <v>80</v>
      </c>
      <c r="D1501" t="s">
        <v>78</v>
      </c>
      <c r="E1501">
        <f t="shared" si="70"/>
        <v>2</v>
      </c>
      <c r="F1501" t="str">
        <f t="shared" si="71"/>
        <v>2021 - 2</v>
      </c>
      <c r="G1501" t="str">
        <f>Date[[#This Row],[Year]]&amp;IF(Date[[#This Row],[Month]]&lt;10,"0"&amp;Date[[#This Row],[Month]],Date[[#This Row],[Month]])</f>
        <v>202102</v>
      </c>
      <c r="H1501" t="str">
        <f>Date[[#This Row],[Year]]&amp;" "&amp;Date[[#This Row],[Month Name]]</f>
        <v>2021 Feb</v>
      </c>
      <c r="I1501" t="str">
        <f>IF(AND(Date[[#This Row],[Month]]=5,Date[[#This Row],[Year]]=2021),"True","False")</f>
        <v>False</v>
      </c>
      <c r="J1501" t="str">
        <f>IF(AND(Date[[#This Row],[Month]]&lt;=5,Date[[#This Row],[Month]]&gt;=4,Date[[#This Row],[Year]]=2021),"True","False")</f>
        <v>False</v>
      </c>
      <c r="K1501" t="str">
        <f>IF(Date[[#This Row],[Year]]=2021,"True","False")</f>
        <v>True</v>
      </c>
      <c r="L1501" t="s">
        <v>79</v>
      </c>
      <c r="M1501" t="s">
        <v>79</v>
      </c>
      <c r="N1501" t="s">
        <v>79</v>
      </c>
      <c r="O1501" t="s">
        <v>94</v>
      </c>
      <c r="P1501" t="s">
        <v>94</v>
      </c>
    </row>
    <row r="1502" spans="1:16" x14ac:dyDescent="0.25">
      <c r="A1502" s="32">
        <v>44236</v>
      </c>
      <c r="B1502">
        <f t="shared" si="69"/>
        <v>2021</v>
      </c>
      <c r="C1502" t="s">
        <v>80</v>
      </c>
      <c r="D1502" t="s">
        <v>78</v>
      </c>
      <c r="E1502">
        <f t="shared" si="70"/>
        <v>2</v>
      </c>
      <c r="F1502" t="str">
        <f t="shared" si="71"/>
        <v>2021 - 2</v>
      </c>
      <c r="G1502" t="str">
        <f>Date[[#This Row],[Year]]&amp;IF(Date[[#This Row],[Month]]&lt;10,"0"&amp;Date[[#This Row],[Month]],Date[[#This Row],[Month]])</f>
        <v>202102</v>
      </c>
      <c r="H1502" t="str">
        <f>Date[[#This Row],[Year]]&amp;" "&amp;Date[[#This Row],[Month Name]]</f>
        <v>2021 Feb</v>
      </c>
      <c r="I1502" t="str">
        <f>IF(AND(Date[[#This Row],[Month]]=5,Date[[#This Row],[Year]]=2021),"True","False")</f>
        <v>False</v>
      </c>
      <c r="J1502" t="str">
        <f>IF(AND(Date[[#This Row],[Month]]&lt;=5,Date[[#This Row],[Month]]&gt;=4,Date[[#This Row],[Year]]=2021),"True","False")</f>
        <v>False</v>
      </c>
      <c r="K1502" t="str">
        <f>IF(Date[[#This Row],[Year]]=2021,"True","False")</f>
        <v>True</v>
      </c>
      <c r="L1502" t="s">
        <v>79</v>
      </c>
      <c r="M1502" t="s">
        <v>79</v>
      </c>
      <c r="N1502" t="s">
        <v>79</v>
      </c>
      <c r="O1502" t="s">
        <v>94</v>
      </c>
      <c r="P1502" t="s">
        <v>94</v>
      </c>
    </row>
    <row r="1503" spans="1:16" x14ac:dyDescent="0.25">
      <c r="A1503" s="32">
        <v>44237</v>
      </c>
      <c r="B1503">
        <f t="shared" si="69"/>
        <v>2021</v>
      </c>
      <c r="C1503" t="s">
        <v>80</v>
      </c>
      <c r="D1503" t="s">
        <v>78</v>
      </c>
      <c r="E1503">
        <f t="shared" si="70"/>
        <v>2</v>
      </c>
      <c r="F1503" t="str">
        <f t="shared" si="71"/>
        <v>2021 - 2</v>
      </c>
      <c r="G1503" t="str">
        <f>Date[[#This Row],[Year]]&amp;IF(Date[[#This Row],[Month]]&lt;10,"0"&amp;Date[[#This Row],[Month]],Date[[#This Row],[Month]])</f>
        <v>202102</v>
      </c>
      <c r="H1503" t="str">
        <f>Date[[#This Row],[Year]]&amp;" "&amp;Date[[#This Row],[Month Name]]</f>
        <v>2021 Feb</v>
      </c>
      <c r="I1503" t="str">
        <f>IF(AND(Date[[#This Row],[Month]]=5,Date[[#This Row],[Year]]=2021),"True","False")</f>
        <v>False</v>
      </c>
      <c r="J1503" t="str">
        <f>IF(AND(Date[[#This Row],[Month]]&lt;=5,Date[[#This Row],[Month]]&gt;=4,Date[[#This Row],[Year]]=2021),"True","False")</f>
        <v>False</v>
      </c>
      <c r="K1503" t="str">
        <f>IF(Date[[#This Row],[Year]]=2021,"True","False")</f>
        <v>True</v>
      </c>
      <c r="L1503" t="s">
        <v>79</v>
      </c>
      <c r="M1503" t="s">
        <v>79</v>
      </c>
      <c r="N1503" t="s">
        <v>79</v>
      </c>
      <c r="O1503" t="s">
        <v>94</v>
      </c>
      <c r="P1503" t="s">
        <v>94</v>
      </c>
    </row>
    <row r="1504" spans="1:16" x14ac:dyDescent="0.25">
      <c r="A1504" s="32">
        <v>44238</v>
      </c>
      <c r="B1504">
        <f t="shared" si="69"/>
        <v>2021</v>
      </c>
      <c r="C1504" t="s">
        <v>80</v>
      </c>
      <c r="D1504" t="s">
        <v>78</v>
      </c>
      <c r="E1504">
        <f t="shared" si="70"/>
        <v>2</v>
      </c>
      <c r="F1504" t="str">
        <f t="shared" si="71"/>
        <v>2021 - 2</v>
      </c>
      <c r="G1504" t="str">
        <f>Date[[#This Row],[Year]]&amp;IF(Date[[#This Row],[Month]]&lt;10,"0"&amp;Date[[#This Row],[Month]],Date[[#This Row],[Month]])</f>
        <v>202102</v>
      </c>
      <c r="H1504" t="str">
        <f>Date[[#This Row],[Year]]&amp;" "&amp;Date[[#This Row],[Month Name]]</f>
        <v>2021 Feb</v>
      </c>
      <c r="I1504" t="str">
        <f>IF(AND(Date[[#This Row],[Month]]=5,Date[[#This Row],[Year]]=2021),"True","False")</f>
        <v>False</v>
      </c>
      <c r="J1504" t="str">
        <f>IF(AND(Date[[#This Row],[Month]]&lt;=5,Date[[#This Row],[Month]]&gt;=4,Date[[#This Row],[Year]]=2021),"True","False")</f>
        <v>False</v>
      </c>
      <c r="K1504" t="str">
        <f>IF(Date[[#This Row],[Year]]=2021,"True","False")</f>
        <v>True</v>
      </c>
      <c r="L1504" t="s">
        <v>79</v>
      </c>
      <c r="M1504" t="s">
        <v>79</v>
      </c>
      <c r="N1504" t="s">
        <v>79</v>
      </c>
      <c r="O1504" t="s">
        <v>94</v>
      </c>
      <c r="P1504" t="s">
        <v>94</v>
      </c>
    </row>
    <row r="1505" spans="1:16" x14ac:dyDescent="0.25">
      <c r="A1505" s="32">
        <v>44239</v>
      </c>
      <c r="B1505">
        <f t="shared" si="69"/>
        <v>2021</v>
      </c>
      <c r="C1505" t="s">
        <v>80</v>
      </c>
      <c r="D1505" t="s">
        <v>78</v>
      </c>
      <c r="E1505">
        <f t="shared" si="70"/>
        <v>2</v>
      </c>
      <c r="F1505" t="str">
        <f t="shared" si="71"/>
        <v>2021 - 2</v>
      </c>
      <c r="G1505" t="str">
        <f>Date[[#This Row],[Year]]&amp;IF(Date[[#This Row],[Month]]&lt;10,"0"&amp;Date[[#This Row],[Month]],Date[[#This Row],[Month]])</f>
        <v>202102</v>
      </c>
      <c r="H1505" t="str">
        <f>Date[[#This Row],[Year]]&amp;" "&amp;Date[[#This Row],[Month Name]]</f>
        <v>2021 Feb</v>
      </c>
      <c r="I1505" t="str">
        <f>IF(AND(Date[[#This Row],[Month]]=5,Date[[#This Row],[Year]]=2021),"True","False")</f>
        <v>False</v>
      </c>
      <c r="J1505" t="str">
        <f>IF(AND(Date[[#This Row],[Month]]&lt;=5,Date[[#This Row],[Month]]&gt;=4,Date[[#This Row],[Year]]=2021),"True","False")</f>
        <v>False</v>
      </c>
      <c r="K1505" t="str">
        <f>IF(Date[[#This Row],[Year]]=2021,"True","False")</f>
        <v>True</v>
      </c>
      <c r="L1505" t="s">
        <v>79</v>
      </c>
      <c r="M1505" t="s">
        <v>79</v>
      </c>
      <c r="N1505" t="s">
        <v>79</v>
      </c>
      <c r="O1505" t="s">
        <v>94</v>
      </c>
      <c r="P1505" t="s">
        <v>94</v>
      </c>
    </row>
    <row r="1506" spans="1:16" x14ac:dyDescent="0.25">
      <c r="A1506" s="32">
        <v>44240</v>
      </c>
      <c r="B1506">
        <f t="shared" si="69"/>
        <v>2021</v>
      </c>
      <c r="C1506" t="s">
        <v>80</v>
      </c>
      <c r="D1506" t="s">
        <v>78</v>
      </c>
      <c r="E1506">
        <f t="shared" si="70"/>
        <v>2</v>
      </c>
      <c r="F1506" t="str">
        <f t="shared" si="71"/>
        <v>2021 - 2</v>
      </c>
      <c r="G1506" t="str">
        <f>Date[[#This Row],[Year]]&amp;IF(Date[[#This Row],[Month]]&lt;10,"0"&amp;Date[[#This Row],[Month]],Date[[#This Row],[Month]])</f>
        <v>202102</v>
      </c>
      <c r="H1506" t="str">
        <f>Date[[#This Row],[Year]]&amp;" "&amp;Date[[#This Row],[Month Name]]</f>
        <v>2021 Feb</v>
      </c>
      <c r="I1506" t="str">
        <f>IF(AND(Date[[#This Row],[Month]]=5,Date[[#This Row],[Year]]=2021),"True","False")</f>
        <v>False</v>
      </c>
      <c r="J1506" t="str">
        <f>IF(AND(Date[[#This Row],[Month]]&lt;=5,Date[[#This Row],[Month]]&gt;=4,Date[[#This Row],[Year]]=2021),"True","False")</f>
        <v>False</v>
      </c>
      <c r="K1506" t="str">
        <f>IF(Date[[#This Row],[Year]]=2021,"True","False")</f>
        <v>True</v>
      </c>
      <c r="L1506" t="s">
        <v>79</v>
      </c>
      <c r="M1506" t="s">
        <v>79</v>
      </c>
      <c r="N1506" t="s">
        <v>79</v>
      </c>
      <c r="O1506" t="s">
        <v>94</v>
      </c>
      <c r="P1506" t="s">
        <v>94</v>
      </c>
    </row>
    <row r="1507" spans="1:16" x14ac:dyDescent="0.25">
      <c r="A1507" s="32">
        <v>44241</v>
      </c>
      <c r="B1507">
        <f t="shared" si="69"/>
        <v>2021</v>
      </c>
      <c r="C1507" t="s">
        <v>80</v>
      </c>
      <c r="D1507" t="s">
        <v>78</v>
      </c>
      <c r="E1507">
        <f t="shared" si="70"/>
        <v>2</v>
      </c>
      <c r="F1507" t="str">
        <f t="shared" si="71"/>
        <v>2021 - 2</v>
      </c>
      <c r="G1507" t="str">
        <f>Date[[#This Row],[Year]]&amp;IF(Date[[#This Row],[Month]]&lt;10,"0"&amp;Date[[#This Row],[Month]],Date[[#This Row],[Month]])</f>
        <v>202102</v>
      </c>
      <c r="H1507" t="str">
        <f>Date[[#This Row],[Year]]&amp;" "&amp;Date[[#This Row],[Month Name]]</f>
        <v>2021 Feb</v>
      </c>
      <c r="I1507" t="str">
        <f>IF(AND(Date[[#This Row],[Month]]=5,Date[[#This Row],[Year]]=2021),"True","False")</f>
        <v>False</v>
      </c>
      <c r="J1507" t="str">
        <f>IF(AND(Date[[#This Row],[Month]]&lt;=5,Date[[#This Row],[Month]]&gt;=4,Date[[#This Row],[Year]]=2021),"True","False")</f>
        <v>False</v>
      </c>
      <c r="K1507" t="str">
        <f>IF(Date[[#This Row],[Year]]=2021,"True","False")</f>
        <v>True</v>
      </c>
      <c r="L1507" t="s">
        <v>79</v>
      </c>
      <c r="M1507" t="s">
        <v>79</v>
      </c>
      <c r="N1507" t="s">
        <v>79</v>
      </c>
      <c r="O1507" t="s">
        <v>94</v>
      </c>
      <c r="P1507" t="s">
        <v>94</v>
      </c>
    </row>
    <row r="1508" spans="1:16" x14ac:dyDescent="0.25">
      <c r="A1508" s="32">
        <v>44242</v>
      </c>
      <c r="B1508">
        <f t="shared" si="69"/>
        <v>2021</v>
      </c>
      <c r="C1508" t="s">
        <v>80</v>
      </c>
      <c r="D1508" t="s">
        <v>78</v>
      </c>
      <c r="E1508">
        <f t="shared" si="70"/>
        <v>2</v>
      </c>
      <c r="F1508" t="str">
        <f t="shared" si="71"/>
        <v>2021 - 2</v>
      </c>
      <c r="G1508" t="str">
        <f>Date[[#This Row],[Year]]&amp;IF(Date[[#This Row],[Month]]&lt;10,"0"&amp;Date[[#This Row],[Month]],Date[[#This Row],[Month]])</f>
        <v>202102</v>
      </c>
      <c r="H1508" t="str">
        <f>Date[[#This Row],[Year]]&amp;" "&amp;Date[[#This Row],[Month Name]]</f>
        <v>2021 Feb</v>
      </c>
      <c r="I1508" t="str">
        <f>IF(AND(Date[[#This Row],[Month]]=5,Date[[#This Row],[Year]]=2021),"True","False")</f>
        <v>False</v>
      </c>
      <c r="J1508" t="str">
        <f>IF(AND(Date[[#This Row],[Month]]&lt;=5,Date[[#This Row],[Month]]&gt;=4,Date[[#This Row],[Year]]=2021),"True","False")</f>
        <v>False</v>
      </c>
      <c r="K1508" t="str">
        <f>IF(Date[[#This Row],[Year]]=2021,"True","False")</f>
        <v>True</v>
      </c>
      <c r="L1508" t="s">
        <v>79</v>
      </c>
      <c r="M1508" t="s">
        <v>79</v>
      </c>
      <c r="N1508" t="s">
        <v>79</v>
      </c>
      <c r="O1508" t="s">
        <v>94</v>
      </c>
      <c r="P1508" t="s">
        <v>94</v>
      </c>
    </row>
    <row r="1509" spans="1:16" x14ac:dyDescent="0.25">
      <c r="A1509" s="32">
        <v>44243</v>
      </c>
      <c r="B1509">
        <f t="shared" si="69"/>
        <v>2021</v>
      </c>
      <c r="C1509" t="s">
        <v>80</v>
      </c>
      <c r="D1509" t="s">
        <v>78</v>
      </c>
      <c r="E1509">
        <f t="shared" si="70"/>
        <v>2</v>
      </c>
      <c r="F1509" t="str">
        <f t="shared" si="71"/>
        <v>2021 - 2</v>
      </c>
      <c r="G1509" t="str">
        <f>Date[[#This Row],[Year]]&amp;IF(Date[[#This Row],[Month]]&lt;10,"0"&amp;Date[[#This Row],[Month]],Date[[#This Row],[Month]])</f>
        <v>202102</v>
      </c>
      <c r="H1509" t="str">
        <f>Date[[#This Row],[Year]]&amp;" "&amp;Date[[#This Row],[Month Name]]</f>
        <v>2021 Feb</v>
      </c>
      <c r="I1509" t="str">
        <f>IF(AND(Date[[#This Row],[Month]]=5,Date[[#This Row],[Year]]=2021),"True","False")</f>
        <v>False</v>
      </c>
      <c r="J1509" t="str">
        <f>IF(AND(Date[[#This Row],[Month]]&lt;=5,Date[[#This Row],[Month]]&gt;=4,Date[[#This Row],[Year]]=2021),"True","False")</f>
        <v>False</v>
      </c>
      <c r="K1509" t="str">
        <f>IF(Date[[#This Row],[Year]]=2021,"True","False")</f>
        <v>True</v>
      </c>
      <c r="L1509" t="s">
        <v>79</v>
      </c>
      <c r="M1509" t="s">
        <v>79</v>
      </c>
      <c r="N1509" t="s">
        <v>79</v>
      </c>
      <c r="O1509" t="s">
        <v>94</v>
      </c>
      <c r="P1509" t="s">
        <v>94</v>
      </c>
    </row>
    <row r="1510" spans="1:16" x14ac:dyDescent="0.25">
      <c r="A1510" s="32">
        <v>44244</v>
      </c>
      <c r="B1510">
        <f t="shared" si="69"/>
        <v>2021</v>
      </c>
      <c r="C1510" t="s">
        <v>80</v>
      </c>
      <c r="D1510" t="s">
        <v>78</v>
      </c>
      <c r="E1510">
        <f t="shared" si="70"/>
        <v>2</v>
      </c>
      <c r="F1510" t="str">
        <f t="shared" si="71"/>
        <v>2021 - 2</v>
      </c>
      <c r="G1510" t="str">
        <f>Date[[#This Row],[Year]]&amp;IF(Date[[#This Row],[Month]]&lt;10,"0"&amp;Date[[#This Row],[Month]],Date[[#This Row],[Month]])</f>
        <v>202102</v>
      </c>
      <c r="H1510" t="str">
        <f>Date[[#This Row],[Year]]&amp;" "&amp;Date[[#This Row],[Month Name]]</f>
        <v>2021 Feb</v>
      </c>
      <c r="I1510" t="str">
        <f>IF(AND(Date[[#This Row],[Month]]=5,Date[[#This Row],[Year]]=2021),"True","False")</f>
        <v>False</v>
      </c>
      <c r="J1510" t="str">
        <f>IF(AND(Date[[#This Row],[Month]]&lt;=5,Date[[#This Row],[Month]]&gt;=4,Date[[#This Row],[Year]]=2021),"True","False")</f>
        <v>False</v>
      </c>
      <c r="K1510" t="str">
        <f>IF(Date[[#This Row],[Year]]=2021,"True","False")</f>
        <v>True</v>
      </c>
      <c r="L1510" t="s">
        <v>79</v>
      </c>
      <c r="M1510" t="s">
        <v>79</v>
      </c>
      <c r="N1510" t="s">
        <v>79</v>
      </c>
      <c r="O1510" t="s">
        <v>94</v>
      </c>
      <c r="P1510" t="s">
        <v>94</v>
      </c>
    </row>
    <row r="1511" spans="1:16" x14ac:dyDescent="0.25">
      <c r="A1511" s="32">
        <v>44245</v>
      </c>
      <c r="B1511">
        <f t="shared" si="69"/>
        <v>2021</v>
      </c>
      <c r="C1511" t="s">
        <v>80</v>
      </c>
      <c r="D1511" t="s">
        <v>78</v>
      </c>
      <c r="E1511">
        <f t="shared" si="70"/>
        <v>2</v>
      </c>
      <c r="F1511" t="str">
        <f t="shared" si="71"/>
        <v>2021 - 2</v>
      </c>
      <c r="G1511" t="str">
        <f>Date[[#This Row],[Year]]&amp;IF(Date[[#This Row],[Month]]&lt;10,"0"&amp;Date[[#This Row],[Month]],Date[[#This Row],[Month]])</f>
        <v>202102</v>
      </c>
      <c r="H1511" t="str">
        <f>Date[[#This Row],[Year]]&amp;" "&amp;Date[[#This Row],[Month Name]]</f>
        <v>2021 Feb</v>
      </c>
      <c r="I1511" t="str">
        <f>IF(AND(Date[[#This Row],[Month]]=5,Date[[#This Row],[Year]]=2021),"True","False")</f>
        <v>False</v>
      </c>
      <c r="J1511" t="str">
        <f>IF(AND(Date[[#This Row],[Month]]&lt;=5,Date[[#This Row],[Month]]&gt;=4,Date[[#This Row],[Year]]=2021),"True","False")</f>
        <v>False</v>
      </c>
      <c r="K1511" t="str">
        <f>IF(Date[[#This Row],[Year]]=2021,"True","False")</f>
        <v>True</v>
      </c>
      <c r="L1511" t="s">
        <v>79</v>
      </c>
      <c r="M1511" t="s">
        <v>79</v>
      </c>
      <c r="N1511" t="s">
        <v>79</v>
      </c>
      <c r="O1511" t="s">
        <v>94</v>
      </c>
      <c r="P1511" t="s">
        <v>94</v>
      </c>
    </row>
    <row r="1512" spans="1:16" x14ac:dyDescent="0.25">
      <c r="A1512" s="32">
        <v>44246</v>
      </c>
      <c r="B1512">
        <f t="shared" si="69"/>
        <v>2021</v>
      </c>
      <c r="C1512" t="s">
        <v>80</v>
      </c>
      <c r="D1512" t="s">
        <v>78</v>
      </c>
      <c r="E1512">
        <f t="shared" si="70"/>
        <v>2</v>
      </c>
      <c r="F1512" t="str">
        <f t="shared" si="71"/>
        <v>2021 - 2</v>
      </c>
      <c r="G1512" t="str">
        <f>Date[[#This Row],[Year]]&amp;IF(Date[[#This Row],[Month]]&lt;10,"0"&amp;Date[[#This Row],[Month]],Date[[#This Row],[Month]])</f>
        <v>202102</v>
      </c>
      <c r="H1512" t="str">
        <f>Date[[#This Row],[Year]]&amp;" "&amp;Date[[#This Row],[Month Name]]</f>
        <v>2021 Feb</v>
      </c>
      <c r="I1512" t="str">
        <f>IF(AND(Date[[#This Row],[Month]]=5,Date[[#This Row],[Year]]=2021),"True","False")</f>
        <v>False</v>
      </c>
      <c r="J1512" t="str">
        <f>IF(AND(Date[[#This Row],[Month]]&lt;=5,Date[[#This Row],[Month]]&gt;=4,Date[[#This Row],[Year]]=2021),"True","False")</f>
        <v>False</v>
      </c>
      <c r="K1512" t="str">
        <f>IF(Date[[#This Row],[Year]]=2021,"True","False")</f>
        <v>True</v>
      </c>
      <c r="L1512" t="s">
        <v>79</v>
      </c>
      <c r="M1512" t="s">
        <v>79</v>
      </c>
      <c r="N1512" t="s">
        <v>79</v>
      </c>
      <c r="O1512" t="s">
        <v>94</v>
      </c>
      <c r="P1512" t="s">
        <v>94</v>
      </c>
    </row>
    <row r="1513" spans="1:16" x14ac:dyDescent="0.25">
      <c r="A1513" s="32">
        <v>44247</v>
      </c>
      <c r="B1513">
        <f t="shared" si="69"/>
        <v>2021</v>
      </c>
      <c r="C1513" t="s">
        <v>80</v>
      </c>
      <c r="D1513" t="s">
        <v>78</v>
      </c>
      <c r="E1513">
        <f t="shared" si="70"/>
        <v>2</v>
      </c>
      <c r="F1513" t="str">
        <f t="shared" si="71"/>
        <v>2021 - 2</v>
      </c>
      <c r="G1513" t="str">
        <f>Date[[#This Row],[Year]]&amp;IF(Date[[#This Row],[Month]]&lt;10,"0"&amp;Date[[#This Row],[Month]],Date[[#This Row],[Month]])</f>
        <v>202102</v>
      </c>
      <c r="H1513" t="str">
        <f>Date[[#This Row],[Year]]&amp;" "&amp;Date[[#This Row],[Month Name]]</f>
        <v>2021 Feb</v>
      </c>
      <c r="I1513" t="str">
        <f>IF(AND(Date[[#This Row],[Month]]=5,Date[[#This Row],[Year]]=2021),"True","False")</f>
        <v>False</v>
      </c>
      <c r="J1513" t="str">
        <f>IF(AND(Date[[#This Row],[Month]]&lt;=5,Date[[#This Row],[Month]]&gt;=4,Date[[#This Row],[Year]]=2021),"True","False")</f>
        <v>False</v>
      </c>
      <c r="K1513" t="str">
        <f>IF(Date[[#This Row],[Year]]=2021,"True","False")</f>
        <v>True</v>
      </c>
      <c r="L1513" t="s">
        <v>79</v>
      </c>
      <c r="M1513" t="s">
        <v>79</v>
      </c>
      <c r="N1513" t="s">
        <v>79</v>
      </c>
      <c r="O1513" t="s">
        <v>94</v>
      </c>
      <c r="P1513" t="s">
        <v>94</v>
      </c>
    </row>
    <row r="1514" spans="1:16" x14ac:dyDescent="0.25">
      <c r="A1514" s="32">
        <v>44248</v>
      </c>
      <c r="B1514">
        <f t="shared" si="69"/>
        <v>2021</v>
      </c>
      <c r="C1514" t="s">
        <v>80</v>
      </c>
      <c r="D1514" t="s">
        <v>78</v>
      </c>
      <c r="E1514">
        <f t="shared" si="70"/>
        <v>2</v>
      </c>
      <c r="F1514" t="str">
        <f t="shared" si="71"/>
        <v>2021 - 2</v>
      </c>
      <c r="G1514" t="str">
        <f>Date[[#This Row],[Year]]&amp;IF(Date[[#This Row],[Month]]&lt;10,"0"&amp;Date[[#This Row],[Month]],Date[[#This Row],[Month]])</f>
        <v>202102</v>
      </c>
      <c r="H1514" t="str">
        <f>Date[[#This Row],[Year]]&amp;" "&amp;Date[[#This Row],[Month Name]]</f>
        <v>2021 Feb</v>
      </c>
      <c r="I1514" t="str">
        <f>IF(AND(Date[[#This Row],[Month]]=5,Date[[#This Row],[Year]]=2021),"True","False")</f>
        <v>False</v>
      </c>
      <c r="J1514" t="str">
        <f>IF(AND(Date[[#This Row],[Month]]&lt;=5,Date[[#This Row],[Month]]&gt;=4,Date[[#This Row],[Year]]=2021),"True","False")</f>
        <v>False</v>
      </c>
      <c r="K1514" t="str">
        <f>IF(Date[[#This Row],[Year]]=2021,"True","False")</f>
        <v>True</v>
      </c>
      <c r="L1514" t="s">
        <v>79</v>
      </c>
      <c r="M1514" t="s">
        <v>79</v>
      </c>
      <c r="N1514" t="s">
        <v>79</v>
      </c>
      <c r="O1514" t="s">
        <v>94</v>
      </c>
      <c r="P1514" t="s">
        <v>94</v>
      </c>
    </row>
    <row r="1515" spans="1:16" x14ac:dyDescent="0.25">
      <c r="A1515" s="32">
        <v>44249</v>
      </c>
      <c r="B1515">
        <f t="shared" si="69"/>
        <v>2021</v>
      </c>
      <c r="C1515" t="s">
        <v>80</v>
      </c>
      <c r="D1515" t="s">
        <v>78</v>
      </c>
      <c r="E1515">
        <f t="shared" si="70"/>
        <v>2</v>
      </c>
      <c r="F1515" t="str">
        <f t="shared" si="71"/>
        <v>2021 - 2</v>
      </c>
      <c r="G1515" t="str">
        <f>Date[[#This Row],[Year]]&amp;IF(Date[[#This Row],[Month]]&lt;10,"0"&amp;Date[[#This Row],[Month]],Date[[#This Row],[Month]])</f>
        <v>202102</v>
      </c>
      <c r="H1515" t="str">
        <f>Date[[#This Row],[Year]]&amp;" "&amp;Date[[#This Row],[Month Name]]</f>
        <v>2021 Feb</v>
      </c>
      <c r="I1515" t="str">
        <f>IF(AND(Date[[#This Row],[Month]]=5,Date[[#This Row],[Year]]=2021),"True","False")</f>
        <v>False</v>
      </c>
      <c r="J1515" t="str">
        <f>IF(AND(Date[[#This Row],[Month]]&lt;=5,Date[[#This Row],[Month]]&gt;=4,Date[[#This Row],[Year]]=2021),"True","False")</f>
        <v>False</v>
      </c>
      <c r="K1515" t="str">
        <f>IF(Date[[#This Row],[Year]]=2021,"True","False")</f>
        <v>True</v>
      </c>
      <c r="L1515" t="s">
        <v>79</v>
      </c>
      <c r="M1515" t="s">
        <v>79</v>
      </c>
      <c r="N1515" t="s">
        <v>79</v>
      </c>
      <c r="O1515" t="s">
        <v>94</v>
      </c>
      <c r="P1515" t="s">
        <v>94</v>
      </c>
    </row>
    <row r="1516" spans="1:16" x14ac:dyDescent="0.25">
      <c r="A1516" s="32">
        <v>44250</v>
      </c>
      <c r="B1516">
        <f t="shared" si="69"/>
        <v>2021</v>
      </c>
      <c r="C1516" t="s">
        <v>80</v>
      </c>
      <c r="D1516" t="s">
        <v>78</v>
      </c>
      <c r="E1516">
        <f t="shared" si="70"/>
        <v>2</v>
      </c>
      <c r="F1516" t="str">
        <f t="shared" si="71"/>
        <v>2021 - 2</v>
      </c>
      <c r="G1516" t="str">
        <f>Date[[#This Row],[Year]]&amp;IF(Date[[#This Row],[Month]]&lt;10,"0"&amp;Date[[#This Row],[Month]],Date[[#This Row],[Month]])</f>
        <v>202102</v>
      </c>
      <c r="H1516" t="str">
        <f>Date[[#This Row],[Year]]&amp;" "&amp;Date[[#This Row],[Month Name]]</f>
        <v>2021 Feb</v>
      </c>
      <c r="I1516" t="str">
        <f>IF(AND(Date[[#This Row],[Month]]=5,Date[[#This Row],[Year]]=2021),"True","False")</f>
        <v>False</v>
      </c>
      <c r="J1516" t="str">
        <f>IF(AND(Date[[#This Row],[Month]]&lt;=5,Date[[#This Row],[Month]]&gt;=4,Date[[#This Row],[Year]]=2021),"True","False")</f>
        <v>False</v>
      </c>
      <c r="K1516" t="str">
        <f>IF(Date[[#This Row],[Year]]=2021,"True","False")</f>
        <v>True</v>
      </c>
      <c r="L1516" t="s">
        <v>79</v>
      </c>
      <c r="M1516" t="s">
        <v>79</v>
      </c>
      <c r="N1516" t="s">
        <v>79</v>
      </c>
      <c r="O1516" t="s">
        <v>94</v>
      </c>
      <c r="P1516" t="s">
        <v>94</v>
      </c>
    </row>
    <row r="1517" spans="1:16" x14ac:dyDescent="0.25">
      <c r="A1517" s="32">
        <v>44251</v>
      </c>
      <c r="B1517">
        <f t="shared" si="69"/>
        <v>2021</v>
      </c>
      <c r="C1517" t="s">
        <v>80</v>
      </c>
      <c r="D1517" t="s">
        <v>78</v>
      </c>
      <c r="E1517">
        <f t="shared" si="70"/>
        <v>2</v>
      </c>
      <c r="F1517" t="str">
        <f t="shared" si="71"/>
        <v>2021 - 2</v>
      </c>
      <c r="G1517" t="str">
        <f>Date[[#This Row],[Year]]&amp;IF(Date[[#This Row],[Month]]&lt;10,"0"&amp;Date[[#This Row],[Month]],Date[[#This Row],[Month]])</f>
        <v>202102</v>
      </c>
      <c r="H1517" t="str">
        <f>Date[[#This Row],[Year]]&amp;" "&amp;Date[[#This Row],[Month Name]]</f>
        <v>2021 Feb</v>
      </c>
      <c r="I1517" t="str">
        <f>IF(AND(Date[[#This Row],[Month]]=5,Date[[#This Row],[Year]]=2021),"True","False")</f>
        <v>False</v>
      </c>
      <c r="J1517" t="str">
        <f>IF(AND(Date[[#This Row],[Month]]&lt;=5,Date[[#This Row],[Month]]&gt;=4,Date[[#This Row],[Year]]=2021),"True","False")</f>
        <v>False</v>
      </c>
      <c r="K1517" t="str">
        <f>IF(Date[[#This Row],[Year]]=2021,"True","False")</f>
        <v>True</v>
      </c>
      <c r="L1517" t="s">
        <v>79</v>
      </c>
      <c r="M1517" t="s">
        <v>79</v>
      </c>
      <c r="N1517" t="s">
        <v>79</v>
      </c>
      <c r="O1517" t="s">
        <v>94</v>
      </c>
      <c r="P1517" t="s">
        <v>94</v>
      </c>
    </row>
    <row r="1518" spans="1:16" x14ac:dyDescent="0.25">
      <c r="A1518" s="32">
        <v>44252</v>
      </c>
      <c r="B1518">
        <f t="shared" si="69"/>
        <v>2021</v>
      </c>
      <c r="C1518" t="s">
        <v>80</v>
      </c>
      <c r="D1518" t="s">
        <v>78</v>
      </c>
      <c r="E1518">
        <f t="shared" si="70"/>
        <v>2</v>
      </c>
      <c r="F1518" t="str">
        <f t="shared" si="71"/>
        <v>2021 - 2</v>
      </c>
      <c r="G1518" t="str">
        <f>Date[[#This Row],[Year]]&amp;IF(Date[[#This Row],[Month]]&lt;10,"0"&amp;Date[[#This Row],[Month]],Date[[#This Row],[Month]])</f>
        <v>202102</v>
      </c>
      <c r="H1518" t="str">
        <f>Date[[#This Row],[Year]]&amp;" "&amp;Date[[#This Row],[Month Name]]</f>
        <v>2021 Feb</v>
      </c>
      <c r="I1518" t="str">
        <f>IF(AND(Date[[#This Row],[Month]]=5,Date[[#This Row],[Year]]=2021),"True","False")</f>
        <v>False</v>
      </c>
      <c r="J1518" t="str">
        <f>IF(AND(Date[[#This Row],[Month]]&lt;=5,Date[[#This Row],[Month]]&gt;=4,Date[[#This Row],[Year]]=2021),"True","False")</f>
        <v>False</v>
      </c>
      <c r="K1518" t="str">
        <f>IF(Date[[#This Row],[Year]]=2021,"True","False")</f>
        <v>True</v>
      </c>
      <c r="L1518" t="s">
        <v>79</v>
      </c>
      <c r="M1518" t="s">
        <v>79</v>
      </c>
      <c r="N1518" t="s">
        <v>79</v>
      </c>
      <c r="O1518" t="s">
        <v>94</v>
      </c>
      <c r="P1518" t="s">
        <v>94</v>
      </c>
    </row>
    <row r="1519" spans="1:16" x14ac:dyDescent="0.25">
      <c r="A1519" s="32">
        <v>44253</v>
      </c>
      <c r="B1519">
        <f t="shared" si="69"/>
        <v>2021</v>
      </c>
      <c r="C1519" t="s">
        <v>80</v>
      </c>
      <c r="D1519" t="s">
        <v>78</v>
      </c>
      <c r="E1519">
        <f t="shared" si="70"/>
        <v>2</v>
      </c>
      <c r="F1519" t="str">
        <f t="shared" si="71"/>
        <v>2021 - 2</v>
      </c>
      <c r="G1519" t="str">
        <f>Date[[#This Row],[Year]]&amp;IF(Date[[#This Row],[Month]]&lt;10,"0"&amp;Date[[#This Row],[Month]],Date[[#This Row],[Month]])</f>
        <v>202102</v>
      </c>
      <c r="H1519" t="str">
        <f>Date[[#This Row],[Year]]&amp;" "&amp;Date[[#This Row],[Month Name]]</f>
        <v>2021 Feb</v>
      </c>
      <c r="I1519" t="str">
        <f>IF(AND(Date[[#This Row],[Month]]=5,Date[[#This Row],[Year]]=2021),"True","False")</f>
        <v>False</v>
      </c>
      <c r="J1519" t="str">
        <f>IF(AND(Date[[#This Row],[Month]]&lt;=5,Date[[#This Row],[Month]]&gt;=4,Date[[#This Row],[Year]]=2021),"True","False")</f>
        <v>False</v>
      </c>
      <c r="K1519" t="str">
        <f>IF(Date[[#This Row],[Year]]=2021,"True","False")</f>
        <v>True</v>
      </c>
      <c r="L1519" t="s">
        <v>79</v>
      </c>
      <c r="M1519" t="s">
        <v>79</v>
      </c>
      <c r="N1519" t="s">
        <v>79</v>
      </c>
      <c r="O1519" t="s">
        <v>94</v>
      </c>
      <c r="P1519" t="s">
        <v>94</v>
      </c>
    </row>
    <row r="1520" spans="1:16" x14ac:dyDescent="0.25">
      <c r="A1520" s="32">
        <v>44254</v>
      </c>
      <c r="B1520">
        <f t="shared" si="69"/>
        <v>2021</v>
      </c>
      <c r="C1520" t="s">
        <v>80</v>
      </c>
      <c r="D1520" t="s">
        <v>78</v>
      </c>
      <c r="E1520">
        <f t="shared" si="70"/>
        <v>2</v>
      </c>
      <c r="F1520" t="str">
        <f t="shared" si="71"/>
        <v>2021 - 2</v>
      </c>
      <c r="G1520" t="str">
        <f>Date[[#This Row],[Year]]&amp;IF(Date[[#This Row],[Month]]&lt;10,"0"&amp;Date[[#This Row],[Month]],Date[[#This Row],[Month]])</f>
        <v>202102</v>
      </c>
      <c r="H1520" t="str">
        <f>Date[[#This Row],[Year]]&amp;" "&amp;Date[[#This Row],[Month Name]]</f>
        <v>2021 Feb</v>
      </c>
      <c r="I1520" t="str">
        <f>IF(AND(Date[[#This Row],[Month]]=5,Date[[#This Row],[Year]]=2021),"True","False")</f>
        <v>False</v>
      </c>
      <c r="J1520" t="str">
        <f>IF(AND(Date[[#This Row],[Month]]&lt;=5,Date[[#This Row],[Month]]&gt;=4,Date[[#This Row],[Year]]=2021),"True","False")</f>
        <v>False</v>
      </c>
      <c r="K1520" t="str">
        <f>IF(Date[[#This Row],[Year]]=2021,"True","False")</f>
        <v>True</v>
      </c>
      <c r="L1520" t="s">
        <v>79</v>
      </c>
      <c r="M1520" t="s">
        <v>79</v>
      </c>
      <c r="N1520" t="s">
        <v>79</v>
      </c>
      <c r="O1520" t="s">
        <v>94</v>
      </c>
      <c r="P1520" t="s">
        <v>94</v>
      </c>
    </row>
    <row r="1521" spans="1:16" x14ac:dyDescent="0.25">
      <c r="A1521" s="32">
        <v>44255</v>
      </c>
      <c r="B1521">
        <f t="shared" si="69"/>
        <v>2021</v>
      </c>
      <c r="C1521" t="s">
        <v>80</v>
      </c>
      <c r="D1521" t="s">
        <v>78</v>
      </c>
      <c r="E1521">
        <f t="shared" si="70"/>
        <v>2</v>
      </c>
      <c r="F1521" t="str">
        <f t="shared" si="71"/>
        <v>2021 - 2</v>
      </c>
      <c r="G1521" t="str">
        <f>Date[[#This Row],[Year]]&amp;IF(Date[[#This Row],[Month]]&lt;10,"0"&amp;Date[[#This Row],[Month]],Date[[#This Row],[Month]])</f>
        <v>202102</v>
      </c>
      <c r="H1521" t="str">
        <f>Date[[#This Row],[Year]]&amp;" "&amp;Date[[#This Row],[Month Name]]</f>
        <v>2021 Feb</v>
      </c>
      <c r="I1521" t="str">
        <f>IF(AND(Date[[#This Row],[Month]]=5,Date[[#This Row],[Year]]=2021),"True","False")</f>
        <v>False</v>
      </c>
      <c r="J1521" t="str">
        <f>IF(AND(Date[[#This Row],[Month]]&lt;=5,Date[[#This Row],[Month]]&gt;=4,Date[[#This Row],[Year]]=2021),"True","False")</f>
        <v>False</v>
      </c>
      <c r="K1521" t="str">
        <f>IF(Date[[#This Row],[Year]]=2021,"True","False")</f>
        <v>True</v>
      </c>
      <c r="L1521" t="s">
        <v>79</v>
      </c>
      <c r="M1521" t="s">
        <v>79</v>
      </c>
      <c r="N1521" t="s">
        <v>79</v>
      </c>
      <c r="O1521" t="s">
        <v>94</v>
      </c>
      <c r="P1521" t="s">
        <v>94</v>
      </c>
    </row>
    <row r="1522" spans="1:16" x14ac:dyDescent="0.25">
      <c r="A1522" s="32">
        <v>44256</v>
      </c>
      <c r="B1522">
        <f t="shared" si="69"/>
        <v>2021</v>
      </c>
      <c r="C1522" t="s">
        <v>81</v>
      </c>
      <c r="D1522" t="s">
        <v>78</v>
      </c>
      <c r="E1522">
        <f t="shared" si="70"/>
        <v>3</v>
      </c>
      <c r="F1522" t="str">
        <f t="shared" si="71"/>
        <v>2021 - 3</v>
      </c>
      <c r="G1522" t="str">
        <f>Date[[#This Row],[Year]]&amp;IF(Date[[#This Row],[Month]]&lt;10,"0"&amp;Date[[#This Row],[Month]],Date[[#This Row],[Month]])</f>
        <v>202103</v>
      </c>
      <c r="H1522" t="str">
        <f>Date[[#This Row],[Year]]&amp;" "&amp;Date[[#This Row],[Month Name]]</f>
        <v>2021 Mar</v>
      </c>
      <c r="I1522" t="str">
        <f>IF(AND(Date[[#This Row],[Month]]=5,Date[[#This Row],[Year]]=2021),"True","False")</f>
        <v>False</v>
      </c>
      <c r="J1522" t="str">
        <f>IF(AND(Date[[#This Row],[Month]]&lt;=5,Date[[#This Row],[Month]]&gt;=4,Date[[#This Row],[Year]]=2021),"True","False")</f>
        <v>False</v>
      </c>
      <c r="K1522" t="str">
        <f>IF(Date[[#This Row],[Year]]=2021,"True","False")</f>
        <v>True</v>
      </c>
      <c r="L1522" t="s">
        <v>79</v>
      </c>
      <c r="M1522" t="s">
        <v>79</v>
      </c>
      <c r="N1522" t="s">
        <v>79</v>
      </c>
      <c r="O1522" t="s">
        <v>94</v>
      </c>
      <c r="P1522" t="s">
        <v>94</v>
      </c>
    </row>
    <row r="1523" spans="1:16" x14ac:dyDescent="0.25">
      <c r="A1523" s="32">
        <v>44257</v>
      </c>
      <c r="B1523">
        <f t="shared" si="69"/>
        <v>2021</v>
      </c>
      <c r="C1523" t="s">
        <v>81</v>
      </c>
      <c r="D1523" t="s">
        <v>78</v>
      </c>
      <c r="E1523">
        <f t="shared" si="70"/>
        <v>3</v>
      </c>
      <c r="F1523" t="str">
        <f t="shared" si="71"/>
        <v>2021 - 3</v>
      </c>
      <c r="G1523" t="str">
        <f>Date[[#This Row],[Year]]&amp;IF(Date[[#This Row],[Month]]&lt;10,"0"&amp;Date[[#This Row],[Month]],Date[[#This Row],[Month]])</f>
        <v>202103</v>
      </c>
      <c r="H1523" t="str">
        <f>Date[[#This Row],[Year]]&amp;" "&amp;Date[[#This Row],[Month Name]]</f>
        <v>2021 Mar</v>
      </c>
      <c r="I1523" t="str">
        <f>IF(AND(Date[[#This Row],[Month]]=5,Date[[#This Row],[Year]]=2021),"True","False")</f>
        <v>False</v>
      </c>
      <c r="J1523" t="str">
        <f>IF(AND(Date[[#This Row],[Month]]&lt;=5,Date[[#This Row],[Month]]&gt;=4,Date[[#This Row],[Year]]=2021),"True","False")</f>
        <v>False</v>
      </c>
      <c r="K1523" t="str">
        <f>IF(Date[[#This Row],[Year]]=2021,"True","False")</f>
        <v>True</v>
      </c>
      <c r="L1523" t="s">
        <v>79</v>
      </c>
      <c r="M1523" t="s">
        <v>79</v>
      </c>
      <c r="N1523" t="s">
        <v>79</v>
      </c>
      <c r="O1523" t="s">
        <v>94</v>
      </c>
      <c r="P1523" t="s">
        <v>94</v>
      </c>
    </row>
    <row r="1524" spans="1:16" x14ac:dyDescent="0.25">
      <c r="A1524" s="32">
        <v>44258</v>
      </c>
      <c r="B1524">
        <f t="shared" si="69"/>
        <v>2021</v>
      </c>
      <c r="C1524" t="s">
        <v>81</v>
      </c>
      <c r="D1524" t="s">
        <v>78</v>
      </c>
      <c r="E1524">
        <f t="shared" si="70"/>
        <v>3</v>
      </c>
      <c r="F1524" t="str">
        <f t="shared" si="71"/>
        <v>2021 - 3</v>
      </c>
      <c r="G1524" t="str">
        <f>Date[[#This Row],[Year]]&amp;IF(Date[[#This Row],[Month]]&lt;10,"0"&amp;Date[[#This Row],[Month]],Date[[#This Row],[Month]])</f>
        <v>202103</v>
      </c>
      <c r="H1524" t="str">
        <f>Date[[#This Row],[Year]]&amp;" "&amp;Date[[#This Row],[Month Name]]</f>
        <v>2021 Mar</v>
      </c>
      <c r="I1524" t="str">
        <f>IF(AND(Date[[#This Row],[Month]]=5,Date[[#This Row],[Year]]=2021),"True","False")</f>
        <v>False</v>
      </c>
      <c r="J1524" t="str">
        <f>IF(AND(Date[[#This Row],[Month]]&lt;=5,Date[[#This Row],[Month]]&gt;=4,Date[[#This Row],[Year]]=2021),"True","False")</f>
        <v>False</v>
      </c>
      <c r="K1524" t="str">
        <f>IF(Date[[#This Row],[Year]]=2021,"True","False")</f>
        <v>True</v>
      </c>
      <c r="L1524" t="s">
        <v>79</v>
      </c>
      <c r="M1524" t="s">
        <v>79</v>
      </c>
      <c r="N1524" t="s">
        <v>79</v>
      </c>
      <c r="O1524" t="s">
        <v>94</v>
      </c>
      <c r="P1524" t="s">
        <v>94</v>
      </c>
    </row>
    <row r="1525" spans="1:16" x14ac:dyDescent="0.25">
      <c r="A1525" s="32">
        <v>44259</v>
      </c>
      <c r="B1525">
        <f t="shared" si="69"/>
        <v>2021</v>
      </c>
      <c r="C1525" t="s">
        <v>81</v>
      </c>
      <c r="D1525" t="s">
        <v>78</v>
      </c>
      <c r="E1525">
        <f t="shared" si="70"/>
        <v>3</v>
      </c>
      <c r="F1525" t="str">
        <f t="shared" si="71"/>
        <v>2021 - 3</v>
      </c>
      <c r="G1525" t="str">
        <f>Date[[#This Row],[Year]]&amp;IF(Date[[#This Row],[Month]]&lt;10,"0"&amp;Date[[#This Row],[Month]],Date[[#This Row],[Month]])</f>
        <v>202103</v>
      </c>
      <c r="H1525" t="str">
        <f>Date[[#This Row],[Year]]&amp;" "&amp;Date[[#This Row],[Month Name]]</f>
        <v>2021 Mar</v>
      </c>
      <c r="I1525" t="str">
        <f>IF(AND(Date[[#This Row],[Month]]=5,Date[[#This Row],[Year]]=2021),"True","False")</f>
        <v>False</v>
      </c>
      <c r="J1525" t="str">
        <f>IF(AND(Date[[#This Row],[Month]]&lt;=5,Date[[#This Row],[Month]]&gt;=4,Date[[#This Row],[Year]]=2021),"True","False")</f>
        <v>False</v>
      </c>
      <c r="K1525" t="str">
        <f>IF(Date[[#This Row],[Year]]=2021,"True","False")</f>
        <v>True</v>
      </c>
      <c r="L1525" t="s">
        <v>79</v>
      </c>
      <c r="M1525" t="s">
        <v>79</v>
      </c>
      <c r="N1525" t="s">
        <v>79</v>
      </c>
      <c r="O1525" t="s">
        <v>94</v>
      </c>
      <c r="P1525" t="s">
        <v>94</v>
      </c>
    </row>
    <row r="1526" spans="1:16" x14ac:dyDescent="0.25">
      <c r="A1526" s="32">
        <v>44260</v>
      </c>
      <c r="B1526">
        <f t="shared" si="69"/>
        <v>2021</v>
      </c>
      <c r="C1526" t="s">
        <v>81</v>
      </c>
      <c r="D1526" t="s">
        <v>78</v>
      </c>
      <c r="E1526">
        <f t="shared" si="70"/>
        <v>3</v>
      </c>
      <c r="F1526" t="str">
        <f t="shared" si="71"/>
        <v>2021 - 3</v>
      </c>
      <c r="G1526" t="str">
        <f>Date[[#This Row],[Year]]&amp;IF(Date[[#This Row],[Month]]&lt;10,"0"&amp;Date[[#This Row],[Month]],Date[[#This Row],[Month]])</f>
        <v>202103</v>
      </c>
      <c r="H1526" t="str">
        <f>Date[[#This Row],[Year]]&amp;" "&amp;Date[[#This Row],[Month Name]]</f>
        <v>2021 Mar</v>
      </c>
      <c r="I1526" t="str">
        <f>IF(AND(Date[[#This Row],[Month]]=5,Date[[#This Row],[Year]]=2021),"True","False")</f>
        <v>False</v>
      </c>
      <c r="J1526" t="str">
        <f>IF(AND(Date[[#This Row],[Month]]&lt;=5,Date[[#This Row],[Month]]&gt;=4,Date[[#This Row],[Year]]=2021),"True","False")</f>
        <v>False</v>
      </c>
      <c r="K1526" t="str">
        <f>IF(Date[[#This Row],[Year]]=2021,"True","False")</f>
        <v>True</v>
      </c>
      <c r="L1526" t="s">
        <v>79</v>
      </c>
      <c r="M1526" t="s">
        <v>79</v>
      </c>
      <c r="N1526" t="s">
        <v>79</v>
      </c>
      <c r="O1526" t="s">
        <v>94</v>
      </c>
      <c r="P1526" t="s">
        <v>94</v>
      </c>
    </row>
    <row r="1527" spans="1:16" x14ac:dyDescent="0.25">
      <c r="A1527" s="32">
        <v>44261</v>
      </c>
      <c r="B1527">
        <f t="shared" si="69"/>
        <v>2021</v>
      </c>
      <c r="C1527" t="s">
        <v>81</v>
      </c>
      <c r="D1527" t="s">
        <v>78</v>
      </c>
      <c r="E1527">
        <f t="shared" si="70"/>
        <v>3</v>
      </c>
      <c r="F1527" t="str">
        <f t="shared" si="71"/>
        <v>2021 - 3</v>
      </c>
      <c r="G1527" t="str">
        <f>Date[[#This Row],[Year]]&amp;IF(Date[[#This Row],[Month]]&lt;10,"0"&amp;Date[[#This Row],[Month]],Date[[#This Row],[Month]])</f>
        <v>202103</v>
      </c>
      <c r="H1527" t="str">
        <f>Date[[#This Row],[Year]]&amp;" "&amp;Date[[#This Row],[Month Name]]</f>
        <v>2021 Mar</v>
      </c>
      <c r="I1527" t="str">
        <f>IF(AND(Date[[#This Row],[Month]]=5,Date[[#This Row],[Year]]=2021),"True","False")</f>
        <v>False</v>
      </c>
      <c r="J1527" t="str">
        <f>IF(AND(Date[[#This Row],[Month]]&lt;=5,Date[[#This Row],[Month]]&gt;=4,Date[[#This Row],[Year]]=2021),"True","False")</f>
        <v>False</v>
      </c>
      <c r="K1527" t="str">
        <f>IF(Date[[#This Row],[Year]]=2021,"True","False")</f>
        <v>True</v>
      </c>
      <c r="L1527" t="s">
        <v>79</v>
      </c>
      <c r="M1527" t="s">
        <v>79</v>
      </c>
      <c r="N1527" t="s">
        <v>79</v>
      </c>
      <c r="O1527" t="s">
        <v>94</v>
      </c>
      <c r="P1527" t="s">
        <v>94</v>
      </c>
    </row>
    <row r="1528" spans="1:16" x14ac:dyDescent="0.25">
      <c r="A1528" s="32">
        <v>44262</v>
      </c>
      <c r="B1528">
        <f t="shared" si="69"/>
        <v>2021</v>
      </c>
      <c r="C1528" t="s">
        <v>81</v>
      </c>
      <c r="D1528" t="s">
        <v>78</v>
      </c>
      <c r="E1528">
        <f t="shared" si="70"/>
        <v>3</v>
      </c>
      <c r="F1528" t="str">
        <f t="shared" si="71"/>
        <v>2021 - 3</v>
      </c>
      <c r="G1528" t="str">
        <f>Date[[#This Row],[Year]]&amp;IF(Date[[#This Row],[Month]]&lt;10,"0"&amp;Date[[#This Row],[Month]],Date[[#This Row],[Month]])</f>
        <v>202103</v>
      </c>
      <c r="H1528" t="str">
        <f>Date[[#This Row],[Year]]&amp;" "&amp;Date[[#This Row],[Month Name]]</f>
        <v>2021 Mar</v>
      </c>
      <c r="I1528" t="str">
        <f>IF(AND(Date[[#This Row],[Month]]=5,Date[[#This Row],[Year]]=2021),"True","False")</f>
        <v>False</v>
      </c>
      <c r="J1528" t="str">
        <f>IF(AND(Date[[#This Row],[Month]]&lt;=5,Date[[#This Row],[Month]]&gt;=4,Date[[#This Row],[Year]]=2021),"True","False")</f>
        <v>False</v>
      </c>
      <c r="K1528" t="str">
        <f>IF(Date[[#This Row],[Year]]=2021,"True","False")</f>
        <v>True</v>
      </c>
      <c r="L1528" t="s">
        <v>79</v>
      </c>
      <c r="M1528" t="s">
        <v>79</v>
      </c>
      <c r="N1528" t="s">
        <v>79</v>
      </c>
      <c r="O1528" t="s">
        <v>94</v>
      </c>
      <c r="P1528" t="s">
        <v>94</v>
      </c>
    </row>
    <row r="1529" spans="1:16" x14ac:dyDescent="0.25">
      <c r="A1529" s="32">
        <v>44263</v>
      </c>
      <c r="B1529">
        <f t="shared" si="69"/>
        <v>2021</v>
      </c>
      <c r="C1529" t="s">
        <v>81</v>
      </c>
      <c r="D1529" t="s">
        <v>78</v>
      </c>
      <c r="E1529">
        <f t="shared" si="70"/>
        <v>3</v>
      </c>
      <c r="F1529" t="str">
        <f t="shared" si="71"/>
        <v>2021 - 3</v>
      </c>
      <c r="G1529" t="str">
        <f>Date[[#This Row],[Year]]&amp;IF(Date[[#This Row],[Month]]&lt;10,"0"&amp;Date[[#This Row],[Month]],Date[[#This Row],[Month]])</f>
        <v>202103</v>
      </c>
      <c r="H1529" t="str">
        <f>Date[[#This Row],[Year]]&amp;" "&amp;Date[[#This Row],[Month Name]]</f>
        <v>2021 Mar</v>
      </c>
      <c r="I1529" t="str">
        <f>IF(AND(Date[[#This Row],[Month]]=5,Date[[#This Row],[Year]]=2021),"True","False")</f>
        <v>False</v>
      </c>
      <c r="J1529" t="str">
        <f>IF(AND(Date[[#This Row],[Month]]&lt;=5,Date[[#This Row],[Month]]&gt;=4,Date[[#This Row],[Year]]=2021),"True","False")</f>
        <v>False</v>
      </c>
      <c r="K1529" t="str">
        <f>IF(Date[[#This Row],[Year]]=2021,"True","False")</f>
        <v>True</v>
      </c>
      <c r="L1529" t="s">
        <v>79</v>
      </c>
      <c r="M1529" t="s">
        <v>79</v>
      </c>
      <c r="N1529" t="s">
        <v>79</v>
      </c>
      <c r="O1529" t="s">
        <v>94</v>
      </c>
      <c r="P1529" t="s">
        <v>94</v>
      </c>
    </row>
    <row r="1530" spans="1:16" x14ac:dyDescent="0.25">
      <c r="A1530" s="32">
        <v>44264</v>
      </c>
      <c r="B1530">
        <f t="shared" si="69"/>
        <v>2021</v>
      </c>
      <c r="C1530" t="s">
        <v>81</v>
      </c>
      <c r="D1530" t="s">
        <v>78</v>
      </c>
      <c r="E1530">
        <f t="shared" si="70"/>
        <v>3</v>
      </c>
      <c r="F1530" t="str">
        <f t="shared" si="71"/>
        <v>2021 - 3</v>
      </c>
      <c r="G1530" t="str">
        <f>Date[[#This Row],[Year]]&amp;IF(Date[[#This Row],[Month]]&lt;10,"0"&amp;Date[[#This Row],[Month]],Date[[#This Row],[Month]])</f>
        <v>202103</v>
      </c>
      <c r="H1530" t="str">
        <f>Date[[#This Row],[Year]]&amp;" "&amp;Date[[#This Row],[Month Name]]</f>
        <v>2021 Mar</v>
      </c>
      <c r="I1530" t="str">
        <f>IF(AND(Date[[#This Row],[Month]]=5,Date[[#This Row],[Year]]=2021),"True","False")</f>
        <v>False</v>
      </c>
      <c r="J1530" t="str">
        <f>IF(AND(Date[[#This Row],[Month]]&lt;=5,Date[[#This Row],[Month]]&gt;=4,Date[[#This Row],[Year]]=2021),"True","False")</f>
        <v>False</v>
      </c>
      <c r="K1530" t="str">
        <f>IF(Date[[#This Row],[Year]]=2021,"True","False")</f>
        <v>True</v>
      </c>
      <c r="L1530" t="s">
        <v>79</v>
      </c>
      <c r="M1530" t="s">
        <v>79</v>
      </c>
      <c r="N1530" t="s">
        <v>79</v>
      </c>
      <c r="O1530" t="s">
        <v>94</v>
      </c>
      <c r="P1530" t="s">
        <v>94</v>
      </c>
    </row>
    <row r="1531" spans="1:16" x14ac:dyDescent="0.25">
      <c r="A1531" s="32">
        <v>44265</v>
      </c>
      <c r="B1531">
        <f t="shared" si="69"/>
        <v>2021</v>
      </c>
      <c r="C1531" t="s">
        <v>81</v>
      </c>
      <c r="D1531" t="s">
        <v>78</v>
      </c>
      <c r="E1531">
        <f t="shared" si="70"/>
        <v>3</v>
      </c>
      <c r="F1531" t="str">
        <f t="shared" si="71"/>
        <v>2021 - 3</v>
      </c>
      <c r="G1531" t="str">
        <f>Date[[#This Row],[Year]]&amp;IF(Date[[#This Row],[Month]]&lt;10,"0"&amp;Date[[#This Row],[Month]],Date[[#This Row],[Month]])</f>
        <v>202103</v>
      </c>
      <c r="H1531" t="str">
        <f>Date[[#This Row],[Year]]&amp;" "&amp;Date[[#This Row],[Month Name]]</f>
        <v>2021 Mar</v>
      </c>
      <c r="I1531" t="str">
        <f>IF(AND(Date[[#This Row],[Month]]=5,Date[[#This Row],[Year]]=2021),"True","False")</f>
        <v>False</v>
      </c>
      <c r="J1531" t="str">
        <f>IF(AND(Date[[#This Row],[Month]]&lt;=5,Date[[#This Row],[Month]]&gt;=4,Date[[#This Row],[Year]]=2021),"True","False")</f>
        <v>False</v>
      </c>
      <c r="K1531" t="str">
        <f>IF(Date[[#This Row],[Year]]=2021,"True","False")</f>
        <v>True</v>
      </c>
      <c r="L1531" t="s">
        <v>79</v>
      </c>
      <c r="M1531" t="s">
        <v>79</v>
      </c>
      <c r="N1531" t="s">
        <v>79</v>
      </c>
      <c r="O1531" t="s">
        <v>94</v>
      </c>
      <c r="P1531" t="s">
        <v>94</v>
      </c>
    </row>
    <row r="1532" spans="1:16" x14ac:dyDescent="0.25">
      <c r="A1532" s="32">
        <v>44266</v>
      </c>
      <c r="B1532">
        <f t="shared" si="69"/>
        <v>2021</v>
      </c>
      <c r="C1532" t="s">
        <v>81</v>
      </c>
      <c r="D1532" t="s">
        <v>78</v>
      </c>
      <c r="E1532">
        <f t="shared" si="70"/>
        <v>3</v>
      </c>
      <c r="F1532" t="str">
        <f t="shared" si="71"/>
        <v>2021 - 3</v>
      </c>
      <c r="G1532" t="str">
        <f>Date[[#This Row],[Year]]&amp;IF(Date[[#This Row],[Month]]&lt;10,"0"&amp;Date[[#This Row],[Month]],Date[[#This Row],[Month]])</f>
        <v>202103</v>
      </c>
      <c r="H1532" t="str">
        <f>Date[[#This Row],[Year]]&amp;" "&amp;Date[[#This Row],[Month Name]]</f>
        <v>2021 Mar</v>
      </c>
      <c r="I1532" t="str">
        <f>IF(AND(Date[[#This Row],[Month]]=5,Date[[#This Row],[Year]]=2021),"True","False")</f>
        <v>False</v>
      </c>
      <c r="J1532" t="str">
        <f>IF(AND(Date[[#This Row],[Month]]&lt;=5,Date[[#This Row],[Month]]&gt;=4,Date[[#This Row],[Year]]=2021),"True","False")</f>
        <v>False</v>
      </c>
      <c r="K1532" t="str">
        <f>IF(Date[[#This Row],[Year]]=2021,"True","False")</f>
        <v>True</v>
      </c>
      <c r="L1532" t="s">
        <v>79</v>
      </c>
      <c r="M1532" t="s">
        <v>79</v>
      </c>
      <c r="N1532" t="s">
        <v>79</v>
      </c>
      <c r="O1532" t="s">
        <v>94</v>
      </c>
      <c r="P1532" t="s">
        <v>94</v>
      </c>
    </row>
    <row r="1533" spans="1:16" x14ac:dyDescent="0.25">
      <c r="A1533" s="32">
        <v>44267</v>
      </c>
      <c r="B1533">
        <f t="shared" si="69"/>
        <v>2021</v>
      </c>
      <c r="C1533" t="s">
        <v>81</v>
      </c>
      <c r="D1533" t="s">
        <v>78</v>
      </c>
      <c r="E1533">
        <f t="shared" si="70"/>
        <v>3</v>
      </c>
      <c r="F1533" t="str">
        <f t="shared" si="71"/>
        <v>2021 - 3</v>
      </c>
      <c r="G1533" t="str">
        <f>Date[[#This Row],[Year]]&amp;IF(Date[[#This Row],[Month]]&lt;10,"0"&amp;Date[[#This Row],[Month]],Date[[#This Row],[Month]])</f>
        <v>202103</v>
      </c>
      <c r="H1533" t="str">
        <f>Date[[#This Row],[Year]]&amp;" "&amp;Date[[#This Row],[Month Name]]</f>
        <v>2021 Mar</v>
      </c>
      <c r="I1533" t="str">
        <f>IF(AND(Date[[#This Row],[Month]]=5,Date[[#This Row],[Year]]=2021),"True","False")</f>
        <v>False</v>
      </c>
      <c r="J1533" t="str">
        <f>IF(AND(Date[[#This Row],[Month]]&lt;=5,Date[[#This Row],[Month]]&gt;=4,Date[[#This Row],[Year]]=2021),"True","False")</f>
        <v>False</v>
      </c>
      <c r="K1533" t="str">
        <f>IF(Date[[#This Row],[Year]]=2021,"True","False")</f>
        <v>True</v>
      </c>
      <c r="L1533" t="s">
        <v>79</v>
      </c>
      <c r="M1533" t="s">
        <v>79</v>
      </c>
      <c r="N1533" t="s">
        <v>79</v>
      </c>
      <c r="O1533" t="s">
        <v>94</v>
      </c>
      <c r="P1533" t="s">
        <v>94</v>
      </c>
    </row>
    <row r="1534" spans="1:16" x14ac:dyDescent="0.25">
      <c r="A1534" s="32">
        <v>44268</v>
      </c>
      <c r="B1534">
        <f t="shared" si="69"/>
        <v>2021</v>
      </c>
      <c r="C1534" t="s">
        <v>81</v>
      </c>
      <c r="D1534" t="s">
        <v>78</v>
      </c>
      <c r="E1534">
        <f t="shared" si="70"/>
        <v>3</v>
      </c>
      <c r="F1534" t="str">
        <f t="shared" si="71"/>
        <v>2021 - 3</v>
      </c>
      <c r="G1534" t="str">
        <f>Date[[#This Row],[Year]]&amp;IF(Date[[#This Row],[Month]]&lt;10,"0"&amp;Date[[#This Row],[Month]],Date[[#This Row],[Month]])</f>
        <v>202103</v>
      </c>
      <c r="H1534" t="str">
        <f>Date[[#This Row],[Year]]&amp;" "&amp;Date[[#This Row],[Month Name]]</f>
        <v>2021 Mar</v>
      </c>
      <c r="I1534" t="str">
        <f>IF(AND(Date[[#This Row],[Month]]=5,Date[[#This Row],[Year]]=2021),"True","False")</f>
        <v>False</v>
      </c>
      <c r="J1534" t="str">
        <f>IF(AND(Date[[#This Row],[Month]]&lt;=5,Date[[#This Row],[Month]]&gt;=4,Date[[#This Row],[Year]]=2021),"True","False")</f>
        <v>False</v>
      </c>
      <c r="K1534" t="str">
        <f>IF(Date[[#This Row],[Year]]=2021,"True","False")</f>
        <v>True</v>
      </c>
      <c r="L1534" t="s">
        <v>79</v>
      </c>
      <c r="M1534" t="s">
        <v>79</v>
      </c>
      <c r="N1534" t="s">
        <v>79</v>
      </c>
      <c r="O1534" t="s">
        <v>94</v>
      </c>
      <c r="P1534" t="s">
        <v>94</v>
      </c>
    </row>
    <row r="1535" spans="1:16" x14ac:dyDescent="0.25">
      <c r="A1535" s="32">
        <v>44269</v>
      </c>
      <c r="B1535">
        <f t="shared" si="69"/>
        <v>2021</v>
      </c>
      <c r="C1535" t="s">
        <v>81</v>
      </c>
      <c r="D1535" t="s">
        <v>78</v>
      </c>
      <c r="E1535">
        <f t="shared" si="70"/>
        <v>3</v>
      </c>
      <c r="F1535" t="str">
        <f t="shared" si="71"/>
        <v>2021 - 3</v>
      </c>
      <c r="G1535" t="str">
        <f>Date[[#This Row],[Year]]&amp;IF(Date[[#This Row],[Month]]&lt;10,"0"&amp;Date[[#This Row],[Month]],Date[[#This Row],[Month]])</f>
        <v>202103</v>
      </c>
      <c r="H1535" t="str">
        <f>Date[[#This Row],[Year]]&amp;" "&amp;Date[[#This Row],[Month Name]]</f>
        <v>2021 Mar</v>
      </c>
      <c r="I1535" t="str">
        <f>IF(AND(Date[[#This Row],[Month]]=5,Date[[#This Row],[Year]]=2021),"True","False")</f>
        <v>False</v>
      </c>
      <c r="J1535" t="str">
        <f>IF(AND(Date[[#This Row],[Month]]&lt;=5,Date[[#This Row],[Month]]&gt;=4,Date[[#This Row],[Year]]=2021),"True","False")</f>
        <v>False</v>
      </c>
      <c r="K1535" t="str">
        <f>IF(Date[[#This Row],[Year]]=2021,"True","False")</f>
        <v>True</v>
      </c>
      <c r="L1535" t="s">
        <v>79</v>
      </c>
      <c r="M1535" t="s">
        <v>79</v>
      </c>
      <c r="N1535" t="s">
        <v>79</v>
      </c>
      <c r="O1535" t="s">
        <v>94</v>
      </c>
      <c r="P1535" t="s">
        <v>94</v>
      </c>
    </row>
    <row r="1536" spans="1:16" x14ac:dyDescent="0.25">
      <c r="A1536" s="32">
        <v>44270</v>
      </c>
      <c r="B1536">
        <f t="shared" si="69"/>
        <v>2021</v>
      </c>
      <c r="C1536" t="s">
        <v>81</v>
      </c>
      <c r="D1536" t="s">
        <v>78</v>
      </c>
      <c r="E1536">
        <f t="shared" si="70"/>
        <v>3</v>
      </c>
      <c r="F1536" t="str">
        <f t="shared" si="71"/>
        <v>2021 - 3</v>
      </c>
      <c r="G1536" t="str">
        <f>Date[[#This Row],[Year]]&amp;IF(Date[[#This Row],[Month]]&lt;10,"0"&amp;Date[[#This Row],[Month]],Date[[#This Row],[Month]])</f>
        <v>202103</v>
      </c>
      <c r="H1536" t="str">
        <f>Date[[#This Row],[Year]]&amp;" "&amp;Date[[#This Row],[Month Name]]</f>
        <v>2021 Mar</v>
      </c>
      <c r="I1536" t="str">
        <f>IF(AND(Date[[#This Row],[Month]]=5,Date[[#This Row],[Year]]=2021),"True","False")</f>
        <v>False</v>
      </c>
      <c r="J1536" t="str">
        <f>IF(AND(Date[[#This Row],[Month]]&lt;=5,Date[[#This Row],[Month]]&gt;=4,Date[[#This Row],[Year]]=2021),"True","False")</f>
        <v>False</v>
      </c>
      <c r="K1536" t="str">
        <f>IF(Date[[#This Row],[Year]]=2021,"True","False")</f>
        <v>True</v>
      </c>
      <c r="L1536" t="s">
        <v>79</v>
      </c>
      <c r="M1536" t="s">
        <v>79</v>
      </c>
      <c r="N1536" t="s">
        <v>79</v>
      </c>
      <c r="O1536" t="s">
        <v>94</v>
      </c>
      <c r="P1536" t="s">
        <v>94</v>
      </c>
    </row>
    <row r="1537" spans="1:16" x14ac:dyDescent="0.25">
      <c r="A1537" s="32">
        <v>44271</v>
      </c>
      <c r="B1537">
        <f t="shared" si="69"/>
        <v>2021</v>
      </c>
      <c r="C1537" t="s">
        <v>81</v>
      </c>
      <c r="D1537" t="s">
        <v>78</v>
      </c>
      <c r="E1537">
        <f t="shared" si="70"/>
        <v>3</v>
      </c>
      <c r="F1537" t="str">
        <f t="shared" si="71"/>
        <v>2021 - 3</v>
      </c>
      <c r="G1537" t="str">
        <f>Date[[#This Row],[Year]]&amp;IF(Date[[#This Row],[Month]]&lt;10,"0"&amp;Date[[#This Row],[Month]],Date[[#This Row],[Month]])</f>
        <v>202103</v>
      </c>
      <c r="H1537" t="str">
        <f>Date[[#This Row],[Year]]&amp;" "&amp;Date[[#This Row],[Month Name]]</f>
        <v>2021 Mar</v>
      </c>
      <c r="I1537" t="str">
        <f>IF(AND(Date[[#This Row],[Month]]=5,Date[[#This Row],[Year]]=2021),"True","False")</f>
        <v>False</v>
      </c>
      <c r="J1537" t="str">
        <f>IF(AND(Date[[#This Row],[Month]]&lt;=5,Date[[#This Row],[Month]]&gt;=4,Date[[#This Row],[Year]]=2021),"True","False")</f>
        <v>False</v>
      </c>
      <c r="K1537" t="str">
        <f>IF(Date[[#This Row],[Year]]=2021,"True","False")</f>
        <v>True</v>
      </c>
      <c r="L1537" t="s">
        <v>79</v>
      </c>
      <c r="M1537" t="s">
        <v>79</v>
      </c>
      <c r="N1537" t="s">
        <v>79</v>
      </c>
      <c r="O1537" t="s">
        <v>94</v>
      </c>
      <c r="P1537" t="s">
        <v>94</v>
      </c>
    </row>
    <row r="1538" spans="1:16" x14ac:dyDescent="0.25">
      <c r="A1538" s="32">
        <v>44272</v>
      </c>
      <c r="B1538">
        <f t="shared" si="69"/>
        <v>2021</v>
      </c>
      <c r="C1538" t="s">
        <v>81</v>
      </c>
      <c r="D1538" t="s">
        <v>78</v>
      </c>
      <c r="E1538">
        <f t="shared" si="70"/>
        <v>3</v>
      </c>
      <c r="F1538" t="str">
        <f t="shared" si="71"/>
        <v>2021 - 3</v>
      </c>
      <c r="G1538" t="str">
        <f>Date[[#This Row],[Year]]&amp;IF(Date[[#This Row],[Month]]&lt;10,"0"&amp;Date[[#This Row],[Month]],Date[[#This Row],[Month]])</f>
        <v>202103</v>
      </c>
      <c r="H1538" t="str">
        <f>Date[[#This Row],[Year]]&amp;" "&amp;Date[[#This Row],[Month Name]]</f>
        <v>2021 Mar</v>
      </c>
      <c r="I1538" t="str">
        <f>IF(AND(Date[[#This Row],[Month]]=5,Date[[#This Row],[Year]]=2021),"True","False")</f>
        <v>False</v>
      </c>
      <c r="J1538" t="str">
        <f>IF(AND(Date[[#This Row],[Month]]&lt;=5,Date[[#This Row],[Month]]&gt;=4,Date[[#This Row],[Year]]=2021),"True","False")</f>
        <v>False</v>
      </c>
      <c r="K1538" t="str">
        <f>IF(Date[[#This Row],[Year]]=2021,"True","False")</f>
        <v>True</v>
      </c>
      <c r="L1538" t="s">
        <v>79</v>
      </c>
      <c r="M1538" t="s">
        <v>79</v>
      </c>
      <c r="N1538" t="s">
        <v>79</v>
      </c>
      <c r="O1538" t="s">
        <v>94</v>
      </c>
      <c r="P1538" t="s">
        <v>94</v>
      </c>
    </row>
    <row r="1539" spans="1:16" x14ac:dyDescent="0.25">
      <c r="A1539" s="32">
        <v>44273</v>
      </c>
      <c r="B1539">
        <f t="shared" ref="B1539:B1602" si="72">YEAR(A1539)</f>
        <v>2021</v>
      </c>
      <c r="C1539" t="s">
        <v>81</v>
      </c>
      <c r="D1539" t="s">
        <v>78</v>
      </c>
      <c r="E1539">
        <f t="shared" ref="E1539:E1602" si="73">MONTH(A1539)</f>
        <v>3</v>
      </c>
      <c r="F1539" t="str">
        <f t="shared" ref="F1539:F1602" si="74">B1539&amp;" - " &amp;E1539</f>
        <v>2021 - 3</v>
      </c>
      <c r="G1539" t="str">
        <f>Date[[#This Row],[Year]]&amp;IF(Date[[#This Row],[Month]]&lt;10,"0"&amp;Date[[#This Row],[Month]],Date[[#This Row],[Month]])</f>
        <v>202103</v>
      </c>
      <c r="H1539" t="str">
        <f>Date[[#This Row],[Year]]&amp;" "&amp;Date[[#This Row],[Month Name]]</f>
        <v>2021 Mar</v>
      </c>
      <c r="I1539" t="str">
        <f>IF(AND(Date[[#This Row],[Month]]=5,Date[[#This Row],[Year]]=2021),"True","False")</f>
        <v>False</v>
      </c>
      <c r="J1539" t="str">
        <f>IF(AND(Date[[#This Row],[Month]]&lt;=5,Date[[#This Row],[Month]]&gt;=4,Date[[#This Row],[Year]]=2021),"True","False")</f>
        <v>False</v>
      </c>
      <c r="K1539" t="str">
        <f>IF(Date[[#This Row],[Year]]=2021,"True","False")</f>
        <v>True</v>
      </c>
      <c r="L1539" t="s">
        <v>79</v>
      </c>
      <c r="M1539" t="s">
        <v>79</v>
      </c>
      <c r="N1539" t="s">
        <v>79</v>
      </c>
      <c r="O1539" t="s">
        <v>94</v>
      </c>
      <c r="P1539" t="s">
        <v>94</v>
      </c>
    </row>
    <row r="1540" spans="1:16" x14ac:dyDescent="0.25">
      <c r="A1540" s="32">
        <v>44274</v>
      </c>
      <c r="B1540">
        <f t="shared" si="72"/>
        <v>2021</v>
      </c>
      <c r="C1540" t="s">
        <v>81</v>
      </c>
      <c r="D1540" t="s">
        <v>78</v>
      </c>
      <c r="E1540">
        <f t="shared" si="73"/>
        <v>3</v>
      </c>
      <c r="F1540" t="str">
        <f t="shared" si="74"/>
        <v>2021 - 3</v>
      </c>
      <c r="G1540" t="str">
        <f>Date[[#This Row],[Year]]&amp;IF(Date[[#This Row],[Month]]&lt;10,"0"&amp;Date[[#This Row],[Month]],Date[[#This Row],[Month]])</f>
        <v>202103</v>
      </c>
      <c r="H1540" t="str">
        <f>Date[[#This Row],[Year]]&amp;" "&amp;Date[[#This Row],[Month Name]]</f>
        <v>2021 Mar</v>
      </c>
      <c r="I1540" t="str">
        <f>IF(AND(Date[[#This Row],[Month]]=5,Date[[#This Row],[Year]]=2021),"True","False")</f>
        <v>False</v>
      </c>
      <c r="J1540" t="str">
        <f>IF(AND(Date[[#This Row],[Month]]&lt;=5,Date[[#This Row],[Month]]&gt;=4,Date[[#This Row],[Year]]=2021),"True","False")</f>
        <v>False</v>
      </c>
      <c r="K1540" t="str">
        <f>IF(Date[[#This Row],[Year]]=2021,"True","False")</f>
        <v>True</v>
      </c>
      <c r="L1540" t="s">
        <v>79</v>
      </c>
      <c r="M1540" t="s">
        <v>79</v>
      </c>
      <c r="N1540" t="s">
        <v>79</v>
      </c>
      <c r="O1540" t="s">
        <v>94</v>
      </c>
      <c r="P1540" t="s">
        <v>94</v>
      </c>
    </row>
    <row r="1541" spans="1:16" x14ac:dyDescent="0.25">
      <c r="A1541" s="32">
        <v>44275</v>
      </c>
      <c r="B1541">
        <f t="shared" si="72"/>
        <v>2021</v>
      </c>
      <c r="C1541" t="s">
        <v>81</v>
      </c>
      <c r="D1541" t="s">
        <v>78</v>
      </c>
      <c r="E1541">
        <f t="shared" si="73"/>
        <v>3</v>
      </c>
      <c r="F1541" t="str">
        <f t="shared" si="74"/>
        <v>2021 - 3</v>
      </c>
      <c r="G1541" t="str">
        <f>Date[[#This Row],[Year]]&amp;IF(Date[[#This Row],[Month]]&lt;10,"0"&amp;Date[[#This Row],[Month]],Date[[#This Row],[Month]])</f>
        <v>202103</v>
      </c>
      <c r="H1541" t="str">
        <f>Date[[#This Row],[Year]]&amp;" "&amp;Date[[#This Row],[Month Name]]</f>
        <v>2021 Mar</v>
      </c>
      <c r="I1541" t="str">
        <f>IF(AND(Date[[#This Row],[Month]]=5,Date[[#This Row],[Year]]=2021),"True","False")</f>
        <v>False</v>
      </c>
      <c r="J1541" t="str">
        <f>IF(AND(Date[[#This Row],[Month]]&lt;=5,Date[[#This Row],[Month]]&gt;=4,Date[[#This Row],[Year]]=2021),"True","False")</f>
        <v>False</v>
      </c>
      <c r="K1541" t="str">
        <f>IF(Date[[#This Row],[Year]]=2021,"True","False")</f>
        <v>True</v>
      </c>
      <c r="L1541" t="s">
        <v>79</v>
      </c>
      <c r="M1541" t="s">
        <v>79</v>
      </c>
      <c r="N1541" t="s">
        <v>79</v>
      </c>
      <c r="O1541" t="s">
        <v>94</v>
      </c>
      <c r="P1541" t="s">
        <v>94</v>
      </c>
    </row>
    <row r="1542" spans="1:16" x14ac:dyDescent="0.25">
      <c r="A1542" s="32">
        <v>44276</v>
      </c>
      <c r="B1542">
        <f t="shared" si="72"/>
        <v>2021</v>
      </c>
      <c r="C1542" t="s">
        <v>81</v>
      </c>
      <c r="D1542" t="s">
        <v>78</v>
      </c>
      <c r="E1542">
        <f t="shared" si="73"/>
        <v>3</v>
      </c>
      <c r="F1542" t="str">
        <f t="shared" si="74"/>
        <v>2021 - 3</v>
      </c>
      <c r="G1542" t="str">
        <f>Date[[#This Row],[Year]]&amp;IF(Date[[#This Row],[Month]]&lt;10,"0"&amp;Date[[#This Row],[Month]],Date[[#This Row],[Month]])</f>
        <v>202103</v>
      </c>
      <c r="H1542" t="str">
        <f>Date[[#This Row],[Year]]&amp;" "&amp;Date[[#This Row],[Month Name]]</f>
        <v>2021 Mar</v>
      </c>
      <c r="I1542" t="str">
        <f>IF(AND(Date[[#This Row],[Month]]=5,Date[[#This Row],[Year]]=2021),"True","False")</f>
        <v>False</v>
      </c>
      <c r="J1542" t="str">
        <f>IF(AND(Date[[#This Row],[Month]]&lt;=5,Date[[#This Row],[Month]]&gt;=4,Date[[#This Row],[Year]]=2021),"True","False")</f>
        <v>False</v>
      </c>
      <c r="K1542" t="str">
        <f>IF(Date[[#This Row],[Year]]=2021,"True","False")</f>
        <v>True</v>
      </c>
      <c r="L1542" t="s">
        <v>79</v>
      </c>
      <c r="M1542" t="s">
        <v>79</v>
      </c>
      <c r="N1542" t="s">
        <v>79</v>
      </c>
      <c r="O1542" t="s">
        <v>94</v>
      </c>
      <c r="P1542" t="s">
        <v>94</v>
      </c>
    </row>
    <row r="1543" spans="1:16" x14ac:dyDescent="0.25">
      <c r="A1543" s="32">
        <v>44277</v>
      </c>
      <c r="B1543">
        <f t="shared" si="72"/>
        <v>2021</v>
      </c>
      <c r="C1543" t="s">
        <v>81</v>
      </c>
      <c r="D1543" t="s">
        <v>78</v>
      </c>
      <c r="E1543">
        <f t="shared" si="73"/>
        <v>3</v>
      </c>
      <c r="F1543" t="str">
        <f t="shared" si="74"/>
        <v>2021 - 3</v>
      </c>
      <c r="G1543" t="str">
        <f>Date[[#This Row],[Year]]&amp;IF(Date[[#This Row],[Month]]&lt;10,"0"&amp;Date[[#This Row],[Month]],Date[[#This Row],[Month]])</f>
        <v>202103</v>
      </c>
      <c r="H1543" t="str">
        <f>Date[[#This Row],[Year]]&amp;" "&amp;Date[[#This Row],[Month Name]]</f>
        <v>2021 Mar</v>
      </c>
      <c r="I1543" t="str">
        <f>IF(AND(Date[[#This Row],[Month]]=5,Date[[#This Row],[Year]]=2021),"True","False")</f>
        <v>False</v>
      </c>
      <c r="J1543" t="str">
        <f>IF(AND(Date[[#This Row],[Month]]&lt;=5,Date[[#This Row],[Month]]&gt;=4,Date[[#This Row],[Year]]=2021),"True","False")</f>
        <v>False</v>
      </c>
      <c r="K1543" t="str">
        <f>IF(Date[[#This Row],[Year]]=2021,"True","False")</f>
        <v>True</v>
      </c>
      <c r="L1543" t="s">
        <v>79</v>
      </c>
      <c r="M1543" t="s">
        <v>79</v>
      </c>
      <c r="N1543" t="s">
        <v>79</v>
      </c>
      <c r="O1543" t="s">
        <v>94</v>
      </c>
      <c r="P1543" t="s">
        <v>94</v>
      </c>
    </row>
    <row r="1544" spans="1:16" x14ac:dyDescent="0.25">
      <c r="A1544" s="32">
        <v>44278</v>
      </c>
      <c r="B1544">
        <f t="shared" si="72"/>
        <v>2021</v>
      </c>
      <c r="C1544" t="s">
        <v>81</v>
      </c>
      <c r="D1544" t="s">
        <v>78</v>
      </c>
      <c r="E1544">
        <f t="shared" si="73"/>
        <v>3</v>
      </c>
      <c r="F1544" t="str">
        <f t="shared" si="74"/>
        <v>2021 - 3</v>
      </c>
      <c r="G1544" t="str">
        <f>Date[[#This Row],[Year]]&amp;IF(Date[[#This Row],[Month]]&lt;10,"0"&amp;Date[[#This Row],[Month]],Date[[#This Row],[Month]])</f>
        <v>202103</v>
      </c>
      <c r="H1544" t="str">
        <f>Date[[#This Row],[Year]]&amp;" "&amp;Date[[#This Row],[Month Name]]</f>
        <v>2021 Mar</v>
      </c>
      <c r="I1544" t="str">
        <f>IF(AND(Date[[#This Row],[Month]]=5,Date[[#This Row],[Year]]=2021),"True","False")</f>
        <v>False</v>
      </c>
      <c r="J1544" t="str">
        <f>IF(AND(Date[[#This Row],[Month]]&lt;=5,Date[[#This Row],[Month]]&gt;=4,Date[[#This Row],[Year]]=2021),"True","False")</f>
        <v>False</v>
      </c>
      <c r="K1544" t="str">
        <f>IF(Date[[#This Row],[Year]]=2021,"True","False")</f>
        <v>True</v>
      </c>
      <c r="L1544" t="s">
        <v>79</v>
      </c>
      <c r="M1544" t="s">
        <v>79</v>
      </c>
      <c r="N1544" t="s">
        <v>79</v>
      </c>
      <c r="O1544" t="s">
        <v>94</v>
      </c>
      <c r="P1544" t="s">
        <v>94</v>
      </c>
    </row>
    <row r="1545" spans="1:16" x14ac:dyDescent="0.25">
      <c r="A1545" s="32">
        <v>44279</v>
      </c>
      <c r="B1545">
        <f t="shared" si="72"/>
        <v>2021</v>
      </c>
      <c r="C1545" t="s">
        <v>81</v>
      </c>
      <c r="D1545" t="s">
        <v>78</v>
      </c>
      <c r="E1545">
        <f t="shared" si="73"/>
        <v>3</v>
      </c>
      <c r="F1545" t="str">
        <f t="shared" si="74"/>
        <v>2021 - 3</v>
      </c>
      <c r="G1545" t="str">
        <f>Date[[#This Row],[Year]]&amp;IF(Date[[#This Row],[Month]]&lt;10,"0"&amp;Date[[#This Row],[Month]],Date[[#This Row],[Month]])</f>
        <v>202103</v>
      </c>
      <c r="H1545" t="str">
        <f>Date[[#This Row],[Year]]&amp;" "&amp;Date[[#This Row],[Month Name]]</f>
        <v>2021 Mar</v>
      </c>
      <c r="I1545" t="str">
        <f>IF(AND(Date[[#This Row],[Month]]=5,Date[[#This Row],[Year]]=2021),"True","False")</f>
        <v>False</v>
      </c>
      <c r="J1545" t="str">
        <f>IF(AND(Date[[#This Row],[Month]]&lt;=5,Date[[#This Row],[Month]]&gt;=4,Date[[#This Row],[Year]]=2021),"True","False")</f>
        <v>False</v>
      </c>
      <c r="K1545" t="str">
        <f>IF(Date[[#This Row],[Year]]=2021,"True","False")</f>
        <v>True</v>
      </c>
      <c r="L1545" t="s">
        <v>79</v>
      </c>
      <c r="M1545" t="s">
        <v>79</v>
      </c>
      <c r="N1545" t="s">
        <v>79</v>
      </c>
      <c r="O1545" t="s">
        <v>94</v>
      </c>
      <c r="P1545" t="s">
        <v>94</v>
      </c>
    </row>
    <row r="1546" spans="1:16" x14ac:dyDescent="0.25">
      <c r="A1546" s="32">
        <v>44280</v>
      </c>
      <c r="B1546">
        <f t="shared" si="72"/>
        <v>2021</v>
      </c>
      <c r="C1546" t="s">
        <v>81</v>
      </c>
      <c r="D1546" t="s">
        <v>78</v>
      </c>
      <c r="E1546">
        <f t="shared" si="73"/>
        <v>3</v>
      </c>
      <c r="F1546" t="str">
        <f t="shared" si="74"/>
        <v>2021 - 3</v>
      </c>
      <c r="G1546" t="str">
        <f>Date[[#This Row],[Year]]&amp;IF(Date[[#This Row],[Month]]&lt;10,"0"&amp;Date[[#This Row],[Month]],Date[[#This Row],[Month]])</f>
        <v>202103</v>
      </c>
      <c r="H1546" t="str">
        <f>Date[[#This Row],[Year]]&amp;" "&amp;Date[[#This Row],[Month Name]]</f>
        <v>2021 Mar</v>
      </c>
      <c r="I1546" t="str">
        <f>IF(AND(Date[[#This Row],[Month]]=5,Date[[#This Row],[Year]]=2021),"True","False")</f>
        <v>False</v>
      </c>
      <c r="J1546" t="str">
        <f>IF(AND(Date[[#This Row],[Month]]&lt;=5,Date[[#This Row],[Month]]&gt;=4,Date[[#This Row],[Year]]=2021),"True","False")</f>
        <v>False</v>
      </c>
      <c r="K1546" t="str">
        <f>IF(Date[[#This Row],[Year]]=2021,"True","False")</f>
        <v>True</v>
      </c>
      <c r="L1546" t="s">
        <v>79</v>
      </c>
      <c r="M1546" t="s">
        <v>79</v>
      </c>
      <c r="N1546" t="s">
        <v>79</v>
      </c>
      <c r="O1546" t="s">
        <v>94</v>
      </c>
      <c r="P1546" t="s">
        <v>94</v>
      </c>
    </row>
    <row r="1547" spans="1:16" x14ac:dyDescent="0.25">
      <c r="A1547" s="32">
        <v>44281</v>
      </c>
      <c r="B1547">
        <f t="shared" si="72"/>
        <v>2021</v>
      </c>
      <c r="C1547" t="s">
        <v>81</v>
      </c>
      <c r="D1547" t="s">
        <v>78</v>
      </c>
      <c r="E1547">
        <f t="shared" si="73"/>
        <v>3</v>
      </c>
      <c r="F1547" t="str">
        <f t="shared" si="74"/>
        <v>2021 - 3</v>
      </c>
      <c r="G1547" t="str">
        <f>Date[[#This Row],[Year]]&amp;IF(Date[[#This Row],[Month]]&lt;10,"0"&amp;Date[[#This Row],[Month]],Date[[#This Row],[Month]])</f>
        <v>202103</v>
      </c>
      <c r="H1547" t="str">
        <f>Date[[#This Row],[Year]]&amp;" "&amp;Date[[#This Row],[Month Name]]</f>
        <v>2021 Mar</v>
      </c>
      <c r="I1547" t="str">
        <f>IF(AND(Date[[#This Row],[Month]]=5,Date[[#This Row],[Year]]=2021),"True","False")</f>
        <v>False</v>
      </c>
      <c r="J1547" t="str">
        <f>IF(AND(Date[[#This Row],[Month]]&lt;=5,Date[[#This Row],[Month]]&gt;=4,Date[[#This Row],[Year]]=2021),"True","False")</f>
        <v>False</v>
      </c>
      <c r="K1547" t="str">
        <f>IF(Date[[#This Row],[Year]]=2021,"True","False")</f>
        <v>True</v>
      </c>
      <c r="L1547" t="s">
        <v>79</v>
      </c>
      <c r="M1547" t="s">
        <v>79</v>
      </c>
      <c r="N1547" t="s">
        <v>79</v>
      </c>
      <c r="O1547" t="s">
        <v>94</v>
      </c>
      <c r="P1547" t="s">
        <v>94</v>
      </c>
    </row>
    <row r="1548" spans="1:16" x14ac:dyDescent="0.25">
      <c r="A1548" s="32">
        <v>44282</v>
      </c>
      <c r="B1548">
        <f t="shared" si="72"/>
        <v>2021</v>
      </c>
      <c r="C1548" t="s">
        <v>81</v>
      </c>
      <c r="D1548" t="s">
        <v>78</v>
      </c>
      <c r="E1548">
        <f t="shared" si="73"/>
        <v>3</v>
      </c>
      <c r="F1548" t="str">
        <f t="shared" si="74"/>
        <v>2021 - 3</v>
      </c>
      <c r="G1548" t="str">
        <f>Date[[#This Row],[Year]]&amp;IF(Date[[#This Row],[Month]]&lt;10,"0"&amp;Date[[#This Row],[Month]],Date[[#This Row],[Month]])</f>
        <v>202103</v>
      </c>
      <c r="H1548" t="str">
        <f>Date[[#This Row],[Year]]&amp;" "&amp;Date[[#This Row],[Month Name]]</f>
        <v>2021 Mar</v>
      </c>
      <c r="I1548" t="str">
        <f>IF(AND(Date[[#This Row],[Month]]=5,Date[[#This Row],[Year]]=2021),"True","False")</f>
        <v>False</v>
      </c>
      <c r="J1548" t="str">
        <f>IF(AND(Date[[#This Row],[Month]]&lt;=5,Date[[#This Row],[Month]]&gt;=4,Date[[#This Row],[Year]]=2021),"True","False")</f>
        <v>False</v>
      </c>
      <c r="K1548" t="str">
        <f>IF(Date[[#This Row],[Year]]=2021,"True","False")</f>
        <v>True</v>
      </c>
      <c r="L1548" t="s">
        <v>79</v>
      </c>
      <c r="M1548" t="s">
        <v>79</v>
      </c>
      <c r="N1548" t="s">
        <v>79</v>
      </c>
      <c r="O1548" t="s">
        <v>94</v>
      </c>
      <c r="P1548" t="s">
        <v>94</v>
      </c>
    </row>
    <row r="1549" spans="1:16" x14ac:dyDescent="0.25">
      <c r="A1549" s="32">
        <v>44283</v>
      </c>
      <c r="B1549">
        <f t="shared" si="72"/>
        <v>2021</v>
      </c>
      <c r="C1549" t="s">
        <v>81</v>
      </c>
      <c r="D1549" t="s">
        <v>78</v>
      </c>
      <c r="E1549">
        <f t="shared" si="73"/>
        <v>3</v>
      </c>
      <c r="F1549" t="str">
        <f t="shared" si="74"/>
        <v>2021 - 3</v>
      </c>
      <c r="G1549" t="str">
        <f>Date[[#This Row],[Year]]&amp;IF(Date[[#This Row],[Month]]&lt;10,"0"&amp;Date[[#This Row],[Month]],Date[[#This Row],[Month]])</f>
        <v>202103</v>
      </c>
      <c r="H1549" t="str">
        <f>Date[[#This Row],[Year]]&amp;" "&amp;Date[[#This Row],[Month Name]]</f>
        <v>2021 Mar</v>
      </c>
      <c r="I1549" t="str">
        <f>IF(AND(Date[[#This Row],[Month]]=5,Date[[#This Row],[Year]]=2021),"True","False")</f>
        <v>False</v>
      </c>
      <c r="J1549" t="str">
        <f>IF(AND(Date[[#This Row],[Month]]&lt;=5,Date[[#This Row],[Month]]&gt;=4,Date[[#This Row],[Year]]=2021),"True","False")</f>
        <v>False</v>
      </c>
      <c r="K1549" t="str">
        <f>IF(Date[[#This Row],[Year]]=2021,"True","False")</f>
        <v>True</v>
      </c>
      <c r="L1549" t="s">
        <v>79</v>
      </c>
      <c r="M1549" t="s">
        <v>79</v>
      </c>
      <c r="N1549" t="s">
        <v>79</v>
      </c>
      <c r="O1549" t="s">
        <v>94</v>
      </c>
      <c r="P1549" t="s">
        <v>94</v>
      </c>
    </row>
    <row r="1550" spans="1:16" x14ac:dyDescent="0.25">
      <c r="A1550" s="32">
        <v>44284</v>
      </c>
      <c r="B1550">
        <f t="shared" si="72"/>
        <v>2021</v>
      </c>
      <c r="C1550" t="s">
        <v>81</v>
      </c>
      <c r="D1550" t="s">
        <v>78</v>
      </c>
      <c r="E1550">
        <f t="shared" si="73"/>
        <v>3</v>
      </c>
      <c r="F1550" t="str">
        <f t="shared" si="74"/>
        <v>2021 - 3</v>
      </c>
      <c r="G1550" t="str">
        <f>Date[[#This Row],[Year]]&amp;IF(Date[[#This Row],[Month]]&lt;10,"0"&amp;Date[[#This Row],[Month]],Date[[#This Row],[Month]])</f>
        <v>202103</v>
      </c>
      <c r="H1550" t="str">
        <f>Date[[#This Row],[Year]]&amp;" "&amp;Date[[#This Row],[Month Name]]</f>
        <v>2021 Mar</v>
      </c>
      <c r="I1550" t="str">
        <f>IF(AND(Date[[#This Row],[Month]]=5,Date[[#This Row],[Year]]=2021),"True","False")</f>
        <v>False</v>
      </c>
      <c r="J1550" t="str">
        <f>IF(AND(Date[[#This Row],[Month]]&lt;=5,Date[[#This Row],[Month]]&gt;=4,Date[[#This Row],[Year]]=2021),"True","False")</f>
        <v>False</v>
      </c>
      <c r="K1550" t="str">
        <f>IF(Date[[#This Row],[Year]]=2021,"True","False")</f>
        <v>True</v>
      </c>
      <c r="L1550" t="s">
        <v>79</v>
      </c>
      <c r="M1550" t="s">
        <v>79</v>
      </c>
      <c r="N1550" t="s">
        <v>79</v>
      </c>
      <c r="O1550" t="s">
        <v>94</v>
      </c>
      <c r="P1550" t="s">
        <v>94</v>
      </c>
    </row>
    <row r="1551" spans="1:16" x14ac:dyDescent="0.25">
      <c r="A1551" s="32">
        <v>44285</v>
      </c>
      <c r="B1551">
        <f t="shared" si="72"/>
        <v>2021</v>
      </c>
      <c r="C1551" t="s">
        <v>81</v>
      </c>
      <c r="D1551" t="s">
        <v>78</v>
      </c>
      <c r="E1551">
        <f t="shared" si="73"/>
        <v>3</v>
      </c>
      <c r="F1551" t="str">
        <f t="shared" si="74"/>
        <v>2021 - 3</v>
      </c>
      <c r="G1551" t="str">
        <f>Date[[#This Row],[Year]]&amp;IF(Date[[#This Row],[Month]]&lt;10,"0"&amp;Date[[#This Row],[Month]],Date[[#This Row],[Month]])</f>
        <v>202103</v>
      </c>
      <c r="H1551" t="str">
        <f>Date[[#This Row],[Year]]&amp;" "&amp;Date[[#This Row],[Month Name]]</f>
        <v>2021 Mar</v>
      </c>
      <c r="I1551" t="str">
        <f>IF(AND(Date[[#This Row],[Month]]=5,Date[[#This Row],[Year]]=2021),"True","False")</f>
        <v>False</v>
      </c>
      <c r="J1551" t="str">
        <f>IF(AND(Date[[#This Row],[Month]]&lt;=5,Date[[#This Row],[Month]]&gt;=4,Date[[#This Row],[Year]]=2021),"True","False")</f>
        <v>False</v>
      </c>
      <c r="K1551" t="str">
        <f>IF(Date[[#This Row],[Year]]=2021,"True","False")</f>
        <v>True</v>
      </c>
      <c r="L1551" t="s">
        <v>79</v>
      </c>
      <c r="M1551" t="s">
        <v>79</v>
      </c>
      <c r="N1551" t="s">
        <v>79</v>
      </c>
      <c r="O1551" t="s">
        <v>94</v>
      </c>
      <c r="P1551" t="s">
        <v>94</v>
      </c>
    </row>
    <row r="1552" spans="1:16" x14ac:dyDescent="0.25">
      <c r="A1552" s="32">
        <v>44286</v>
      </c>
      <c r="B1552">
        <f t="shared" si="72"/>
        <v>2021</v>
      </c>
      <c r="C1552" t="s">
        <v>81</v>
      </c>
      <c r="D1552" t="s">
        <v>78</v>
      </c>
      <c r="E1552">
        <f t="shared" si="73"/>
        <v>3</v>
      </c>
      <c r="F1552" t="str">
        <f t="shared" si="74"/>
        <v>2021 - 3</v>
      </c>
      <c r="G1552" t="str">
        <f>Date[[#This Row],[Year]]&amp;IF(Date[[#This Row],[Month]]&lt;10,"0"&amp;Date[[#This Row],[Month]],Date[[#This Row],[Month]])</f>
        <v>202103</v>
      </c>
      <c r="H1552" t="str">
        <f>Date[[#This Row],[Year]]&amp;" "&amp;Date[[#This Row],[Month Name]]</f>
        <v>2021 Mar</v>
      </c>
      <c r="I1552" t="str">
        <f>IF(AND(Date[[#This Row],[Month]]=5,Date[[#This Row],[Year]]=2021),"True","False")</f>
        <v>False</v>
      </c>
      <c r="J1552" t="str">
        <f>IF(AND(Date[[#This Row],[Month]]&lt;=5,Date[[#This Row],[Month]]&gt;=4,Date[[#This Row],[Year]]=2021),"True","False")</f>
        <v>False</v>
      </c>
      <c r="K1552" t="str">
        <f>IF(Date[[#This Row],[Year]]=2021,"True","False")</f>
        <v>True</v>
      </c>
      <c r="L1552" t="s">
        <v>79</v>
      </c>
      <c r="M1552" t="s">
        <v>79</v>
      </c>
      <c r="N1552" t="s">
        <v>79</v>
      </c>
      <c r="O1552" t="s">
        <v>94</v>
      </c>
      <c r="P1552" t="s">
        <v>94</v>
      </c>
    </row>
    <row r="1553" spans="1:16" x14ac:dyDescent="0.25">
      <c r="A1553" s="32">
        <v>44287</v>
      </c>
      <c r="B1553">
        <f t="shared" si="72"/>
        <v>2021</v>
      </c>
      <c r="C1553" t="s">
        <v>82</v>
      </c>
      <c r="D1553" t="s">
        <v>83</v>
      </c>
      <c r="E1553">
        <f t="shared" si="73"/>
        <v>4</v>
      </c>
      <c r="F1553" t="str">
        <f t="shared" si="74"/>
        <v>2021 - 4</v>
      </c>
      <c r="G1553" t="str">
        <f>Date[[#This Row],[Year]]&amp;IF(Date[[#This Row],[Month]]&lt;10,"0"&amp;Date[[#This Row],[Month]],Date[[#This Row],[Month]])</f>
        <v>202104</v>
      </c>
      <c r="H1553" t="str">
        <f>Date[[#This Row],[Year]]&amp;" "&amp;Date[[#This Row],[Month Name]]</f>
        <v>2021 Apr</v>
      </c>
      <c r="I1553" t="str">
        <f>IF(AND(Date[[#This Row],[Month]]=5,Date[[#This Row],[Year]]=2021),"True","False")</f>
        <v>False</v>
      </c>
      <c r="J1553" t="str">
        <f>IF(AND(Date[[#This Row],[Month]]&lt;=5,Date[[#This Row],[Month]]&gt;=4,Date[[#This Row],[Year]]=2021),"True","False")</f>
        <v>True</v>
      </c>
      <c r="K1553" t="str">
        <f>IF(Date[[#This Row],[Year]]=2021,"True","False")</f>
        <v>True</v>
      </c>
      <c r="L1553" t="s">
        <v>79</v>
      </c>
      <c r="M1553" t="s">
        <v>79</v>
      </c>
      <c r="N1553" t="s">
        <v>79</v>
      </c>
      <c r="O1553" t="s">
        <v>94</v>
      </c>
      <c r="P1553" t="s">
        <v>94</v>
      </c>
    </row>
    <row r="1554" spans="1:16" x14ac:dyDescent="0.25">
      <c r="A1554" s="32">
        <v>44288</v>
      </c>
      <c r="B1554">
        <f t="shared" si="72"/>
        <v>2021</v>
      </c>
      <c r="C1554" t="s">
        <v>82</v>
      </c>
      <c r="D1554" t="s">
        <v>83</v>
      </c>
      <c r="E1554">
        <f t="shared" si="73"/>
        <v>4</v>
      </c>
      <c r="F1554" t="str">
        <f t="shared" si="74"/>
        <v>2021 - 4</v>
      </c>
      <c r="G1554" t="str">
        <f>Date[[#This Row],[Year]]&amp;IF(Date[[#This Row],[Month]]&lt;10,"0"&amp;Date[[#This Row],[Month]],Date[[#This Row],[Month]])</f>
        <v>202104</v>
      </c>
      <c r="H1554" t="str">
        <f>Date[[#This Row],[Year]]&amp;" "&amp;Date[[#This Row],[Month Name]]</f>
        <v>2021 Apr</v>
      </c>
      <c r="I1554" t="str">
        <f>IF(AND(Date[[#This Row],[Month]]=5,Date[[#This Row],[Year]]=2021),"True","False")</f>
        <v>False</v>
      </c>
      <c r="J1554" t="str">
        <f>IF(AND(Date[[#This Row],[Month]]&lt;=5,Date[[#This Row],[Month]]&gt;=4,Date[[#This Row],[Year]]=2021),"True","False")</f>
        <v>True</v>
      </c>
      <c r="K1554" t="str">
        <f>IF(Date[[#This Row],[Year]]=2021,"True","False")</f>
        <v>True</v>
      </c>
      <c r="L1554" t="s">
        <v>79</v>
      </c>
      <c r="M1554" t="s">
        <v>79</v>
      </c>
      <c r="N1554" t="s">
        <v>79</v>
      </c>
      <c r="O1554" t="s">
        <v>94</v>
      </c>
      <c r="P1554" t="s">
        <v>94</v>
      </c>
    </row>
    <row r="1555" spans="1:16" x14ac:dyDescent="0.25">
      <c r="A1555" s="32">
        <v>44289</v>
      </c>
      <c r="B1555">
        <f t="shared" si="72"/>
        <v>2021</v>
      </c>
      <c r="C1555" t="s">
        <v>82</v>
      </c>
      <c r="D1555" t="s">
        <v>83</v>
      </c>
      <c r="E1555">
        <f t="shared" si="73"/>
        <v>4</v>
      </c>
      <c r="F1555" t="str">
        <f t="shared" si="74"/>
        <v>2021 - 4</v>
      </c>
      <c r="G1555" t="str">
        <f>Date[[#This Row],[Year]]&amp;IF(Date[[#This Row],[Month]]&lt;10,"0"&amp;Date[[#This Row],[Month]],Date[[#This Row],[Month]])</f>
        <v>202104</v>
      </c>
      <c r="H1555" t="str">
        <f>Date[[#This Row],[Year]]&amp;" "&amp;Date[[#This Row],[Month Name]]</f>
        <v>2021 Apr</v>
      </c>
      <c r="I1555" t="str">
        <f>IF(AND(Date[[#This Row],[Month]]=5,Date[[#This Row],[Year]]=2021),"True","False")</f>
        <v>False</v>
      </c>
      <c r="J1555" t="str">
        <f>IF(AND(Date[[#This Row],[Month]]&lt;=5,Date[[#This Row],[Month]]&gt;=4,Date[[#This Row],[Year]]=2021),"True","False")</f>
        <v>True</v>
      </c>
      <c r="K1555" t="str">
        <f>IF(Date[[#This Row],[Year]]=2021,"True","False")</f>
        <v>True</v>
      </c>
      <c r="L1555" t="s">
        <v>79</v>
      </c>
      <c r="M1555" t="s">
        <v>79</v>
      </c>
      <c r="N1555" t="s">
        <v>79</v>
      </c>
      <c r="O1555" t="s">
        <v>94</v>
      </c>
      <c r="P1555" t="s">
        <v>94</v>
      </c>
    </row>
    <row r="1556" spans="1:16" x14ac:dyDescent="0.25">
      <c r="A1556" s="32">
        <v>44290</v>
      </c>
      <c r="B1556">
        <f t="shared" si="72"/>
        <v>2021</v>
      </c>
      <c r="C1556" t="s">
        <v>82</v>
      </c>
      <c r="D1556" t="s">
        <v>83</v>
      </c>
      <c r="E1556">
        <f t="shared" si="73"/>
        <v>4</v>
      </c>
      <c r="F1556" t="str">
        <f t="shared" si="74"/>
        <v>2021 - 4</v>
      </c>
      <c r="G1556" t="str">
        <f>Date[[#This Row],[Year]]&amp;IF(Date[[#This Row],[Month]]&lt;10,"0"&amp;Date[[#This Row],[Month]],Date[[#This Row],[Month]])</f>
        <v>202104</v>
      </c>
      <c r="H1556" t="str">
        <f>Date[[#This Row],[Year]]&amp;" "&amp;Date[[#This Row],[Month Name]]</f>
        <v>2021 Apr</v>
      </c>
      <c r="I1556" t="str">
        <f>IF(AND(Date[[#This Row],[Month]]=5,Date[[#This Row],[Year]]=2021),"True","False")</f>
        <v>False</v>
      </c>
      <c r="J1556" t="str">
        <f>IF(AND(Date[[#This Row],[Month]]&lt;=5,Date[[#This Row],[Month]]&gt;=4,Date[[#This Row],[Year]]=2021),"True","False")</f>
        <v>True</v>
      </c>
      <c r="K1556" t="str">
        <f>IF(Date[[#This Row],[Year]]=2021,"True","False")</f>
        <v>True</v>
      </c>
      <c r="L1556" t="s">
        <v>79</v>
      </c>
      <c r="M1556" t="s">
        <v>79</v>
      </c>
      <c r="N1556" t="s">
        <v>79</v>
      </c>
      <c r="O1556" t="s">
        <v>94</v>
      </c>
      <c r="P1556" t="s">
        <v>94</v>
      </c>
    </row>
    <row r="1557" spans="1:16" x14ac:dyDescent="0.25">
      <c r="A1557" s="32">
        <v>44291</v>
      </c>
      <c r="B1557">
        <f t="shared" si="72"/>
        <v>2021</v>
      </c>
      <c r="C1557" t="s">
        <v>82</v>
      </c>
      <c r="D1557" t="s">
        <v>83</v>
      </c>
      <c r="E1557">
        <f t="shared" si="73"/>
        <v>4</v>
      </c>
      <c r="F1557" t="str">
        <f t="shared" si="74"/>
        <v>2021 - 4</v>
      </c>
      <c r="G1557" t="str">
        <f>Date[[#This Row],[Year]]&amp;IF(Date[[#This Row],[Month]]&lt;10,"0"&amp;Date[[#This Row],[Month]],Date[[#This Row],[Month]])</f>
        <v>202104</v>
      </c>
      <c r="H1557" t="str">
        <f>Date[[#This Row],[Year]]&amp;" "&amp;Date[[#This Row],[Month Name]]</f>
        <v>2021 Apr</v>
      </c>
      <c r="I1557" t="str">
        <f>IF(AND(Date[[#This Row],[Month]]=5,Date[[#This Row],[Year]]=2021),"True","False")</f>
        <v>False</v>
      </c>
      <c r="J1557" t="str">
        <f>IF(AND(Date[[#This Row],[Month]]&lt;=5,Date[[#This Row],[Month]]&gt;=4,Date[[#This Row],[Year]]=2021),"True","False")</f>
        <v>True</v>
      </c>
      <c r="K1557" t="str">
        <f>IF(Date[[#This Row],[Year]]=2021,"True","False")</f>
        <v>True</v>
      </c>
      <c r="L1557" t="s">
        <v>79</v>
      </c>
      <c r="M1557" t="s">
        <v>79</v>
      </c>
      <c r="N1557" t="s">
        <v>79</v>
      </c>
      <c r="O1557" t="s">
        <v>94</v>
      </c>
      <c r="P1557" t="s">
        <v>94</v>
      </c>
    </row>
    <row r="1558" spans="1:16" x14ac:dyDescent="0.25">
      <c r="A1558" s="32">
        <v>44292</v>
      </c>
      <c r="B1558">
        <f t="shared" si="72"/>
        <v>2021</v>
      </c>
      <c r="C1558" t="s">
        <v>82</v>
      </c>
      <c r="D1558" t="s">
        <v>83</v>
      </c>
      <c r="E1558">
        <f t="shared" si="73"/>
        <v>4</v>
      </c>
      <c r="F1558" t="str">
        <f t="shared" si="74"/>
        <v>2021 - 4</v>
      </c>
      <c r="G1558" t="str">
        <f>Date[[#This Row],[Year]]&amp;IF(Date[[#This Row],[Month]]&lt;10,"0"&amp;Date[[#This Row],[Month]],Date[[#This Row],[Month]])</f>
        <v>202104</v>
      </c>
      <c r="H1558" t="str">
        <f>Date[[#This Row],[Year]]&amp;" "&amp;Date[[#This Row],[Month Name]]</f>
        <v>2021 Apr</v>
      </c>
      <c r="I1558" t="str">
        <f>IF(AND(Date[[#This Row],[Month]]=5,Date[[#This Row],[Year]]=2021),"True","False")</f>
        <v>False</v>
      </c>
      <c r="J1558" t="str">
        <f>IF(AND(Date[[#This Row],[Month]]&lt;=5,Date[[#This Row],[Month]]&gt;=4,Date[[#This Row],[Year]]=2021),"True","False")</f>
        <v>True</v>
      </c>
      <c r="K1558" t="str">
        <f>IF(Date[[#This Row],[Year]]=2021,"True","False")</f>
        <v>True</v>
      </c>
      <c r="L1558" t="s">
        <v>79</v>
      </c>
      <c r="M1558" t="s">
        <v>79</v>
      </c>
      <c r="N1558" t="s">
        <v>79</v>
      </c>
      <c r="O1558" t="s">
        <v>94</v>
      </c>
      <c r="P1558" t="s">
        <v>94</v>
      </c>
    </row>
    <row r="1559" spans="1:16" x14ac:dyDescent="0.25">
      <c r="A1559" s="32">
        <v>44293</v>
      </c>
      <c r="B1559">
        <f t="shared" si="72"/>
        <v>2021</v>
      </c>
      <c r="C1559" t="s">
        <v>82</v>
      </c>
      <c r="D1559" t="s">
        <v>83</v>
      </c>
      <c r="E1559">
        <f t="shared" si="73"/>
        <v>4</v>
      </c>
      <c r="F1559" t="str">
        <f t="shared" si="74"/>
        <v>2021 - 4</v>
      </c>
      <c r="G1559" t="str">
        <f>Date[[#This Row],[Year]]&amp;IF(Date[[#This Row],[Month]]&lt;10,"0"&amp;Date[[#This Row],[Month]],Date[[#This Row],[Month]])</f>
        <v>202104</v>
      </c>
      <c r="H1559" t="str">
        <f>Date[[#This Row],[Year]]&amp;" "&amp;Date[[#This Row],[Month Name]]</f>
        <v>2021 Apr</v>
      </c>
      <c r="I1559" t="str">
        <f>IF(AND(Date[[#This Row],[Month]]=5,Date[[#This Row],[Year]]=2021),"True","False")</f>
        <v>False</v>
      </c>
      <c r="J1559" t="str">
        <f>IF(AND(Date[[#This Row],[Month]]&lt;=5,Date[[#This Row],[Month]]&gt;=4,Date[[#This Row],[Year]]=2021),"True","False")</f>
        <v>True</v>
      </c>
      <c r="K1559" t="str">
        <f>IF(Date[[#This Row],[Year]]=2021,"True","False")</f>
        <v>True</v>
      </c>
      <c r="L1559" t="s">
        <v>79</v>
      </c>
      <c r="M1559" t="s">
        <v>79</v>
      </c>
      <c r="N1559" t="s">
        <v>79</v>
      </c>
      <c r="O1559" t="s">
        <v>94</v>
      </c>
      <c r="P1559" t="s">
        <v>94</v>
      </c>
    </row>
    <row r="1560" spans="1:16" x14ac:dyDescent="0.25">
      <c r="A1560" s="32">
        <v>44294</v>
      </c>
      <c r="B1560">
        <f t="shared" si="72"/>
        <v>2021</v>
      </c>
      <c r="C1560" t="s">
        <v>82</v>
      </c>
      <c r="D1560" t="s">
        <v>83</v>
      </c>
      <c r="E1560">
        <f t="shared" si="73"/>
        <v>4</v>
      </c>
      <c r="F1560" t="str">
        <f t="shared" si="74"/>
        <v>2021 - 4</v>
      </c>
      <c r="G1560" t="str">
        <f>Date[[#This Row],[Year]]&amp;IF(Date[[#This Row],[Month]]&lt;10,"0"&amp;Date[[#This Row],[Month]],Date[[#This Row],[Month]])</f>
        <v>202104</v>
      </c>
      <c r="H1560" t="str">
        <f>Date[[#This Row],[Year]]&amp;" "&amp;Date[[#This Row],[Month Name]]</f>
        <v>2021 Apr</v>
      </c>
      <c r="I1560" t="str">
        <f>IF(AND(Date[[#This Row],[Month]]=5,Date[[#This Row],[Year]]=2021),"True","False")</f>
        <v>False</v>
      </c>
      <c r="J1560" t="str">
        <f>IF(AND(Date[[#This Row],[Month]]&lt;=5,Date[[#This Row],[Month]]&gt;=4,Date[[#This Row],[Year]]=2021),"True","False")</f>
        <v>True</v>
      </c>
      <c r="K1560" t="str">
        <f>IF(Date[[#This Row],[Year]]=2021,"True","False")</f>
        <v>True</v>
      </c>
      <c r="L1560" t="s">
        <v>79</v>
      </c>
      <c r="M1560" t="s">
        <v>79</v>
      </c>
      <c r="N1560" t="s">
        <v>79</v>
      </c>
      <c r="O1560" t="s">
        <v>94</v>
      </c>
      <c r="P1560" t="s">
        <v>94</v>
      </c>
    </row>
    <row r="1561" spans="1:16" x14ac:dyDescent="0.25">
      <c r="A1561" s="32">
        <v>44295</v>
      </c>
      <c r="B1561">
        <f t="shared" si="72"/>
        <v>2021</v>
      </c>
      <c r="C1561" t="s">
        <v>82</v>
      </c>
      <c r="D1561" t="s">
        <v>83</v>
      </c>
      <c r="E1561">
        <f t="shared" si="73"/>
        <v>4</v>
      </c>
      <c r="F1561" t="str">
        <f t="shared" si="74"/>
        <v>2021 - 4</v>
      </c>
      <c r="G1561" t="str">
        <f>Date[[#This Row],[Year]]&amp;IF(Date[[#This Row],[Month]]&lt;10,"0"&amp;Date[[#This Row],[Month]],Date[[#This Row],[Month]])</f>
        <v>202104</v>
      </c>
      <c r="H1561" t="str">
        <f>Date[[#This Row],[Year]]&amp;" "&amp;Date[[#This Row],[Month Name]]</f>
        <v>2021 Apr</v>
      </c>
      <c r="I1561" t="str">
        <f>IF(AND(Date[[#This Row],[Month]]=5,Date[[#This Row],[Year]]=2021),"True","False")</f>
        <v>False</v>
      </c>
      <c r="J1561" t="str">
        <f>IF(AND(Date[[#This Row],[Month]]&lt;=5,Date[[#This Row],[Month]]&gt;=4,Date[[#This Row],[Year]]=2021),"True","False")</f>
        <v>True</v>
      </c>
      <c r="K1561" t="str">
        <f>IF(Date[[#This Row],[Year]]=2021,"True","False")</f>
        <v>True</v>
      </c>
      <c r="L1561" t="s">
        <v>79</v>
      </c>
      <c r="M1561" t="s">
        <v>79</v>
      </c>
      <c r="N1561" t="s">
        <v>79</v>
      </c>
      <c r="O1561" t="s">
        <v>94</v>
      </c>
      <c r="P1561" t="s">
        <v>94</v>
      </c>
    </row>
    <row r="1562" spans="1:16" x14ac:dyDescent="0.25">
      <c r="A1562" s="32">
        <v>44296</v>
      </c>
      <c r="B1562">
        <f t="shared" si="72"/>
        <v>2021</v>
      </c>
      <c r="C1562" t="s">
        <v>82</v>
      </c>
      <c r="D1562" t="s">
        <v>83</v>
      </c>
      <c r="E1562">
        <f t="shared" si="73"/>
        <v>4</v>
      </c>
      <c r="F1562" t="str">
        <f t="shared" si="74"/>
        <v>2021 - 4</v>
      </c>
      <c r="G1562" t="str">
        <f>Date[[#This Row],[Year]]&amp;IF(Date[[#This Row],[Month]]&lt;10,"0"&amp;Date[[#This Row],[Month]],Date[[#This Row],[Month]])</f>
        <v>202104</v>
      </c>
      <c r="H1562" t="str">
        <f>Date[[#This Row],[Year]]&amp;" "&amp;Date[[#This Row],[Month Name]]</f>
        <v>2021 Apr</v>
      </c>
      <c r="I1562" t="str">
        <f>IF(AND(Date[[#This Row],[Month]]=5,Date[[#This Row],[Year]]=2021),"True","False")</f>
        <v>False</v>
      </c>
      <c r="J1562" t="str">
        <f>IF(AND(Date[[#This Row],[Month]]&lt;=5,Date[[#This Row],[Month]]&gt;=4,Date[[#This Row],[Year]]=2021),"True","False")</f>
        <v>True</v>
      </c>
      <c r="K1562" t="str">
        <f>IF(Date[[#This Row],[Year]]=2021,"True","False")</f>
        <v>True</v>
      </c>
      <c r="L1562" t="s">
        <v>79</v>
      </c>
      <c r="M1562" t="s">
        <v>79</v>
      </c>
      <c r="N1562" t="s">
        <v>79</v>
      </c>
      <c r="O1562" t="s">
        <v>94</v>
      </c>
      <c r="P1562" t="s">
        <v>94</v>
      </c>
    </row>
    <row r="1563" spans="1:16" x14ac:dyDescent="0.25">
      <c r="A1563" s="32">
        <v>44297</v>
      </c>
      <c r="B1563">
        <f t="shared" si="72"/>
        <v>2021</v>
      </c>
      <c r="C1563" t="s">
        <v>82</v>
      </c>
      <c r="D1563" t="s">
        <v>83</v>
      </c>
      <c r="E1563">
        <f t="shared" si="73"/>
        <v>4</v>
      </c>
      <c r="F1563" t="str">
        <f t="shared" si="74"/>
        <v>2021 - 4</v>
      </c>
      <c r="G1563" t="str">
        <f>Date[[#This Row],[Year]]&amp;IF(Date[[#This Row],[Month]]&lt;10,"0"&amp;Date[[#This Row],[Month]],Date[[#This Row],[Month]])</f>
        <v>202104</v>
      </c>
      <c r="H1563" t="str">
        <f>Date[[#This Row],[Year]]&amp;" "&amp;Date[[#This Row],[Month Name]]</f>
        <v>2021 Apr</v>
      </c>
      <c r="I1563" t="str">
        <f>IF(AND(Date[[#This Row],[Month]]=5,Date[[#This Row],[Year]]=2021),"True","False")</f>
        <v>False</v>
      </c>
      <c r="J1563" t="str">
        <f>IF(AND(Date[[#This Row],[Month]]&lt;=5,Date[[#This Row],[Month]]&gt;=4,Date[[#This Row],[Year]]=2021),"True","False")</f>
        <v>True</v>
      </c>
      <c r="K1563" t="str">
        <f>IF(Date[[#This Row],[Year]]=2021,"True","False")</f>
        <v>True</v>
      </c>
      <c r="L1563" t="s">
        <v>79</v>
      </c>
      <c r="M1563" t="s">
        <v>79</v>
      </c>
      <c r="N1563" t="s">
        <v>79</v>
      </c>
      <c r="O1563" t="s">
        <v>94</v>
      </c>
      <c r="P1563" t="s">
        <v>94</v>
      </c>
    </row>
    <row r="1564" spans="1:16" x14ac:dyDescent="0.25">
      <c r="A1564" s="32">
        <v>44298</v>
      </c>
      <c r="B1564">
        <f t="shared" si="72"/>
        <v>2021</v>
      </c>
      <c r="C1564" t="s">
        <v>82</v>
      </c>
      <c r="D1564" t="s">
        <v>83</v>
      </c>
      <c r="E1564">
        <f t="shared" si="73"/>
        <v>4</v>
      </c>
      <c r="F1564" t="str">
        <f t="shared" si="74"/>
        <v>2021 - 4</v>
      </c>
      <c r="G1564" t="str">
        <f>Date[[#This Row],[Year]]&amp;IF(Date[[#This Row],[Month]]&lt;10,"0"&amp;Date[[#This Row],[Month]],Date[[#This Row],[Month]])</f>
        <v>202104</v>
      </c>
      <c r="H1564" t="str">
        <f>Date[[#This Row],[Year]]&amp;" "&amp;Date[[#This Row],[Month Name]]</f>
        <v>2021 Apr</v>
      </c>
      <c r="I1564" t="str">
        <f>IF(AND(Date[[#This Row],[Month]]=5,Date[[#This Row],[Year]]=2021),"True","False")</f>
        <v>False</v>
      </c>
      <c r="J1564" t="str">
        <f>IF(AND(Date[[#This Row],[Month]]&lt;=5,Date[[#This Row],[Month]]&gt;=4,Date[[#This Row],[Year]]=2021),"True","False")</f>
        <v>True</v>
      </c>
      <c r="K1564" t="str">
        <f>IF(Date[[#This Row],[Year]]=2021,"True","False")</f>
        <v>True</v>
      </c>
      <c r="L1564" t="s">
        <v>79</v>
      </c>
      <c r="M1564" t="s">
        <v>79</v>
      </c>
      <c r="N1564" t="s">
        <v>79</v>
      </c>
      <c r="O1564" t="s">
        <v>94</v>
      </c>
      <c r="P1564" t="s">
        <v>94</v>
      </c>
    </row>
    <row r="1565" spans="1:16" x14ac:dyDescent="0.25">
      <c r="A1565" s="32">
        <v>44299</v>
      </c>
      <c r="B1565">
        <f t="shared" si="72"/>
        <v>2021</v>
      </c>
      <c r="C1565" t="s">
        <v>82</v>
      </c>
      <c r="D1565" t="s">
        <v>83</v>
      </c>
      <c r="E1565">
        <f t="shared" si="73"/>
        <v>4</v>
      </c>
      <c r="F1565" t="str">
        <f t="shared" si="74"/>
        <v>2021 - 4</v>
      </c>
      <c r="G1565" t="str">
        <f>Date[[#This Row],[Year]]&amp;IF(Date[[#This Row],[Month]]&lt;10,"0"&amp;Date[[#This Row],[Month]],Date[[#This Row],[Month]])</f>
        <v>202104</v>
      </c>
      <c r="H1565" t="str">
        <f>Date[[#This Row],[Year]]&amp;" "&amp;Date[[#This Row],[Month Name]]</f>
        <v>2021 Apr</v>
      </c>
      <c r="I1565" t="str">
        <f>IF(AND(Date[[#This Row],[Month]]=5,Date[[#This Row],[Year]]=2021),"True","False")</f>
        <v>False</v>
      </c>
      <c r="J1565" t="str">
        <f>IF(AND(Date[[#This Row],[Month]]&lt;=5,Date[[#This Row],[Month]]&gt;=4,Date[[#This Row],[Year]]=2021),"True","False")</f>
        <v>True</v>
      </c>
      <c r="K1565" t="str">
        <f>IF(Date[[#This Row],[Year]]=2021,"True","False")</f>
        <v>True</v>
      </c>
      <c r="L1565" t="s">
        <v>79</v>
      </c>
      <c r="M1565" t="s">
        <v>79</v>
      </c>
      <c r="N1565" t="s">
        <v>79</v>
      </c>
      <c r="O1565" t="s">
        <v>94</v>
      </c>
      <c r="P1565" t="s">
        <v>94</v>
      </c>
    </row>
    <row r="1566" spans="1:16" x14ac:dyDescent="0.25">
      <c r="A1566" s="32">
        <v>44300</v>
      </c>
      <c r="B1566">
        <f t="shared" si="72"/>
        <v>2021</v>
      </c>
      <c r="C1566" t="s">
        <v>82</v>
      </c>
      <c r="D1566" t="s">
        <v>83</v>
      </c>
      <c r="E1566">
        <f t="shared" si="73"/>
        <v>4</v>
      </c>
      <c r="F1566" t="str">
        <f t="shared" si="74"/>
        <v>2021 - 4</v>
      </c>
      <c r="G1566" t="str">
        <f>Date[[#This Row],[Year]]&amp;IF(Date[[#This Row],[Month]]&lt;10,"0"&amp;Date[[#This Row],[Month]],Date[[#This Row],[Month]])</f>
        <v>202104</v>
      </c>
      <c r="H1566" t="str">
        <f>Date[[#This Row],[Year]]&amp;" "&amp;Date[[#This Row],[Month Name]]</f>
        <v>2021 Apr</v>
      </c>
      <c r="I1566" t="str">
        <f>IF(AND(Date[[#This Row],[Month]]=5,Date[[#This Row],[Year]]=2021),"True","False")</f>
        <v>False</v>
      </c>
      <c r="J1566" t="str">
        <f>IF(AND(Date[[#This Row],[Month]]&lt;=5,Date[[#This Row],[Month]]&gt;=4,Date[[#This Row],[Year]]=2021),"True","False")</f>
        <v>True</v>
      </c>
      <c r="K1566" t="str">
        <f>IF(Date[[#This Row],[Year]]=2021,"True","False")</f>
        <v>True</v>
      </c>
      <c r="L1566" t="s">
        <v>79</v>
      </c>
      <c r="M1566" t="s">
        <v>79</v>
      </c>
      <c r="N1566" t="s">
        <v>79</v>
      </c>
      <c r="O1566" t="s">
        <v>94</v>
      </c>
      <c r="P1566" t="s">
        <v>94</v>
      </c>
    </row>
    <row r="1567" spans="1:16" x14ac:dyDescent="0.25">
      <c r="A1567" s="32">
        <v>44301</v>
      </c>
      <c r="B1567">
        <f t="shared" si="72"/>
        <v>2021</v>
      </c>
      <c r="C1567" t="s">
        <v>82</v>
      </c>
      <c r="D1567" t="s">
        <v>83</v>
      </c>
      <c r="E1567">
        <f t="shared" si="73"/>
        <v>4</v>
      </c>
      <c r="F1567" t="str">
        <f t="shared" si="74"/>
        <v>2021 - 4</v>
      </c>
      <c r="G1567" t="str">
        <f>Date[[#This Row],[Year]]&amp;IF(Date[[#This Row],[Month]]&lt;10,"0"&amp;Date[[#This Row],[Month]],Date[[#This Row],[Month]])</f>
        <v>202104</v>
      </c>
      <c r="H1567" t="str">
        <f>Date[[#This Row],[Year]]&amp;" "&amp;Date[[#This Row],[Month Name]]</f>
        <v>2021 Apr</v>
      </c>
      <c r="I1567" t="str">
        <f>IF(AND(Date[[#This Row],[Month]]=5,Date[[#This Row],[Year]]=2021),"True","False")</f>
        <v>False</v>
      </c>
      <c r="J1567" t="str">
        <f>IF(AND(Date[[#This Row],[Month]]&lt;=5,Date[[#This Row],[Month]]&gt;=4,Date[[#This Row],[Year]]=2021),"True","False")</f>
        <v>True</v>
      </c>
      <c r="K1567" t="str">
        <f>IF(Date[[#This Row],[Year]]=2021,"True","False")</f>
        <v>True</v>
      </c>
      <c r="L1567" t="s">
        <v>79</v>
      </c>
      <c r="M1567" t="s">
        <v>79</v>
      </c>
      <c r="N1567" t="s">
        <v>79</v>
      </c>
      <c r="O1567" t="s">
        <v>94</v>
      </c>
      <c r="P1567" t="s">
        <v>94</v>
      </c>
    </row>
    <row r="1568" spans="1:16" x14ac:dyDescent="0.25">
      <c r="A1568" s="32">
        <v>44302</v>
      </c>
      <c r="B1568">
        <f t="shared" si="72"/>
        <v>2021</v>
      </c>
      <c r="C1568" t="s">
        <v>82</v>
      </c>
      <c r="D1568" t="s">
        <v>83</v>
      </c>
      <c r="E1568">
        <f t="shared" si="73"/>
        <v>4</v>
      </c>
      <c r="F1568" t="str">
        <f t="shared" si="74"/>
        <v>2021 - 4</v>
      </c>
      <c r="G1568" t="str">
        <f>Date[[#This Row],[Year]]&amp;IF(Date[[#This Row],[Month]]&lt;10,"0"&amp;Date[[#This Row],[Month]],Date[[#This Row],[Month]])</f>
        <v>202104</v>
      </c>
      <c r="H1568" t="str">
        <f>Date[[#This Row],[Year]]&amp;" "&amp;Date[[#This Row],[Month Name]]</f>
        <v>2021 Apr</v>
      </c>
      <c r="I1568" t="str">
        <f>IF(AND(Date[[#This Row],[Month]]=5,Date[[#This Row],[Year]]=2021),"True","False")</f>
        <v>False</v>
      </c>
      <c r="J1568" t="str">
        <f>IF(AND(Date[[#This Row],[Month]]&lt;=5,Date[[#This Row],[Month]]&gt;=4,Date[[#This Row],[Year]]=2021),"True","False")</f>
        <v>True</v>
      </c>
      <c r="K1568" t="str">
        <f>IF(Date[[#This Row],[Year]]=2021,"True","False")</f>
        <v>True</v>
      </c>
      <c r="L1568" t="s">
        <v>79</v>
      </c>
      <c r="M1568" t="s">
        <v>79</v>
      </c>
      <c r="N1568" t="s">
        <v>79</v>
      </c>
      <c r="O1568" t="s">
        <v>94</v>
      </c>
      <c r="P1568" t="s">
        <v>94</v>
      </c>
    </row>
    <row r="1569" spans="1:16" x14ac:dyDescent="0.25">
      <c r="A1569" s="32">
        <v>44303</v>
      </c>
      <c r="B1569">
        <f t="shared" si="72"/>
        <v>2021</v>
      </c>
      <c r="C1569" t="s">
        <v>82</v>
      </c>
      <c r="D1569" t="s">
        <v>83</v>
      </c>
      <c r="E1569">
        <f t="shared" si="73"/>
        <v>4</v>
      </c>
      <c r="F1569" t="str">
        <f t="shared" si="74"/>
        <v>2021 - 4</v>
      </c>
      <c r="G1569" t="str">
        <f>Date[[#This Row],[Year]]&amp;IF(Date[[#This Row],[Month]]&lt;10,"0"&amp;Date[[#This Row],[Month]],Date[[#This Row],[Month]])</f>
        <v>202104</v>
      </c>
      <c r="H1569" t="str">
        <f>Date[[#This Row],[Year]]&amp;" "&amp;Date[[#This Row],[Month Name]]</f>
        <v>2021 Apr</v>
      </c>
      <c r="I1569" t="str">
        <f>IF(AND(Date[[#This Row],[Month]]=5,Date[[#This Row],[Year]]=2021),"True","False")</f>
        <v>False</v>
      </c>
      <c r="J1569" t="str">
        <f>IF(AND(Date[[#This Row],[Month]]&lt;=5,Date[[#This Row],[Month]]&gt;=4,Date[[#This Row],[Year]]=2021),"True","False")</f>
        <v>True</v>
      </c>
      <c r="K1569" t="str">
        <f>IF(Date[[#This Row],[Year]]=2021,"True","False")</f>
        <v>True</v>
      </c>
      <c r="L1569" t="s">
        <v>79</v>
      </c>
      <c r="M1569" t="s">
        <v>79</v>
      </c>
      <c r="N1569" t="s">
        <v>79</v>
      </c>
      <c r="O1569" t="s">
        <v>94</v>
      </c>
      <c r="P1569" t="s">
        <v>94</v>
      </c>
    </row>
    <row r="1570" spans="1:16" x14ac:dyDescent="0.25">
      <c r="A1570" s="32">
        <v>44304</v>
      </c>
      <c r="B1570">
        <f t="shared" si="72"/>
        <v>2021</v>
      </c>
      <c r="C1570" t="s">
        <v>82</v>
      </c>
      <c r="D1570" t="s">
        <v>83</v>
      </c>
      <c r="E1570">
        <f t="shared" si="73"/>
        <v>4</v>
      </c>
      <c r="F1570" t="str">
        <f t="shared" si="74"/>
        <v>2021 - 4</v>
      </c>
      <c r="G1570" t="str">
        <f>Date[[#This Row],[Year]]&amp;IF(Date[[#This Row],[Month]]&lt;10,"0"&amp;Date[[#This Row],[Month]],Date[[#This Row],[Month]])</f>
        <v>202104</v>
      </c>
      <c r="H1570" t="str">
        <f>Date[[#This Row],[Year]]&amp;" "&amp;Date[[#This Row],[Month Name]]</f>
        <v>2021 Apr</v>
      </c>
      <c r="I1570" t="str">
        <f>IF(AND(Date[[#This Row],[Month]]=5,Date[[#This Row],[Year]]=2021),"True","False")</f>
        <v>False</v>
      </c>
      <c r="J1570" t="str">
        <f>IF(AND(Date[[#This Row],[Month]]&lt;=5,Date[[#This Row],[Month]]&gt;=4,Date[[#This Row],[Year]]=2021),"True","False")</f>
        <v>True</v>
      </c>
      <c r="K1570" t="str">
        <f>IF(Date[[#This Row],[Year]]=2021,"True","False")</f>
        <v>True</v>
      </c>
      <c r="L1570" t="s">
        <v>79</v>
      </c>
      <c r="M1570" t="s">
        <v>79</v>
      </c>
      <c r="N1570" t="s">
        <v>79</v>
      </c>
      <c r="O1570" t="s">
        <v>94</v>
      </c>
      <c r="P1570" t="s">
        <v>94</v>
      </c>
    </row>
    <row r="1571" spans="1:16" x14ac:dyDescent="0.25">
      <c r="A1571" s="32">
        <v>44305</v>
      </c>
      <c r="B1571">
        <f t="shared" si="72"/>
        <v>2021</v>
      </c>
      <c r="C1571" t="s">
        <v>82</v>
      </c>
      <c r="D1571" t="s">
        <v>83</v>
      </c>
      <c r="E1571">
        <f t="shared" si="73"/>
        <v>4</v>
      </c>
      <c r="F1571" t="str">
        <f t="shared" si="74"/>
        <v>2021 - 4</v>
      </c>
      <c r="G1571" t="str">
        <f>Date[[#This Row],[Year]]&amp;IF(Date[[#This Row],[Month]]&lt;10,"0"&amp;Date[[#This Row],[Month]],Date[[#This Row],[Month]])</f>
        <v>202104</v>
      </c>
      <c r="H1571" t="str">
        <f>Date[[#This Row],[Year]]&amp;" "&amp;Date[[#This Row],[Month Name]]</f>
        <v>2021 Apr</v>
      </c>
      <c r="I1571" t="str">
        <f>IF(AND(Date[[#This Row],[Month]]=5,Date[[#This Row],[Year]]=2021),"True","False")</f>
        <v>False</v>
      </c>
      <c r="J1571" t="str">
        <f>IF(AND(Date[[#This Row],[Month]]&lt;=5,Date[[#This Row],[Month]]&gt;=4,Date[[#This Row],[Year]]=2021),"True","False")</f>
        <v>True</v>
      </c>
      <c r="K1571" t="str">
        <f>IF(Date[[#This Row],[Year]]=2021,"True","False")</f>
        <v>True</v>
      </c>
      <c r="L1571" t="s">
        <v>79</v>
      </c>
      <c r="M1571" t="s">
        <v>79</v>
      </c>
      <c r="N1571" t="s">
        <v>79</v>
      </c>
      <c r="O1571" t="s">
        <v>94</v>
      </c>
      <c r="P1571" t="s">
        <v>94</v>
      </c>
    </row>
    <row r="1572" spans="1:16" x14ac:dyDescent="0.25">
      <c r="A1572" s="32">
        <v>44306</v>
      </c>
      <c r="B1572">
        <f t="shared" si="72"/>
        <v>2021</v>
      </c>
      <c r="C1572" t="s">
        <v>82</v>
      </c>
      <c r="D1572" t="s">
        <v>83</v>
      </c>
      <c r="E1572">
        <f t="shared" si="73"/>
        <v>4</v>
      </c>
      <c r="F1572" t="str">
        <f t="shared" si="74"/>
        <v>2021 - 4</v>
      </c>
      <c r="G1572" t="str">
        <f>Date[[#This Row],[Year]]&amp;IF(Date[[#This Row],[Month]]&lt;10,"0"&amp;Date[[#This Row],[Month]],Date[[#This Row],[Month]])</f>
        <v>202104</v>
      </c>
      <c r="H1572" t="str">
        <f>Date[[#This Row],[Year]]&amp;" "&amp;Date[[#This Row],[Month Name]]</f>
        <v>2021 Apr</v>
      </c>
      <c r="I1572" t="str">
        <f>IF(AND(Date[[#This Row],[Month]]=5,Date[[#This Row],[Year]]=2021),"True","False")</f>
        <v>False</v>
      </c>
      <c r="J1572" t="str">
        <f>IF(AND(Date[[#This Row],[Month]]&lt;=5,Date[[#This Row],[Month]]&gt;=4,Date[[#This Row],[Year]]=2021),"True","False")</f>
        <v>True</v>
      </c>
      <c r="K1572" t="str">
        <f>IF(Date[[#This Row],[Year]]=2021,"True","False")</f>
        <v>True</v>
      </c>
      <c r="L1572" t="s">
        <v>79</v>
      </c>
      <c r="M1572" t="s">
        <v>79</v>
      </c>
      <c r="N1572" t="s">
        <v>79</v>
      </c>
      <c r="O1572" t="s">
        <v>94</v>
      </c>
      <c r="P1572" t="s">
        <v>94</v>
      </c>
    </row>
    <row r="1573" spans="1:16" x14ac:dyDescent="0.25">
      <c r="A1573" s="32">
        <v>44307</v>
      </c>
      <c r="B1573">
        <f t="shared" si="72"/>
        <v>2021</v>
      </c>
      <c r="C1573" t="s">
        <v>82</v>
      </c>
      <c r="D1573" t="s">
        <v>83</v>
      </c>
      <c r="E1573">
        <f t="shared" si="73"/>
        <v>4</v>
      </c>
      <c r="F1573" t="str">
        <f t="shared" si="74"/>
        <v>2021 - 4</v>
      </c>
      <c r="G1573" t="str">
        <f>Date[[#This Row],[Year]]&amp;IF(Date[[#This Row],[Month]]&lt;10,"0"&amp;Date[[#This Row],[Month]],Date[[#This Row],[Month]])</f>
        <v>202104</v>
      </c>
      <c r="H1573" t="str">
        <f>Date[[#This Row],[Year]]&amp;" "&amp;Date[[#This Row],[Month Name]]</f>
        <v>2021 Apr</v>
      </c>
      <c r="I1573" t="str">
        <f>IF(AND(Date[[#This Row],[Month]]=5,Date[[#This Row],[Year]]=2021),"True","False")</f>
        <v>False</v>
      </c>
      <c r="J1573" t="str">
        <f>IF(AND(Date[[#This Row],[Month]]&lt;=5,Date[[#This Row],[Month]]&gt;=4,Date[[#This Row],[Year]]=2021),"True","False")</f>
        <v>True</v>
      </c>
      <c r="K1573" t="str">
        <f>IF(Date[[#This Row],[Year]]=2021,"True","False")</f>
        <v>True</v>
      </c>
      <c r="L1573" t="s">
        <v>79</v>
      </c>
      <c r="M1573" t="s">
        <v>79</v>
      </c>
      <c r="N1573" t="s">
        <v>79</v>
      </c>
      <c r="O1573" t="s">
        <v>94</v>
      </c>
      <c r="P1573" t="s">
        <v>94</v>
      </c>
    </row>
    <row r="1574" spans="1:16" x14ac:dyDescent="0.25">
      <c r="A1574" s="32">
        <v>44308</v>
      </c>
      <c r="B1574">
        <f t="shared" si="72"/>
        <v>2021</v>
      </c>
      <c r="C1574" t="s">
        <v>82</v>
      </c>
      <c r="D1574" t="s">
        <v>83</v>
      </c>
      <c r="E1574">
        <f t="shared" si="73"/>
        <v>4</v>
      </c>
      <c r="F1574" t="str">
        <f t="shared" si="74"/>
        <v>2021 - 4</v>
      </c>
      <c r="G1574" t="str">
        <f>Date[[#This Row],[Year]]&amp;IF(Date[[#This Row],[Month]]&lt;10,"0"&amp;Date[[#This Row],[Month]],Date[[#This Row],[Month]])</f>
        <v>202104</v>
      </c>
      <c r="H1574" t="str">
        <f>Date[[#This Row],[Year]]&amp;" "&amp;Date[[#This Row],[Month Name]]</f>
        <v>2021 Apr</v>
      </c>
      <c r="I1574" t="str">
        <f>IF(AND(Date[[#This Row],[Month]]=5,Date[[#This Row],[Year]]=2021),"True","False")</f>
        <v>False</v>
      </c>
      <c r="J1574" t="str">
        <f>IF(AND(Date[[#This Row],[Month]]&lt;=5,Date[[#This Row],[Month]]&gt;=4,Date[[#This Row],[Year]]=2021),"True","False")</f>
        <v>True</v>
      </c>
      <c r="K1574" t="str">
        <f>IF(Date[[#This Row],[Year]]=2021,"True","False")</f>
        <v>True</v>
      </c>
      <c r="L1574" t="s">
        <v>79</v>
      </c>
      <c r="M1574" t="s">
        <v>79</v>
      </c>
      <c r="N1574" t="s">
        <v>79</v>
      </c>
      <c r="O1574" t="s">
        <v>94</v>
      </c>
      <c r="P1574" t="s">
        <v>94</v>
      </c>
    </row>
    <row r="1575" spans="1:16" x14ac:dyDescent="0.25">
      <c r="A1575" s="32">
        <v>44309</v>
      </c>
      <c r="B1575">
        <f t="shared" si="72"/>
        <v>2021</v>
      </c>
      <c r="C1575" t="s">
        <v>82</v>
      </c>
      <c r="D1575" t="s">
        <v>83</v>
      </c>
      <c r="E1575">
        <f t="shared" si="73"/>
        <v>4</v>
      </c>
      <c r="F1575" t="str">
        <f t="shared" si="74"/>
        <v>2021 - 4</v>
      </c>
      <c r="G1575" t="str">
        <f>Date[[#This Row],[Year]]&amp;IF(Date[[#This Row],[Month]]&lt;10,"0"&amp;Date[[#This Row],[Month]],Date[[#This Row],[Month]])</f>
        <v>202104</v>
      </c>
      <c r="H1575" t="str">
        <f>Date[[#This Row],[Year]]&amp;" "&amp;Date[[#This Row],[Month Name]]</f>
        <v>2021 Apr</v>
      </c>
      <c r="I1575" t="str">
        <f>IF(AND(Date[[#This Row],[Month]]=5,Date[[#This Row],[Year]]=2021),"True","False")</f>
        <v>False</v>
      </c>
      <c r="J1575" t="str">
        <f>IF(AND(Date[[#This Row],[Month]]&lt;=5,Date[[#This Row],[Month]]&gt;=4,Date[[#This Row],[Year]]=2021),"True","False")</f>
        <v>True</v>
      </c>
      <c r="K1575" t="str">
        <f>IF(Date[[#This Row],[Year]]=2021,"True","False")</f>
        <v>True</v>
      </c>
      <c r="L1575" t="s">
        <v>79</v>
      </c>
      <c r="M1575" t="s">
        <v>79</v>
      </c>
      <c r="N1575" t="s">
        <v>79</v>
      </c>
      <c r="O1575" t="s">
        <v>94</v>
      </c>
      <c r="P1575" t="s">
        <v>94</v>
      </c>
    </row>
    <row r="1576" spans="1:16" x14ac:dyDescent="0.25">
      <c r="A1576" s="32">
        <v>44310</v>
      </c>
      <c r="B1576">
        <f t="shared" si="72"/>
        <v>2021</v>
      </c>
      <c r="C1576" t="s">
        <v>82</v>
      </c>
      <c r="D1576" t="s">
        <v>83</v>
      </c>
      <c r="E1576">
        <f t="shared" si="73"/>
        <v>4</v>
      </c>
      <c r="F1576" t="str">
        <f t="shared" si="74"/>
        <v>2021 - 4</v>
      </c>
      <c r="G1576" t="str">
        <f>Date[[#This Row],[Year]]&amp;IF(Date[[#This Row],[Month]]&lt;10,"0"&amp;Date[[#This Row],[Month]],Date[[#This Row],[Month]])</f>
        <v>202104</v>
      </c>
      <c r="H1576" t="str">
        <f>Date[[#This Row],[Year]]&amp;" "&amp;Date[[#This Row],[Month Name]]</f>
        <v>2021 Apr</v>
      </c>
      <c r="I1576" t="str">
        <f>IF(AND(Date[[#This Row],[Month]]=5,Date[[#This Row],[Year]]=2021),"True","False")</f>
        <v>False</v>
      </c>
      <c r="J1576" t="str">
        <f>IF(AND(Date[[#This Row],[Month]]&lt;=5,Date[[#This Row],[Month]]&gt;=4,Date[[#This Row],[Year]]=2021),"True","False")</f>
        <v>True</v>
      </c>
      <c r="K1576" t="str">
        <f>IF(Date[[#This Row],[Year]]=2021,"True","False")</f>
        <v>True</v>
      </c>
      <c r="L1576" t="s">
        <v>79</v>
      </c>
      <c r="M1576" t="s">
        <v>79</v>
      </c>
      <c r="N1576" t="s">
        <v>79</v>
      </c>
      <c r="O1576" t="s">
        <v>94</v>
      </c>
      <c r="P1576" t="s">
        <v>94</v>
      </c>
    </row>
    <row r="1577" spans="1:16" x14ac:dyDescent="0.25">
      <c r="A1577" s="32">
        <v>44311</v>
      </c>
      <c r="B1577">
        <f t="shared" si="72"/>
        <v>2021</v>
      </c>
      <c r="C1577" t="s">
        <v>82</v>
      </c>
      <c r="D1577" t="s">
        <v>83</v>
      </c>
      <c r="E1577">
        <f t="shared" si="73"/>
        <v>4</v>
      </c>
      <c r="F1577" t="str">
        <f t="shared" si="74"/>
        <v>2021 - 4</v>
      </c>
      <c r="G1577" t="str">
        <f>Date[[#This Row],[Year]]&amp;IF(Date[[#This Row],[Month]]&lt;10,"0"&amp;Date[[#This Row],[Month]],Date[[#This Row],[Month]])</f>
        <v>202104</v>
      </c>
      <c r="H1577" t="str">
        <f>Date[[#This Row],[Year]]&amp;" "&amp;Date[[#This Row],[Month Name]]</f>
        <v>2021 Apr</v>
      </c>
      <c r="I1577" t="str">
        <f>IF(AND(Date[[#This Row],[Month]]=5,Date[[#This Row],[Year]]=2021),"True","False")</f>
        <v>False</v>
      </c>
      <c r="J1577" t="str">
        <f>IF(AND(Date[[#This Row],[Month]]&lt;=5,Date[[#This Row],[Month]]&gt;=4,Date[[#This Row],[Year]]=2021),"True","False")</f>
        <v>True</v>
      </c>
      <c r="K1577" t="str">
        <f>IF(Date[[#This Row],[Year]]=2021,"True","False")</f>
        <v>True</v>
      </c>
      <c r="L1577" t="s">
        <v>79</v>
      </c>
      <c r="M1577" t="s">
        <v>79</v>
      </c>
      <c r="N1577" t="s">
        <v>79</v>
      </c>
      <c r="O1577" t="s">
        <v>94</v>
      </c>
      <c r="P1577" t="s">
        <v>94</v>
      </c>
    </row>
    <row r="1578" spans="1:16" x14ac:dyDescent="0.25">
      <c r="A1578" s="32">
        <v>44312</v>
      </c>
      <c r="B1578">
        <f t="shared" si="72"/>
        <v>2021</v>
      </c>
      <c r="C1578" t="s">
        <v>82</v>
      </c>
      <c r="D1578" t="s">
        <v>83</v>
      </c>
      <c r="E1578">
        <f t="shared" si="73"/>
        <v>4</v>
      </c>
      <c r="F1578" t="str">
        <f t="shared" si="74"/>
        <v>2021 - 4</v>
      </c>
      <c r="G1578" t="str">
        <f>Date[[#This Row],[Year]]&amp;IF(Date[[#This Row],[Month]]&lt;10,"0"&amp;Date[[#This Row],[Month]],Date[[#This Row],[Month]])</f>
        <v>202104</v>
      </c>
      <c r="H1578" t="str">
        <f>Date[[#This Row],[Year]]&amp;" "&amp;Date[[#This Row],[Month Name]]</f>
        <v>2021 Apr</v>
      </c>
      <c r="I1578" t="str">
        <f>IF(AND(Date[[#This Row],[Month]]=5,Date[[#This Row],[Year]]=2021),"True","False")</f>
        <v>False</v>
      </c>
      <c r="J1578" t="str">
        <f>IF(AND(Date[[#This Row],[Month]]&lt;=5,Date[[#This Row],[Month]]&gt;=4,Date[[#This Row],[Year]]=2021),"True","False")</f>
        <v>True</v>
      </c>
      <c r="K1578" t="str">
        <f>IF(Date[[#This Row],[Year]]=2021,"True","False")</f>
        <v>True</v>
      </c>
      <c r="L1578" t="s">
        <v>79</v>
      </c>
      <c r="M1578" t="s">
        <v>79</v>
      </c>
      <c r="N1578" t="s">
        <v>79</v>
      </c>
      <c r="O1578" t="s">
        <v>94</v>
      </c>
      <c r="P1578" t="s">
        <v>94</v>
      </c>
    </row>
    <row r="1579" spans="1:16" x14ac:dyDescent="0.25">
      <c r="A1579" s="32">
        <v>44313</v>
      </c>
      <c r="B1579">
        <f t="shared" si="72"/>
        <v>2021</v>
      </c>
      <c r="C1579" t="s">
        <v>82</v>
      </c>
      <c r="D1579" t="s">
        <v>83</v>
      </c>
      <c r="E1579">
        <f t="shared" si="73"/>
        <v>4</v>
      </c>
      <c r="F1579" t="str">
        <f t="shared" si="74"/>
        <v>2021 - 4</v>
      </c>
      <c r="G1579" t="str">
        <f>Date[[#This Row],[Year]]&amp;IF(Date[[#This Row],[Month]]&lt;10,"0"&amp;Date[[#This Row],[Month]],Date[[#This Row],[Month]])</f>
        <v>202104</v>
      </c>
      <c r="H1579" t="str">
        <f>Date[[#This Row],[Year]]&amp;" "&amp;Date[[#This Row],[Month Name]]</f>
        <v>2021 Apr</v>
      </c>
      <c r="I1579" t="str">
        <f>IF(AND(Date[[#This Row],[Month]]=5,Date[[#This Row],[Year]]=2021),"True","False")</f>
        <v>False</v>
      </c>
      <c r="J1579" t="str">
        <f>IF(AND(Date[[#This Row],[Month]]&lt;=5,Date[[#This Row],[Month]]&gt;=4,Date[[#This Row],[Year]]=2021),"True","False")</f>
        <v>True</v>
      </c>
      <c r="K1579" t="str">
        <f>IF(Date[[#This Row],[Year]]=2021,"True","False")</f>
        <v>True</v>
      </c>
      <c r="L1579" t="s">
        <v>79</v>
      </c>
      <c r="M1579" t="s">
        <v>79</v>
      </c>
      <c r="N1579" t="s">
        <v>79</v>
      </c>
      <c r="O1579" t="s">
        <v>94</v>
      </c>
      <c r="P1579" t="s">
        <v>94</v>
      </c>
    </row>
    <row r="1580" spans="1:16" x14ac:dyDescent="0.25">
      <c r="A1580" s="32">
        <v>44314</v>
      </c>
      <c r="B1580">
        <f t="shared" si="72"/>
        <v>2021</v>
      </c>
      <c r="C1580" t="s">
        <v>82</v>
      </c>
      <c r="D1580" t="s">
        <v>83</v>
      </c>
      <c r="E1580">
        <f t="shared" si="73"/>
        <v>4</v>
      </c>
      <c r="F1580" t="str">
        <f t="shared" si="74"/>
        <v>2021 - 4</v>
      </c>
      <c r="G1580" t="str">
        <f>Date[[#This Row],[Year]]&amp;IF(Date[[#This Row],[Month]]&lt;10,"0"&amp;Date[[#This Row],[Month]],Date[[#This Row],[Month]])</f>
        <v>202104</v>
      </c>
      <c r="H1580" t="str">
        <f>Date[[#This Row],[Year]]&amp;" "&amp;Date[[#This Row],[Month Name]]</f>
        <v>2021 Apr</v>
      </c>
      <c r="I1580" t="str">
        <f>IF(AND(Date[[#This Row],[Month]]=5,Date[[#This Row],[Year]]=2021),"True","False")</f>
        <v>False</v>
      </c>
      <c r="J1580" t="str">
        <f>IF(AND(Date[[#This Row],[Month]]&lt;=5,Date[[#This Row],[Month]]&gt;=4,Date[[#This Row],[Year]]=2021),"True","False")</f>
        <v>True</v>
      </c>
      <c r="K1580" t="str">
        <f>IF(Date[[#This Row],[Year]]=2021,"True","False")</f>
        <v>True</v>
      </c>
      <c r="L1580" t="s">
        <v>79</v>
      </c>
      <c r="M1580" t="s">
        <v>79</v>
      </c>
      <c r="N1580" t="s">
        <v>79</v>
      </c>
      <c r="O1580" t="s">
        <v>94</v>
      </c>
      <c r="P1580" t="s">
        <v>94</v>
      </c>
    </row>
    <row r="1581" spans="1:16" x14ac:dyDescent="0.25">
      <c r="A1581" s="32">
        <v>44315</v>
      </c>
      <c r="B1581">
        <f t="shared" si="72"/>
        <v>2021</v>
      </c>
      <c r="C1581" t="s">
        <v>82</v>
      </c>
      <c r="D1581" t="s">
        <v>83</v>
      </c>
      <c r="E1581">
        <f t="shared" si="73"/>
        <v>4</v>
      </c>
      <c r="F1581" t="str">
        <f t="shared" si="74"/>
        <v>2021 - 4</v>
      </c>
      <c r="G1581" t="str">
        <f>Date[[#This Row],[Year]]&amp;IF(Date[[#This Row],[Month]]&lt;10,"0"&amp;Date[[#This Row],[Month]],Date[[#This Row],[Month]])</f>
        <v>202104</v>
      </c>
      <c r="H1581" t="str">
        <f>Date[[#This Row],[Year]]&amp;" "&amp;Date[[#This Row],[Month Name]]</f>
        <v>2021 Apr</v>
      </c>
      <c r="I1581" t="str">
        <f>IF(AND(Date[[#This Row],[Month]]=5,Date[[#This Row],[Year]]=2021),"True","False")</f>
        <v>False</v>
      </c>
      <c r="J1581" t="str">
        <f>IF(AND(Date[[#This Row],[Month]]&lt;=5,Date[[#This Row],[Month]]&gt;=4,Date[[#This Row],[Year]]=2021),"True","False")</f>
        <v>True</v>
      </c>
      <c r="K1581" t="str">
        <f>IF(Date[[#This Row],[Year]]=2021,"True","False")</f>
        <v>True</v>
      </c>
      <c r="L1581" t="s">
        <v>79</v>
      </c>
      <c r="M1581" t="s">
        <v>79</v>
      </c>
      <c r="N1581" t="s">
        <v>79</v>
      </c>
      <c r="O1581" t="s">
        <v>94</v>
      </c>
      <c r="P1581" t="s">
        <v>94</v>
      </c>
    </row>
    <row r="1582" spans="1:16" x14ac:dyDescent="0.25">
      <c r="A1582" s="32">
        <v>44316</v>
      </c>
      <c r="B1582">
        <f t="shared" si="72"/>
        <v>2021</v>
      </c>
      <c r="C1582" t="s">
        <v>82</v>
      </c>
      <c r="D1582" t="s">
        <v>83</v>
      </c>
      <c r="E1582">
        <f t="shared" si="73"/>
        <v>4</v>
      </c>
      <c r="F1582" t="str">
        <f t="shared" si="74"/>
        <v>2021 - 4</v>
      </c>
      <c r="G1582" t="str">
        <f>Date[[#This Row],[Year]]&amp;IF(Date[[#This Row],[Month]]&lt;10,"0"&amp;Date[[#This Row],[Month]],Date[[#This Row],[Month]])</f>
        <v>202104</v>
      </c>
      <c r="H1582" t="str">
        <f>Date[[#This Row],[Year]]&amp;" "&amp;Date[[#This Row],[Month Name]]</f>
        <v>2021 Apr</v>
      </c>
      <c r="I1582" t="str">
        <f>IF(AND(Date[[#This Row],[Month]]=5,Date[[#This Row],[Year]]=2021),"True","False")</f>
        <v>False</v>
      </c>
      <c r="J1582" t="str">
        <f>IF(AND(Date[[#This Row],[Month]]&lt;=5,Date[[#This Row],[Month]]&gt;=4,Date[[#This Row],[Year]]=2021),"True","False")</f>
        <v>True</v>
      </c>
      <c r="K1582" t="str">
        <f>IF(Date[[#This Row],[Year]]=2021,"True","False")</f>
        <v>True</v>
      </c>
      <c r="L1582" t="s">
        <v>79</v>
      </c>
      <c r="M1582" t="s">
        <v>79</v>
      </c>
      <c r="N1582" t="s">
        <v>79</v>
      </c>
      <c r="O1582" t="s">
        <v>94</v>
      </c>
      <c r="P1582" t="s">
        <v>94</v>
      </c>
    </row>
    <row r="1583" spans="1:16" x14ac:dyDescent="0.25">
      <c r="A1583" s="32">
        <v>44317</v>
      </c>
      <c r="B1583">
        <f t="shared" si="72"/>
        <v>2021</v>
      </c>
      <c r="C1583" t="s">
        <v>84</v>
      </c>
      <c r="D1583" t="s">
        <v>83</v>
      </c>
      <c r="E1583">
        <f t="shared" si="73"/>
        <v>5</v>
      </c>
      <c r="F1583" t="str">
        <f t="shared" si="74"/>
        <v>2021 - 5</v>
      </c>
      <c r="G1583" t="str">
        <f>Date[[#This Row],[Year]]&amp;IF(Date[[#This Row],[Month]]&lt;10,"0"&amp;Date[[#This Row],[Month]],Date[[#This Row],[Month]])</f>
        <v>202105</v>
      </c>
      <c r="H1583" t="str">
        <f>Date[[#This Row],[Year]]&amp;" "&amp;Date[[#This Row],[Month Name]]</f>
        <v>2021 May</v>
      </c>
      <c r="I1583" t="str">
        <f>IF(AND(Date[[#This Row],[Month]]=5,Date[[#This Row],[Year]]=2021),"True","False")</f>
        <v>True</v>
      </c>
      <c r="J1583" t="str">
        <f>IF(AND(Date[[#This Row],[Month]]&lt;=5,Date[[#This Row],[Month]]&gt;=4,Date[[#This Row],[Year]]=2021),"True","False")</f>
        <v>True</v>
      </c>
      <c r="K1583" t="str">
        <f>IF(Date[[#This Row],[Year]]=2021,"True","False")</f>
        <v>True</v>
      </c>
      <c r="L1583" t="s">
        <v>79</v>
      </c>
      <c r="M1583" t="s">
        <v>79</v>
      </c>
      <c r="N1583" t="s">
        <v>79</v>
      </c>
      <c r="O1583" t="s">
        <v>94</v>
      </c>
      <c r="P1583" t="s">
        <v>94</v>
      </c>
    </row>
    <row r="1584" spans="1:16" x14ac:dyDescent="0.25">
      <c r="A1584" s="32">
        <v>44318</v>
      </c>
      <c r="B1584">
        <f t="shared" si="72"/>
        <v>2021</v>
      </c>
      <c r="C1584" t="s">
        <v>84</v>
      </c>
      <c r="D1584" t="s">
        <v>83</v>
      </c>
      <c r="E1584">
        <f t="shared" si="73"/>
        <v>5</v>
      </c>
      <c r="F1584" t="str">
        <f t="shared" si="74"/>
        <v>2021 - 5</v>
      </c>
      <c r="G1584" t="str">
        <f>Date[[#This Row],[Year]]&amp;IF(Date[[#This Row],[Month]]&lt;10,"0"&amp;Date[[#This Row],[Month]],Date[[#This Row],[Month]])</f>
        <v>202105</v>
      </c>
      <c r="H1584" t="str">
        <f>Date[[#This Row],[Year]]&amp;" "&amp;Date[[#This Row],[Month Name]]</f>
        <v>2021 May</v>
      </c>
      <c r="I1584" t="str">
        <f>IF(AND(Date[[#This Row],[Month]]=5,Date[[#This Row],[Year]]=2021),"True","False")</f>
        <v>True</v>
      </c>
      <c r="J1584" t="str">
        <f>IF(AND(Date[[#This Row],[Month]]&lt;=5,Date[[#This Row],[Month]]&gt;=4,Date[[#This Row],[Year]]=2021),"True","False")</f>
        <v>True</v>
      </c>
      <c r="K1584" t="str">
        <f>IF(Date[[#This Row],[Year]]=2021,"True","False")</f>
        <v>True</v>
      </c>
      <c r="L1584" t="s">
        <v>79</v>
      </c>
      <c r="M1584" t="s">
        <v>79</v>
      </c>
      <c r="N1584" t="s">
        <v>79</v>
      </c>
      <c r="O1584" t="s">
        <v>94</v>
      </c>
      <c r="P1584" t="s">
        <v>94</v>
      </c>
    </row>
    <row r="1585" spans="1:16" x14ac:dyDescent="0.25">
      <c r="A1585" s="32">
        <v>44319</v>
      </c>
      <c r="B1585">
        <f t="shared" si="72"/>
        <v>2021</v>
      </c>
      <c r="C1585" t="s">
        <v>84</v>
      </c>
      <c r="D1585" t="s">
        <v>83</v>
      </c>
      <c r="E1585">
        <f t="shared" si="73"/>
        <v>5</v>
      </c>
      <c r="F1585" t="str">
        <f t="shared" si="74"/>
        <v>2021 - 5</v>
      </c>
      <c r="G1585" t="str">
        <f>Date[[#This Row],[Year]]&amp;IF(Date[[#This Row],[Month]]&lt;10,"0"&amp;Date[[#This Row],[Month]],Date[[#This Row],[Month]])</f>
        <v>202105</v>
      </c>
      <c r="H1585" t="str">
        <f>Date[[#This Row],[Year]]&amp;" "&amp;Date[[#This Row],[Month Name]]</f>
        <v>2021 May</v>
      </c>
      <c r="I1585" t="str">
        <f>IF(AND(Date[[#This Row],[Month]]=5,Date[[#This Row],[Year]]=2021),"True","False")</f>
        <v>True</v>
      </c>
      <c r="J1585" t="str">
        <f>IF(AND(Date[[#This Row],[Month]]&lt;=5,Date[[#This Row],[Month]]&gt;=4,Date[[#This Row],[Year]]=2021),"True","False")</f>
        <v>True</v>
      </c>
      <c r="K1585" t="str">
        <f>IF(Date[[#This Row],[Year]]=2021,"True","False")</f>
        <v>True</v>
      </c>
      <c r="L1585" t="s">
        <v>79</v>
      </c>
      <c r="M1585" t="s">
        <v>79</v>
      </c>
      <c r="N1585" t="s">
        <v>79</v>
      </c>
      <c r="O1585" t="s">
        <v>94</v>
      </c>
      <c r="P1585" t="s">
        <v>94</v>
      </c>
    </row>
    <row r="1586" spans="1:16" x14ac:dyDescent="0.25">
      <c r="A1586" s="32">
        <v>44320</v>
      </c>
      <c r="B1586">
        <f t="shared" si="72"/>
        <v>2021</v>
      </c>
      <c r="C1586" t="s">
        <v>84</v>
      </c>
      <c r="D1586" t="s">
        <v>83</v>
      </c>
      <c r="E1586">
        <f t="shared" si="73"/>
        <v>5</v>
      </c>
      <c r="F1586" t="str">
        <f t="shared" si="74"/>
        <v>2021 - 5</v>
      </c>
      <c r="G1586" t="str">
        <f>Date[[#This Row],[Year]]&amp;IF(Date[[#This Row],[Month]]&lt;10,"0"&amp;Date[[#This Row],[Month]],Date[[#This Row],[Month]])</f>
        <v>202105</v>
      </c>
      <c r="H1586" t="str">
        <f>Date[[#This Row],[Year]]&amp;" "&amp;Date[[#This Row],[Month Name]]</f>
        <v>2021 May</v>
      </c>
      <c r="I1586" t="str">
        <f>IF(AND(Date[[#This Row],[Month]]=5,Date[[#This Row],[Year]]=2021),"True","False")</f>
        <v>True</v>
      </c>
      <c r="J1586" t="str">
        <f>IF(AND(Date[[#This Row],[Month]]&lt;=5,Date[[#This Row],[Month]]&gt;=4,Date[[#This Row],[Year]]=2021),"True","False")</f>
        <v>True</v>
      </c>
      <c r="K1586" t="str">
        <f>IF(Date[[#This Row],[Year]]=2021,"True","False")</f>
        <v>True</v>
      </c>
      <c r="L1586" t="s">
        <v>79</v>
      </c>
      <c r="M1586" t="s">
        <v>79</v>
      </c>
      <c r="N1586" t="s">
        <v>79</v>
      </c>
      <c r="O1586" t="s">
        <v>94</v>
      </c>
      <c r="P1586" t="s">
        <v>94</v>
      </c>
    </row>
    <row r="1587" spans="1:16" x14ac:dyDescent="0.25">
      <c r="A1587" s="32">
        <v>44321</v>
      </c>
      <c r="B1587">
        <f t="shared" si="72"/>
        <v>2021</v>
      </c>
      <c r="C1587" t="s">
        <v>84</v>
      </c>
      <c r="D1587" t="s">
        <v>83</v>
      </c>
      <c r="E1587">
        <f t="shared" si="73"/>
        <v>5</v>
      </c>
      <c r="F1587" t="str">
        <f t="shared" si="74"/>
        <v>2021 - 5</v>
      </c>
      <c r="G1587" t="str">
        <f>Date[[#This Row],[Year]]&amp;IF(Date[[#This Row],[Month]]&lt;10,"0"&amp;Date[[#This Row],[Month]],Date[[#This Row],[Month]])</f>
        <v>202105</v>
      </c>
      <c r="H1587" t="str">
        <f>Date[[#This Row],[Year]]&amp;" "&amp;Date[[#This Row],[Month Name]]</f>
        <v>2021 May</v>
      </c>
      <c r="I1587" t="str">
        <f>IF(AND(Date[[#This Row],[Month]]=5,Date[[#This Row],[Year]]=2021),"True","False")</f>
        <v>True</v>
      </c>
      <c r="J1587" t="str">
        <f>IF(AND(Date[[#This Row],[Month]]&lt;=5,Date[[#This Row],[Month]]&gt;=4,Date[[#This Row],[Year]]=2021),"True","False")</f>
        <v>True</v>
      </c>
      <c r="K1587" t="str">
        <f>IF(Date[[#This Row],[Year]]=2021,"True","False")</f>
        <v>True</v>
      </c>
      <c r="L1587" t="s">
        <v>79</v>
      </c>
      <c r="M1587" t="s">
        <v>79</v>
      </c>
      <c r="N1587" t="s">
        <v>79</v>
      </c>
      <c r="O1587" t="s">
        <v>94</v>
      </c>
      <c r="P1587" t="s">
        <v>94</v>
      </c>
    </row>
    <row r="1588" spans="1:16" x14ac:dyDescent="0.25">
      <c r="A1588" s="32">
        <v>44322</v>
      </c>
      <c r="B1588">
        <f t="shared" si="72"/>
        <v>2021</v>
      </c>
      <c r="C1588" t="s">
        <v>84</v>
      </c>
      <c r="D1588" t="s">
        <v>83</v>
      </c>
      <c r="E1588">
        <f t="shared" si="73"/>
        <v>5</v>
      </c>
      <c r="F1588" t="str">
        <f t="shared" si="74"/>
        <v>2021 - 5</v>
      </c>
      <c r="G1588" t="str">
        <f>Date[[#This Row],[Year]]&amp;IF(Date[[#This Row],[Month]]&lt;10,"0"&amp;Date[[#This Row],[Month]],Date[[#This Row],[Month]])</f>
        <v>202105</v>
      </c>
      <c r="H1588" t="str">
        <f>Date[[#This Row],[Year]]&amp;" "&amp;Date[[#This Row],[Month Name]]</f>
        <v>2021 May</v>
      </c>
      <c r="I1588" t="str">
        <f>IF(AND(Date[[#This Row],[Month]]=5,Date[[#This Row],[Year]]=2021),"True","False")</f>
        <v>True</v>
      </c>
      <c r="J1588" t="str">
        <f>IF(AND(Date[[#This Row],[Month]]&lt;=5,Date[[#This Row],[Month]]&gt;=4,Date[[#This Row],[Year]]=2021),"True","False")</f>
        <v>True</v>
      </c>
      <c r="K1588" t="str">
        <f>IF(Date[[#This Row],[Year]]=2021,"True","False")</f>
        <v>True</v>
      </c>
      <c r="L1588" t="s">
        <v>79</v>
      </c>
      <c r="M1588" t="s">
        <v>79</v>
      </c>
      <c r="N1588" t="s">
        <v>79</v>
      </c>
      <c r="O1588" t="s">
        <v>94</v>
      </c>
      <c r="P1588" t="s">
        <v>94</v>
      </c>
    </row>
    <row r="1589" spans="1:16" x14ac:dyDescent="0.25">
      <c r="A1589" s="32">
        <v>44323</v>
      </c>
      <c r="B1589">
        <f t="shared" si="72"/>
        <v>2021</v>
      </c>
      <c r="C1589" t="s">
        <v>84</v>
      </c>
      <c r="D1589" t="s">
        <v>83</v>
      </c>
      <c r="E1589">
        <f t="shared" si="73"/>
        <v>5</v>
      </c>
      <c r="F1589" t="str">
        <f t="shared" si="74"/>
        <v>2021 - 5</v>
      </c>
      <c r="G1589" t="str">
        <f>Date[[#This Row],[Year]]&amp;IF(Date[[#This Row],[Month]]&lt;10,"0"&amp;Date[[#This Row],[Month]],Date[[#This Row],[Month]])</f>
        <v>202105</v>
      </c>
      <c r="H1589" t="str">
        <f>Date[[#This Row],[Year]]&amp;" "&amp;Date[[#This Row],[Month Name]]</f>
        <v>2021 May</v>
      </c>
      <c r="I1589" t="str">
        <f>IF(AND(Date[[#This Row],[Month]]=5,Date[[#This Row],[Year]]=2021),"True","False")</f>
        <v>True</v>
      </c>
      <c r="J1589" t="str">
        <f>IF(AND(Date[[#This Row],[Month]]&lt;=5,Date[[#This Row],[Month]]&gt;=4,Date[[#This Row],[Year]]=2021),"True","False")</f>
        <v>True</v>
      </c>
      <c r="K1589" t="str">
        <f>IF(Date[[#This Row],[Year]]=2021,"True","False")</f>
        <v>True</v>
      </c>
      <c r="L1589" t="s">
        <v>79</v>
      </c>
      <c r="M1589" t="s">
        <v>79</v>
      </c>
      <c r="N1589" t="s">
        <v>79</v>
      </c>
      <c r="O1589" t="s">
        <v>94</v>
      </c>
      <c r="P1589" t="s">
        <v>94</v>
      </c>
    </row>
    <row r="1590" spans="1:16" x14ac:dyDescent="0.25">
      <c r="A1590" s="32">
        <v>44324</v>
      </c>
      <c r="B1590">
        <f t="shared" si="72"/>
        <v>2021</v>
      </c>
      <c r="C1590" t="s">
        <v>84</v>
      </c>
      <c r="D1590" t="s">
        <v>83</v>
      </c>
      <c r="E1590">
        <f t="shared" si="73"/>
        <v>5</v>
      </c>
      <c r="F1590" t="str">
        <f t="shared" si="74"/>
        <v>2021 - 5</v>
      </c>
      <c r="G1590" t="str">
        <f>Date[[#This Row],[Year]]&amp;IF(Date[[#This Row],[Month]]&lt;10,"0"&amp;Date[[#This Row],[Month]],Date[[#This Row],[Month]])</f>
        <v>202105</v>
      </c>
      <c r="H1590" t="str">
        <f>Date[[#This Row],[Year]]&amp;" "&amp;Date[[#This Row],[Month Name]]</f>
        <v>2021 May</v>
      </c>
      <c r="I1590" t="str">
        <f>IF(AND(Date[[#This Row],[Month]]=5,Date[[#This Row],[Year]]=2021),"True","False")</f>
        <v>True</v>
      </c>
      <c r="J1590" t="str">
        <f>IF(AND(Date[[#This Row],[Month]]&lt;=5,Date[[#This Row],[Month]]&gt;=4,Date[[#This Row],[Year]]=2021),"True","False")</f>
        <v>True</v>
      </c>
      <c r="K1590" t="str">
        <f>IF(Date[[#This Row],[Year]]=2021,"True","False")</f>
        <v>True</v>
      </c>
      <c r="L1590" t="s">
        <v>79</v>
      </c>
      <c r="M1590" t="s">
        <v>79</v>
      </c>
      <c r="N1590" t="s">
        <v>79</v>
      </c>
      <c r="O1590" t="s">
        <v>94</v>
      </c>
      <c r="P1590" t="s">
        <v>94</v>
      </c>
    </row>
    <row r="1591" spans="1:16" x14ac:dyDescent="0.25">
      <c r="A1591" s="32">
        <v>44325</v>
      </c>
      <c r="B1591">
        <f t="shared" si="72"/>
        <v>2021</v>
      </c>
      <c r="C1591" t="s">
        <v>84</v>
      </c>
      <c r="D1591" t="s">
        <v>83</v>
      </c>
      <c r="E1591">
        <f t="shared" si="73"/>
        <v>5</v>
      </c>
      <c r="F1591" t="str">
        <f t="shared" si="74"/>
        <v>2021 - 5</v>
      </c>
      <c r="G1591" t="str">
        <f>Date[[#This Row],[Year]]&amp;IF(Date[[#This Row],[Month]]&lt;10,"0"&amp;Date[[#This Row],[Month]],Date[[#This Row],[Month]])</f>
        <v>202105</v>
      </c>
      <c r="H1591" t="str">
        <f>Date[[#This Row],[Year]]&amp;" "&amp;Date[[#This Row],[Month Name]]</f>
        <v>2021 May</v>
      </c>
      <c r="I1591" t="str">
        <f>IF(AND(Date[[#This Row],[Month]]=5,Date[[#This Row],[Year]]=2021),"True","False")</f>
        <v>True</v>
      </c>
      <c r="J1591" t="str">
        <f>IF(AND(Date[[#This Row],[Month]]&lt;=5,Date[[#This Row],[Month]]&gt;=4,Date[[#This Row],[Year]]=2021),"True","False")</f>
        <v>True</v>
      </c>
      <c r="K1591" t="str">
        <f>IF(Date[[#This Row],[Year]]=2021,"True","False")</f>
        <v>True</v>
      </c>
      <c r="L1591" t="s">
        <v>79</v>
      </c>
      <c r="M1591" t="s">
        <v>79</v>
      </c>
      <c r="N1591" t="s">
        <v>79</v>
      </c>
      <c r="O1591" t="s">
        <v>94</v>
      </c>
      <c r="P1591" t="s">
        <v>94</v>
      </c>
    </row>
    <row r="1592" spans="1:16" x14ac:dyDescent="0.25">
      <c r="A1592" s="32">
        <v>44326</v>
      </c>
      <c r="B1592">
        <f t="shared" si="72"/>
        <v>2021</v>
      </c>
      <c r="C1592" t="s">
        <v>84</v>
      </c>
      <c r="D1592" t="s">
        <v>83</v>
      </c>
      <c r="E1592">
        <f t="shared" si="73"/>
        <v>5</v>
      </c>
      <c r="F1592" t="str">
        <f t="shared" si="74"/>
        <v>2021 - 5</v>
      </c>
      <c r="G1592" t="str">
        <f>Date[[#This Row],[Year]]&amp;IF(Date[[#This Row],[Month]]&lt;10,"0"&amp;Date[[#This Row],[Month]],Date[[#This Row],[Month]])</f>
        <v>202105</v>
      </c>
      <c r="H1592" t="str">
        <f>Date[[#This Row],[Year]]&amp;" "&amp;Date[[#This Row],[Month Name]]</f>
        <v>2021 May</v>
      </c>
      <c r="I1592" t="str">
        <f>IF(AND(Date[[#This Row],[Month]]=5,Date[[#This Row],[Year]]=2021),"True","False")</f>
        <v>True</v>
      </c>
      <c r="J1592" t="str">
        <f>IF(AND(Date[[#This Row],[Month]]&lt;=5,Date[[#This Row],[Month]]&gt;=4,Date[[#This Row],[Year]]=2021),"True","False")</f>
        <v>True</v>
      </c>
      <c r="K1592" t="str">
        <f>IF(Date[[#This Row],[Year]]=2021,"True","False")</f>
        <v>True</v>
      </c>
      <c r="L1592" t="s">
        <v>79</v>
      </c>
      <c r="M1592" t="s">
        <v>79</v>
      </c>
      <c r="N1592" t="s">
        <v>79</v>
      </c>
      <c r="O1592" t="s">
        <v>94</v>
      </c>
      <c r="P1592" t="s">
        <v>94</v>
      </c>
    </row>
    <row r="1593" spans="1:16" x14ac:dyDescent="0.25">
      <c r="A1593" s="32">
        <v>44327</v>
      </c>
      <c r="B1593">
        <f t="shared" si="72"/>
        <v>2021</v>
      </c>
      <c r="C1593" t="s">
        <v>84</v>
      </c>
      <c r="D1593" t="s">
        <v>83</v>
      </c>
      <c r="E1593">
        <f t="shared" si="73"/>
        <v>5</v>
      </c>
      <c r="F1593" t="str">
        <f t="shared" si="74"/>
        <v>2021 - 5</v>
      </c>
      <c r="G1593" t="str">
        <f>Date[[#This Row],[Year]]&amp;IF(Date[[#This Row],[Month]]&lt;10,"0"&amp;Date[[#This Row],[Month]],Date[[#This Row],[Month]])</f>
        <v>202105</v>
      </c>
      <c r="H1593" t="str">
        <f>Date[[#This Row],[Year]]&amp;" "&amp;Date[[#This Row],[Month Name]]</f>
        <v>2021 May</v>
      </c>
      <c r="I1593" t="str">
        <f>IF(AND(Date[[#This Row],[Month]]=5,Date[[#This Row],[Year]]=2021),"True","False")</f>
        <v>True</v>
      </c>
      <c r="J1593" t="str">
        <f>IF(AND(Date[[#This Row],[Month]]&lt;=5,Date[[#This Row],[Month]]&gt;=4,Date[[#This Row],[Year]]=2021),"True","False")</f>
        <v>True</v>
      </c>
      <c r="K1593" t="str">
        <f>IF(Date[[#This Row],[Year]]=2021,"True","False")</f>
        <v>True</v>
      </c>
      <c r="L1593" t="s">
        <v>79</v>
      </c>
      <c r="M1593" t="s">
        <v>79</v>
      </c>
      <c r="N1593" t="s">
        <v>79</v>
      </c>
      <c r="O1593" t="s">
        <v>94</v>
      </c>
      <c r="P1593" t="s">
        <v>94</v>
      </c>
    </row>
    <row r="1594" spans="1:16" x14ac:dyDescent="0.25">
      <c r="A1594" s="32">
        <v>44328</v>
      </c>
      <c r="B1594">
        <f t="shared" si="72"/>
        <v>2021</v>
      </c>
      <c r="C1594" t="s">
        <v>84</v>
      </c>
      <c r="D1594" t="s">
        <v>83</v>
      </c>
      <c r="E1594">
        <f t="shared" si="73"/>
        <v>5</v>
      </c>
      <c r="F1594" t="str">
        <f t="shared" si="74"/>
        <v>2021 - 5</v>
      </c>
      <c r="G1594" t="str">
        <f>Date[[#This Row],[Year]]&amp;IF(Date[[#This Row],[Month]]&lt;10,"0"&amp;Date[[#This Row],[Month]],Date[[#This Row],[Month]])</f>
        <v>202105</v>
      </c>
      <c r="H1594" t="str">
        <f>Date[[#This Row],[Year]]&amp;" "&amp;Date[[#This Row],[Month Name]]</f>
        <v>2021 May</v>
      </c>
      <c r="I1594" t="str">
        <f>IF(AND(Date[[#This Row],[Month]]=5,Date[[#This Row],[Year]]=2021),"True","False")</f>
        <v>True</v>
      </c>
      <c r="J1594" t="str">
        <f>IF(AND(Date[[#This Row],[Month]]&lt;=5,Date[[#This Row],[Month]]&gt;=4,Date[[#This Row],[Year]]=2021),"True","False")</f>
        <v>True</v>
      </c>
      <c r="K1594" t="str">
        <f>IF(Date[[#This Row],[Year]]=2021,"True","False")</f>
        <v>True</v>
      </c>
      <c r="L1594" t="s">
        <v>79</v>
      </c>
      <c r="M1594" t="s">
        <v>79</v>
      </c>
      <c r="N1594" t="s">
        <v>79</v>
      </c>
      <c r="O1594" t="s">
        <v>94</v>
      </c>
      <c r="P1594" t="s">
        <v>94</v>
      </c>
    </row>
    <row r="1595" spans="1:16" x14ac:dyDescent="0.25">
      <c r="A1595" s="32">
        <v>44329</v>
      </c>
      <c r="B1595">
        <f t="shared" si="72"/>
        <v>2021</v>
      </c>
      <c r="C1595" t="s">
        <v>84</v>
      </c>
      <c r="D1595" t="s">
        <v>83</v>
      </c>
      <c r="E1595">
        <f t="shared" si="73"/>
        <v>5</v>
      </c>
      <c r="F1595" t="str">
        <f t="shared" si="74"/>
        <v>2021 - 5</v>
      </c>
      <c r="G1595" t="str">
        <f>Date[[#This Row],[Year]]&amp;IF(Date[[#This Row],[Month]]&lt;10,"0"&amp;Date[[#This Row],[Month]],Date[[#This Row],[Month]])</f>
        <v>202105</v>
      </c>
      <c r="H1595" t="str">
        <f>Date[[#This Row],[Year]]&amp;" "&amp;Date[[#This Row],[Month Name]]</f>
        <v>2021 May</v>
      </c>
      <c r="I1595" t="str">
        <f>IF(AND(Date[[#This Row],[Month]]=5,Date[[#This Row],[Year]]=2021),"True","False")</f>
        <v>True</v>
      </c>
      <c r="J1595" t="str">
        <f>IF(AND(Date[[#This Row],[Month]]&lt;=5,Date[[#This Row],[Month]]&gt;=4,Date[[#This Row],[Year]]=2021),"True","False")</f>
        <v>True</v>
      </c>
      <c r="K1595" t="str">
        <f>IF(Date[[#This Row],[Year]]=2021,"True","False")</f>
        <v>True</v>
      </c>
      <c r="L1595" t="s">
        <v>79</v>
      </c>
      <c r="M1595" t="s">
        <v>79</v>
      </c>
      <c r="N1595" t="s">
        <v>79</v>
      </c>
      <c r="O1595" t="s">
        <v>94</v>
      </c>
      <c r="P1595" t="s">
        <v>94</v>
      </c>
    </row>
    <row r="1596" spans="1:16" x14ac:dyDescent="0.25">
      <c r="A1596" s="32">
        <v>44330</v>
      </c>
      <c r="B1596">
        <f t="shared" si="72"/>
        <v>2021</v>
      </c>
      <c r="C1596" t="s">
        <v>84</v>
      </c>
      <c r="D1596" t="s">
        <v>83</v>
      </c>
      <c r="E1596">
        <f t="shared" si="73"/>
        <v>5</v>
      </c>
      <c r="F1596" t="str">
        <f t="shared" si="74"/>
        <v>2021 - 5</v>
      </c>
      <c r="G1596" t="str">
        <f>Date[[#This Row],[Year]]&amp;IF(Date[[#This Row],[Month]]&lt;10,"0"&amp;Date[[#This Row],[Month]],Date[[#This Row],[Month]])</f>
        <v>202105</v>
      </c>
      <c r="H1596" t="str">
        <f>Date[[#This Row],[Year]]&amp;" "&amp;Date[[#This Row],[Month Name]]</f>
        <v>2021 May</v>
      </c>
      <c r="I1596" t="str">
        <f>IF(AND(Date[[#This Row],[Month]]=5,Date[[#This Row],[Year]]=2021),"True","False")</f>
        <v>True</v>
      </c>
      <c r="J1596" t="str">
        <f>IF(AND(Date[[#This Row],[Month]]&lt;=5,Date[[#This Row],[Month]]&gt;=4,Date[[#This Row],[Year]]=2021),"True","False")</f>
        <v>True</v>
      </c>
      <c r="K1596" t="str">
        <f>IF(Date[[#This Row],[Year]]=2021,"True","False")</f>
        <v>True</v>
      </c>
      <c r="L1596" t="s">
        <v>79</v>
      </c>
      <c r="M1596" t="s">
        <v>79</v>
      </c>
      <c r="N1596" t="s">
        <v>79</v>
      </c>
      <c r="O1596" t="s">
        <v>94</v>
      </c>
      <c r="P1596" t="s">
        <v>94</v>
      </c>
    </row>
    <row r="1597" spans="1:16" x14ac:dyDescent="0.25">
      <c r="A1597" s="32">
        <v>44331</v>
      </c>
      <c r="B1597">
        <f t="shared" si="72"/>
        <v>2021</v>
      </c>
      <c r="C1597" t="s">
        <v>84</v>
      </c>
      <c r="D1597" t="s">
        <v>83</v>
      </c>
      <c r="E1597">
        <f t="shared" si="73"/>
        <v>5</v>
      </c>
      <c r="F1597" t="str">
        <f t="shared" si="74"/>
        <v>2021 - 5</v>
      </c>
      <c r="G1597" t="str">
        <f>Date[[#This Row],[Year]]&amp;IF(Date[[#This Row],[Month]]&lt;10,"0"&amp;Date[[#This Row],[Month]],Date[[#This Row],[Month]])</f>
        <v>202105</v>
      </c>
      <c r="H1597" t="str">
        <f>Date[[#This Row],[Year]]&amp;" "&amp;Date[[#This Row],[Month Name]]</f>
        <v>2021 May</v>
      </c>
      <c r="I1597" t="str">
        <f>IF(AND(Date[[#This Row],[Month]]=5,Date[[#This Row],[Year]]=2021),"True","False")</f>
        <v>True</v>
      </c>
      <c r="J1597" t="str">
        <f>IF(AND(Date[[#This Row],[Month]]&lt;=5,Date[[#This Row],[Month]]&gt;=4,Date[[#This Row],[Year]]=2021),"True","False")</f>
        <v>True</v>
      </c>
      <c r="K1597" t="str">
        <f>IF(Date[[#This Row],[Year]]=2021,"True","False")</f>
        <v>True</v>
      </c>
      <c r="L1597" t="s">
        <v>79</v>
      </c>
      <c r="M1597" t="s">
        <v>79</v>
      </c>
      <c r="N1597" t="s">
        <v>79</v>
      </c>
      <c r="O1597" t="s">
        <v>94</v>
      </c>
      <c r="P1597" t="s">
        <v>94</v>
      </c>
    </row>
    <row r="1598" spans="1:16" x14ac:dyDescent="0.25">
      <c r="A1598" s="32">
        <v>44332</v>
      </c>
      <c r="B1598">
        <f t="shared" si="72"/>
        <v>2021</v>
      </c>
      <c r="C1598" t="s">
        <v>84</v>
      </c>
      <c r="D1598" t="s">
        <v>83</v>
      </c>
      <c r="E1598">
        <f t="shared" si="73"/>
        <v>5</v>
      </c>
      <c r="F1598" t="str">
        <f t="shared" si="74"/>
        <v>2021 - 5</v>
      </c>
      <c r="G1598" t="str">
        <f>Date[[#This Row],[Year]]&amp;IF(Date[[#This Row],[Month]]&lt;10,"0"&amp;Date[[#This Row],[Month]],Date[[#This Row],[Month]])</f>
        <v>202105</v>
      </c>
      <c r="H1598" t="str">
        <f>Date[[#This Row],[Year]]&amp;" "&amp;Date[[#This Row],[Month Name]]</f>
        <v>2021 May</v>
      </c>
      <c r="I1598" t="str">
        <f>IF(AND(Date[[#This Row],[Month]]=5,Date[[#This Row],[Year]]=2021),"True","False")</f>
        <v>True</v>
      </c>
      <c r="J1598" t="str">
        <f>IF(AND(Date[[#This Row],[Month]]&lt;=5,Date[[#This Row],[Month]]&gt;=4,Date[[#This Row],[Year]]=2021),"True","False")</f>
        <v>True</v>
      </c>
      <c r="K1598" t="str">
        <f>IF(Date[[#This Row],[Year]]=2021,"True","False")</f>
        <v>True</v>
      </c>
      <c r="L1598" t="s">
        <v>79</v>
      </c>
      <c r="M1598" t="s">
        <v>79</v>
      </c>
      <c r="N1598" t="s">
        <v>79</v>
      </c>
      <c r="O1598" t="s">
        <v>94</v>
      </c>
      <c r="P1598" t="s">
        <v>94</v>
      </c>
    </row>
    <row r="1599" spans="1:16" x14ac:dyDescent="0.25">
      <c r="A1599" s="32">
        <v>44333</v>
      </c>
      <c r="B1599">
        <f t="shared" si="72"/>
        <v>2021</v>
      </c>
      <c r="C1599" t="s">
        <v>84</v>
      </c>
      <c r="D1599" t="s">
        <v>83</v>
      </c>
      <c r="E1599">
        <f t="shared" si="73"/>
        <v>5</v>
      </c>
      <c r="F1599" t="str">
        <f t="shared" si="74"/>
        <v>2021 - 5</v>
      </c>
      <c r="G1599" t="str">
        <f>Date[[#This Row],[Year]]&amp;IF(Date[[#This Row],[Month]]&lt;10,"0"&amp;Date[[#This Row],[Month]],Date[[#This Row],[Month]])</f>
        <v>202105</v>
      </c>
      <c r="H1599" t="str">
        <f>Date[[#This Row],[Year]]&amp;" "&amp;Date[[#This Row],[Month Name]]</f>
        <v>2021 May</v>
      </c>
      <c r="I1599" t="str">
        <f>IF(AND(Date[[#This Row],[Month]]=5,Date[[#This Row],[Year]]=2021),"True","False")</f>
        <v>True</v>
      </c>
      <c r="J1599" t="str">
        <f>IF(AND(Date[[#This Row],[Month]]&lt;=5,Date[[#This Row],[Month]]&gt;=4,Date[[#This Row],[Year]]=2021),"True","False")</f>
        <v>True</v>
      </c>
      <c r="K1599" t="str">
        <f>IF(Date[[#This Row],[Year]]=2021,"True","False")</f>
        <v>True</v>
      </c>
      <c r="L1599" t="s">
        <v>79</v>
      </c>
      <c r="M1599" t="s">
        <v>79</v>
      </c>
      <c r="N1599" t="s">
        <v>79</v>
      </c>
      <c r="O1599" t="s">
        <v>94</v>
      </c>
      <c r="P1599" t="s">
        <v>94</v>
      </c>
    </row>
    <row r="1600" spans="1:16" x14ac:dyDescent="0.25">
      <c r="A1600" s="32">
        <v>44334</v>
      </c>
      <c r="B1600">
        <f t="shared" si="72"/>
        <v>2021</v>
      </c>
      <c r="C1600" t="s">
        <v>84</v>
      </c>
      <c r="D1600" t="s">
        <v>83</v>
      </c>
      <c r="E1600">
        <f t="shared" si="73"/>
        <v>5</v>
      </c>
      <c r="F1600" t="str">
        <f t="shared" si="74"/>
        <v>2021 - 5</v>
      </c>
      <c r="G1600" t="str">
        <f>Date[[#This Row],[Year]]&amp;IF(Date[[#This Row],[Month]]&lt;10,"0"&amp;Date[[#This Row],[Month]],Date[[#This Row],[Month]])</f>
        <v>202105</v>
      </c>
      <c r="H1600" t="str">
        <f>Date[[#This Row],[Year]]&amp;" "&amp;Date[[#This Row],[Month Name]]</f>
        <v>2021 May</v>
      </c>
      <c r="I1600" t="str">
        <f>IF(AND(Date[[#This Row],[Month]]=5,Date[[#This Row],[Year]]=2021),"True","False")</f>
        <v>True</v>
      </c>
      <c r="J1600" t="str">
        <f>IF(AND(Date[[#This Row],[Month]]&lt;=5,Date[[#This Row],[Month]]&gt;=4,Date[[#This Row],[Year]]=2021),"True","False")</f>
        <v>True</v>
      </c>
      <c r="K1600" t="str">
        <f>IF(Date[[#This Row],[Year]]=2021,"True","False")</f>
        <v>True</v>
      </c>
      <c r="L1600" t="s">
        <v>79</v>
      </c>
      <c r="M1600" t="s">
        <v>79</v>
      </c>
      <c r="N1600" t="s">
        <v>79</v>
      </c>
      <c r="O1600" t="s">
        <v>94</v>
      </c>
      <c r="P1600" t="s">
        <v>94</v>
      </c>
    </row>
    <row r="1601" spans="1:16" x14ac:dyDescent="0.25">
      <c r="A1601" s="32">
        <v>44335</v>
      </c>
      <c r="B1601">
        <f t="shared" si="72"/>
        <v>2021</v>
      </c>
      <c r="C1601" t="s">
        <v>84</v>
      </c>
      <c r="D1601" t="s">
        <v>83</v>
      </c>
      <c r="E1601">
        <f t="shared" si="73"/>
        <v>5</v>
      </c>
      <c r="F1601" t="str">
        <f t="shared" si="74"/>
        <v>2021 - 5</v>
      </c>
      <c r="G1601" t="str">
        <f>Date[[#This Row],[Year]]&amp;IF(Date[[#This Row],[Month]]&lt;10,"0"&amp;Date[[#This Row],[Month]],Date[[#This Row],[Month]])</f>
        <v>202105</v>
      </c>
      <c r="H1601" t="str">
        <f>Date[[#This Row],[Year]]&amp;" "&amp;Date[[#This Row],[Month Name]]</f>
        <v>2021 May</v>
      </c>
      <c r="I1601" t="str">
        <f>IF(AND(Date[[#This Row],[Month]]=5,Date[[#This Row],[Year]]=2021),"True","False")</f>
        <v>True</v>
      </c>
      <c r="J1601" t="str">
        <f>IF(AND(Date[[#This Row],[Month]]&lt;=5,Date[[#This Row],[Month]]&gt;=4,Date[[#This Row],[Year]]=2021),"True","False")</f>
        <v>True</v>
      </c>
      <c r="K1601" t="str">
        <f>IF(Date[[#This Row],[Year]]=2021,"True","False")</f>
        <v>True</v>
      </c>
      <c r="L1601" t="s">
        <v>79</v>
      </c>
      <c r="M1601" t="s">
        <v>79</v>
      </c>
      <c r="N1601" t="s">
        <v>79</v>
      </c>
      <c r="O1601" t="s">
        <v>94</v>
      </c>
      <c r="P1601" t="s">
        <v>94</v>
      </c>
    </row>
    <row r="1602" spans="1:16" x14ac:dyDescent="0.25">
      <c r="A1602" s="32">
        <v>44336</v>
      </c>
      <c r="B1602">
        <f t="shared" si="72"/>
        <v>2021</v>
      </c>
      <c r="C1602" t="s">
        <v>84</v>
      </c>
      <c r="D1602" t="s">
        <v>83</v>
      </c>
      <c r="E1602">
        <f t="shared" si="73"/>
        <v>5</v>
      </c>
      <c r="F1602" t="str">
        <f t="shared" si="74"/>
        <v>2021 - 5</v>
      </c>
      <c r="G1602" t="str">
        <f>Date[[#This Row],[Year]]&amp;IF(Date[[#This Row],[Month]]&lt;10,"0"&amp;Date[[#This Row],[Month]],Date[[#This Row],[Month]])</f>
        <v>202105</v>
      </c>
      <c r="H1602" t="str">
        <f>Date[[#This Row],[Year]]&amp;" "&amp;Date[[#This Row],[Month Name]]</f>
        <v>2021 May</v>
      </c>
      <c r="I1602" t="str">
        <f>IF(AND(Date[[#This Row],[Month]]=5,Date[[#This Row],[Year]]=2021),"True","False")</f>
        <v>True</v>
      </c>
      <c r="J1602" t="str">
        <f>IF(AND(Date[[#This Row],[Month]]&lt;=5,Date[[#This Row],[Month]]&gt;=4,Date[[#This Row],[Year]]=2021),"True","False")</f>
        <v>True</v>
      </c>
      <c r="K1602" t="str">
        <f>IF(Date[[#This Row],[Year]]=2021,"True","False")</f>
        <v>True</v>
      </c>
      <c r="L1602" t="s">
        <v>79</v>
      </c>
      <c r="M1602" t="s">
        <v>79</v>
      </c>
      <c r="N1602" t="s">
        <v>79</v>
      </c>
      <c r="O1602" t="s">
        <v>94</v>
      </c>
      <c r="P1602" t="s">
        <v>94</v>
      </c>
    </row>
    <row r="1603" spans="1:16" x14ac:dyDescent="0.25">
      <c r="A1603" s="32">
        <v>44337</v>
      </c>
      <c r="B1603">
        <f t="shared" ref="B1603:B1666" si="75">YEAR(A1603)</f>
        <v>2021</v>
      </c>
      <c r="C1603" t="s">
        <v>84</v>
      </c>
      <c r="D1603" t="s">
        <v>83</v>
      </c>
      <c r="E1603">
        <f t="shared" ref="E1603:E1666" si="76">MONTH(A1603)</f>
        <v>5</v>
      </c>
      <c r="F1603" t="str">
        <f t="shared" ref="F1603:F1666" si="77">B1603&amp;" - " &amp;E1603</f>
        <v>2021 - 5</v>
      </c>
      <c r="G1603" t="str">
        <f>Date[[#This Row],[Year]]&amp;IF(Date[[#This Row],[Month]]&lt;10,"0"&amp;Date[[#This Row],[Month]],Date[[#This Row],[Month]])</f>
        <v>202105</v>
      </c>
      <c r="H1603" t="str">
        <f>Date[[#This Row],[Year]]&amp;" "&amp;Date[[#This Row],[Month Name]]</f>
        <v>2021 May</v>
      </c>
      <c r="I1603" t="str">
        <f>IF(AND(Date[[#This Row],[Month]]=5,Date[[#This Row],[Year]]=2021),"True","False")</f>
        <v>True</v>
      </c>
      <c r="J1603" t="str">
        <f>IF(AND(Date[[#This Row],[Month]]&lt;=5,Date[[#This Row],[Month]]&gt;=4,Date[[#This Row],[Year]]=2021),"True","False")</f>
        <v>True</v>
      </c>
      <c r="K1603" t="str">
        <f>IF(Date[[#This Row],[Year]]=2021,"True","False")</f>
        <v>True</v>
      </c>
      <c r="L1603" t="s">
        <v>79</v>
      </c>
      <c r="M1603" t="s">
        <v>79</v>
      </c>
      <c r="N1603" t="s">
        <v>79</v>
      </c>
      <c r="O1603" t="s">
        <v>94</v>
      </c>
      <c r="P1603" t="s">
        <v>94</v>
      </c>
    </row>
    <row r="1604" spans="1:16" x14ac:dyDescent="0.25">
      <c r="A1604" s="32">
        <v>44338</v>
      </c>
      <c r="B1604">
        <f t="shared" si="75"/>
        <v>2021</v>
      </c>
      <c r="C1604" t="s">
        <v>84</v>
      </c>
      <c r="D1604" t="s">
        <v>83</v>
      </c>
      <c r="E1604">
        <f t="shared" si="76"/>
        <v>5</v>
      </c>
      <c r="F1604" t="str">
        <f t="shared" si="77"/>
        <v>2021 - 5</v>
      </c>
      <c r="G1604" t="str">
        <f>Date[[#This Row],[Year]]&amp;IF(Date[[#This Row],[Month]]&lt;10,"0"&amp;Date[[#This Row],[Month]],Date[[#This Row],[Month]])</f>
        <v>202105</v>
      </c>
      <c r="H1604" t="str">
        <f>Date[[#This Row],[Year]]&amp;" "&amp;Date[[#This Row],[Month Name]]</f>
        <v>2021 May</v>
      </c>
      <c r="I1604" t="str">
        <f>IF(AND(Date[[#This Row],[Month]]=5,Date[[#This Row],[Year]]=2021),"True","False")</f>
        <v>True</v>
      </c>
      <c r="J1604" t="str">
        <f>IF(AND(Date[[#This Row],[Month]]&lt;=5,Date[[#This Row],[Month]]&gt;=4,Date[[#This Row],[Year]]=2021),"True","False")</f>
        <v>True</v>
      </c>
      <c r="K1604" t="str">
        <f>IF(Date[[#This Row],[Year]]=2021,"True","False")</f>
        <v>True</v>
      </c>
      <c r="L1604" t="s">
        <v>79</v>
      </c>
      <c r="M1604" t="s">
        <v>79</v>
      </c>
      <c r="N1604" t="s">
        <v>79</v>
      </c>
      <c r="O1604" t="s">
        <v>94</v>
      </c>
      <c r="P1604" t="s">
        <v>94</v>
      </c>
    </row>
    <row r="1605" spans="1:16" x14ac:dyDescent="0.25">
      <c r="A1605" s="32">
        <v>44339</v>
      </c>
      <c r="B1605">
        <f t="shared" si="75"/>
        <v>2021</v>
      </c>
      <c r="C1605" t="s">
        <v>84</v>
      </c>
      <c r="D1605" t="s">
        <v>83</v>
      </c>
      <c r="E1605">
        <f t="shared" si="76"/>
        <v>5</v>
      </c>
      <c r="F1605" t="str">
        <f t="shared" si="77"/>
        <v>2021 - 5</v>
      </c>
      <c r="G1605" t="str">
        <f>Date[[#This Row],[Year]]&amp;IF(Date[[#This Row],[Month]]&lt;10,"0"&amp;Date[[#This Row],[Month]],Date[[#This Row],[Month]])</f>
        <v>202105</v>
      </c>
      <c r="H1605" t="str">
        <f>Date[[#This Row],[Year]]&amp;" "&amp;Date[[#This Row],[Month Name]]</f>
        <v>2021 May</v>
      </c>
      <c r="I1605" t="str">
        <f>IF(AND(Date[[#This Row],[Month]]=5,Date[[#This Row],[Year]]=2021),"True","False")</f>
        <v>True</v>
      </c>
      <c r="J1605" t="str">
        <f>IF(AND(Date[[#This Row],[Month]]&lt;=5,Date[[#This Row],[Month]]&gt;=4,Date[[#This Row],[Year]]=2021),"True","False")</f>
        <v>True</v>
      </c>
      <c r="K1605" t="str">
        <f>IF(Date[[#This Row],[Year]]=2021,"True","False")</f>
        <v>True</v>
      </c>
      <c r="L1605" t="s">
        <v>79</v>
      </c>
      <c r="M1605" t="s">
        <v>79</v>
      </c>
      <c r="N1605" t="s">
        <v>79</v>
      </c>
      <c r="O1605" t="s">
        <v>94</v>
      </c>
      <c r="P1605" t="s">
        <v>94</v>
      </c>
    </row>
    <row r="1606" spans="1:16" x14ac:dyDescent="0.25">
      <c r="A1606" s="32">
        <v>44340</v>
      </c>
      <c r="B1606">
        <f t="shared" si="75"/>
        <v>2021</v>
      </c>
      <c r="C1606" t="s">
        <v>84</v>
      </c>
      <c r="D1606" t="s">
        <v>83</v>
      </c>
      <c r="E1606">
        <f t="shared" si="76"/>
        <v>5</v>
      </c>
      <c r="F1606" t="str">
        <f t="shared" si="77"/>
        <v>2021 - 5</v>
      </c>
      <c r="G1606" t="str">
        <f>Date[[#This Row],[Year]]&amp;IF(Date[[#This Row],[Month]]&lt;10,"0"&amp;Date[[#This Row],[Month]],Date[[#This Row],[Month]])</f>
        <v>202105</v>
      </c>
      <c r="H1606" t="str">
        <f>Date[[#This Row],[Year]]&amp;" "&amp;Date[[#This Row],[Month Name]]</f>
        <v>2021 May</v>
      </c>
      <c r="I1606" t="str">
        <f>IF(AND(Date[[#This Row],[Month]]=5,Date[[#This Row],[Year]]=2021),"True","False")</f>
        <v>True</v>
      </c>
      <c r="J1606" t="str">
        <f>IF(AND(Date[[#This Row],[Month]]&lt;=5,Date[[#This Row],[Month]]&gt;=4,Date[[#This Row],[Year]]=2021),"True","False")</f>
        <v>True</v>
      </c>
      <c r="K1606" t="str">
        <f>IF(Date[[#This Row],[Year]]=2021,"True","False")</f>
        <v>True</v>
      </c>
      <c r="L1606" t="s">
        <v>79</v>
      </c>
      <c r="M1606" t="s">
        <v>79</v>
      </c>
      <c r="N1606" t="s">
        <v>79</v>
      </c>
      <c r="O1606" t="s">
        <v>94</v>
      </c>
      <c r="P1606" t="s">
        <v>94</v>
      </c>
    </row>
    <row r="1607" spans="1:16" x14ac:dyDescent="0.25">
      <c r="A1607" s="32">
        <v>44341</v>
      </c>
      <c r="B1607">
        <f t="shared" si="75"/>
        <v>2021</v>
      </c>
      <c r="C1607" t="s">
        <v>84</v>
      </c>
      <c r="D1607" t="s">
        <v>83</v>
      </c>
      <c r="E1607">
        <f t="shared" si="76"/>
        <v>5</v>
      </c>
      <c r="F1607" t="str">
        <f t="shared" si="77"/>
        <v>2021 - 5</v>
      </c>
      <c r="G1607" t="str">
        <f>Date[[#This Row],[Year]]&amp;IF(Date[[#This Row],[Month]]&lt;10,"0"&amp;Date[[#This Row],[Month]],Date[[#This Row],[Month]])</f>
        <v>202105</v>
      </c>
      <c r="H1607" t="str">
        <f>Date[[#This Row],[Year]]&amp;" "&amp;Date[[#This Row],[Month Name]]</f>
        <v>2021 May</v>
      </c>
      <c r="I1607" t="str">
        <f>IF(AND(Date[[#This Row],[Month]]=5,Date[[#This Row],[Year]]=2021),"True","False")</f>
        <v>True</v>
      </c>
      <c r="J1607" t="str">
        <f>IF(AND(Date[[#This Row],[Month]]&lt;=5,Date[[#This Row],[Month]]&gt;=4,Date[[#This Row],[Year]]=2021),"True","False")</f>
        <v>True</v>
      </c>
      <c r="K1607" t="str">
        <f>IF(Date[[#This Row],[Year]]=2021,"True","False")</f>
        <v>True</v>
      </c>
      <c r="L1607" t="s">
        <v>79</v>
      </c>
      <c r="M1607" t="s">
        <v>79</v>
      </c>
      <c r="N1607" t="s">
        <v>79</v>
      </c>
      <c r="O1607" t="s">
        <v>94</v>
      </c>
      <c r="P1607" t="s">
        <v>94</v>
      </c>
    </row>
    <row r="1608" spans="1:16" x14ac:dyDescent="0.25">
      <c r="A1608" s="32">
        <v>44342</v>
      </c>
      <c r="B1608">
        <f t="shared" si="75"/>
        <v>2021</v>
      </c>
      <c r="C1608" t="s">
        <v>84</v>
      </c>
      <c r="D1608" t="s">
        <v>83</v>
      </c>
      <c r="E1608">
        <f t="shared" si="76"/>
        <v>5</v>
      </c>
      <c r="F1608" t="str">
        <f t="shared" si="77"/>
        <v>2021 - 5</v>
      </c>
      <c r="G1608" t="str">
        <f>Date[[#This Row],[Year]]&amp;IF(Date[[#This Row],[Month]]&lt;10,"0"&amp;Date[[#This Row],[Month]],Date[[#This Row],[Month]])</f>
        <v>202105</v>
      </c>
      <c r="H1608" t="str">
        <f>Date[[#This Row],[Year]]&amp;" "&amp;Date[[#This Row],[Month Name]]</f>
        <v>2021 May</v>
      </c>
      <c r="I1608" t="str">
        <f>IF(AND(Date[[#This Row],[Month]]=5,Date[[#This Row],[Year]]=2021),"True","False")</f>
        <v>True</v>
      </c>
      <c r="J1608" t="str">
        <f>IF(AND(Date[[#This Row],[Month]]&lt;=5,Date[[#This Row],[Month]]&gt;=4,Date[[#This Row],[Year]]=2021),"True","False")</f>
        <v>True</v>
      </c>
      <c r="K1608" t="str">
        <f>IF(Date[[#This Row],[Year]]=2021,"True","False")</f>
        <v>True</v>
      </c>
      <c r="L1608" t="s">
        <v>79</v>
      </c>
      <c r="M1608" t="s">
        <v>79</v>
      </c>
      <c r="N1608" t="s">
        <v>79</v>
      </c>
      <c r="O1608" t="s">
        <v>94</v>
      </c>
      <c r="P1608" t="s">
        <v>94</v>
      </c>
    </row>
    <row r="1609" spans="1:16" x14ac:dyDescent="0.25">
      <c r="A1609" s="32">
        <v>44343</v>
      </c>
      <c r="B1609">
        <f t="shared" si="75"/>
        <v>2021</v>
      </c>
      <c r="C1609" t="s">
        <v>84</v>
      </c>
      <c r="D1609" t="s">
        <v>83</v>
      </c>
      <c r="E1609">
        <f t="shared" si="76"/>
        <v>5</v>
      </c>
      <c r="F1609" t="str">
        <f t="shared" si="77"/>
        <v>2021 - 5</v>
      </c>
      <c r="G1609" t="str">
        <f>Date[[#This Row],[Year]]&amp;IF(Date[[#This Row],[Month]]&lt;10,"0"&amp;Date[[#This Row],[Month]],Date[[#This Row],[Month]])</f>
        <v>202105</v>
      </c>
      <c r="H1609" t="str">
        <f>Date[[#This Row],[Year]]&amp;" "&amp;Date[[#This Row],[Month Name]]</f>
        <v>2021 May</v>
      </c>
      <c r="I1609" t="str">
        <f>IF(AND(Date[[#This Row],[Month]]=5,Date[[#This Row],[Year]]=2021),"True","False")</f>
        <v>True</v>
      </c>
      <c r="J1609" t="str">
        <f>IF(AND(Date[[#This Row],[Month]]&lt;=5,Date[[#This Row],[Month]]&gt;=4,Date[[#This Row],[Year]]=2021),"True","False")</f>
        <v>True</v>
      </c>
      <c r="K1609" t="str">
        <f>IF(Date[[#This Row],[Year]]=2021,"True","False")</f>
        <v>True</v>
      </c>
      <c r="L1609" t="s">
        <v>79</v>
      </c>
      <c r="M1609" t="s">
        <v>79</v>
      </c>
      <c r="N1609" t="s">
        <v>79</v>
      </c>
      <c r="O1609" t="s">
        <v>94</v>
      </c>
      <c r="P1609" t="s">
        <v>94</v>
      </c>
    </row>
    <row r="1610" spans="1:16" x14ac:dyDescent="0.25">
      <c r="A1610" s="32">
        <v>44344</v>
      </c>
      <c r="B1610">
        <f t="shared" si="75"/>
        <v>2021</v>
      </c>
      <c r="C1610" t="s">
        <v>84</v>
      </c>
      <c r="D1610" t="s">
        <v>83</v>
      </c>
      <c r="E1610">
        <f t="shared" si="76"/>
        <v>5</v>
      </c>
      <c r="F1610" t="str">
        <f t="shared" si="77"/>
        <v>2021 - 5</v>
      </c>
      <c r="G1610" t="str">
        <f>Date[[#This Row],[Year]]&amp;IF(Date[[#This Row],[Month]]&lt;10,"0"&amp;Date[[#This Row],[Month]],Date[[#This Row],[Month]])</f>
        <v>202105</v>
      </c>
      <c r="H1610" t="str">
        <f>Date[[#This Row],[Year]]&amp;" "&amp;Date[[#This Row],[Month Name]]</f>
        <v>2021 May</v>
      </c>
      <c r="I1610" t="str">
        <f>IF(AND(Date[[#This Row],[Month]]=5,Date[[#This Row],[Year]]=2021),"True","False")</f>
        <v>True</v>
      </c>
      <c r="J1610" t="str">
        <f>IF(AND(Date[[#This Row],[Month]]&lt;=5,Date[[#This Row],[Month]]&gt;=4,Date[[#This Row],[Year]]=2021),"True","False")</f>
        <v>True</v>
      </c>
      <c r="K1610" t="str">
        <f>IF(Date[[#This Row],[Year]]=2021,"True","False")</f>
        <v>True</v>
      </c>
      <c r="L1610" t="s">
        <v>79</v>
      </c>
      <c r="M1610" t="s">
        <v>79</v>
      </c>
      <c r="N1610" t="s">
        <v>79</v>
      </c>
      <c r="O1610" t="s">
        <v>94</v>
      </c>
      <c r="P1610" t="s">
        <v>94</v>
      </c>
    </row>
    <row r="1611" spans="1:16" x14ac:dyDescent="0.25">
      <c r="A1611" s="32">
        <v>44345</v>
      </c>
      <c r="B1611">
        <f t="shared" si="75"/>
        <v>2021</v>
      </c>
      <c r="C1611" t="s">
        <v>84</v>
      </c>
      <c r="D1611" t="s">
        <v>83</v>
      </c>
      <c r="E1611">
        <f t="shared" si="76"/>
        <v>5</v>
      </c>
      <c r="F1611" t="str">
        <f t="shared" si="77"/>
        <v>2021 - 5</v>
      </c>
      <c r="G1611" t="str">
        <f>Date[[#This Row],[Year]]&amp;IF(Date[[#This Row],[Month]]&lt;10,"0"&amp;Date[[#This Row],[Month]],Date[[#This Row],[Month]])</f>
        <v>202105</v>
      </c>
      <c r="H1611" t="str">
        <f>Date[[#This Row],[Year]]&amp;" "&amp;Date[[#This Row],[Month Name]]</f>
        <v>2021 May</v>
      </c>
      <c r="I1611" t="str">
        <f>IF(AND(Date[[#This Row],[Month]]=5,Date[[#This Row],[Year]]=2021),"True","False")</f>
        <v>True</v>
      </c>
      <c r="J1611" t="str">
        <f>IF(AND(Date[[#This Row],[Month]]&lt;=5,Date[[#This Row],[Month]]&gt;=4,Date[[#This Row],[Year]]=2021),"True","False")</f>
        <v>True</v>
      </c>
      <c r="K1611" t="str">
        <f>IF(Date[[#This Row],[Year]]=2021,"True","False")</f>
        <v>True</v>
      </c>
      <c r="L1611" t="s">
        <v>79</v>
      </c>
      <c r="M1611" t="s">
        <v>79</v>
      </c>
      <c r="N1611" t="s">
        <v>79</v>
      </c>
      <c r="O1611" t="s">
        <v>94</v>
      </c>
      <c r="P1611" t="s">
        <v>94</v>
      </c>
    </row>
    <row r="1612" spans="1:16" x14ac:dyDescent="0.25">
      <c r="A1612" s="32">
        <v>44346</v>
      </c>
      <c r="B1612">
        <f t="shared" si="75"/>
        <v>2021</v>
      </c>
      <c r="C1612" t="s">
        <v>84</v>
      </c>
      <c r="D1612" t="s">
        <v>83</v>
      </c>
      <c r="E1612">
        <f t="shared" si="76"/>
        <v>5</v>
      </c>
      <c r="F1612" t="str">
        <f t="shared" si="77"/>
        <v>2021 - 5</v>
      </c>
      <c r="G1612" t="str">
        <f>Date[[#This Row],[Year]]&amp;IF(Date[[#This Row],[Month]]&lt;10,"0"&amp;Date[[#This Row],[Month]],Date[[#This Row],[Month]])</f>
        <v>202105</v>
      </c>
      <c r="H1612" t="str">
        <f>Date[[#This Row],[Year]]&amp;" "&amp;Date[[#This Row],[Month Name]]</f>
        <v>2021 May</v>
      </c>
      <c r="I1612" t="str">
        <f>IF(AND(Date[[#This Row],[Month]]=5,Date[[#This Row],[Year]]=2021),"True","False")</f>
        <v>True</v>
      </c>
      <c r="J1612" t="str">
        <f>IF(AND(Date[[#This Row],[Month]]&lt;=5,Date[[#This Row],[Month]]&gt;=4,Date[[#This Row],[Year]]=2021),"True","False")</f>
        <v>True</v>
      </c>
      <c r="K1612" t="str">
        <f>IF(Date[[#This Row],[Year]]=2021,"True","False")</f>
        <v>True</v>
      </c>
      <c r="L1612" t="s">
        <v>79</v>
      </c>
      <c r="M1612" t="s">
        <v>79</v>
      </c>
      <c r="N1612" t="s">
        <v>79</v>
      </c>
      <c r="O1612" t="s">
        <v>94</v>
      </c>
      <c r="P1612" t="s">
        <v>94</v>
      </c>
    </row>
    <row r="1613" spans="1:16" x14ac:dyDescent="0.25">
      <c r="A1613" s="32">
        <v>44347</v>
      </c>
      <c r="B1613">
        <f t="shared" si="75"/>
        <v>2021</v>
      </c>
      <c r="C1613" t="s">
        <v>84</v>
      </c>
      <c r="D1613" t="s">
        <v>83</v>
      </c>
      <c r="E1613">
        <f t="shared" si="76"/>
        <v>5</v>
      </c>
      <c r="F1613" t="str">
        <f t="shared" si="77"/>
        <v>2021 - 5</v>
      </c>
      <c r="G1613" t="str">
        <f>Date[[#This Row],[Year]]&amp;IF(Date[[#This Row],[Month]]&lt;10,"0"&amp;Date[[#This Row],[Month]],Date[[#This Row],[Month]])</f>
        <v>202105</v>
      </c>
      <c r="H1613" t="str">
        <f>Date[[#This Row],[Year]]&amp;" "&amp;Date[[#This Row],[Month Name]]</f>
        <v>2021 May</v>
      </c>
      <c r="I1613" t="str">
        <f>IF(AND(Date[[#This Row],[Month]]=5,Date[[#This Row],[Year]]=2021),"True","False")</f>
        <v>True</v>
      </c>
      <c r="J1613" t="str">
        <f>IF(AND(Date[[#This Row],[Month]]&lt;=5,Date[[#This Row],[Month]]&gt;=4,Date[[#This Row],[Year]]=2021),"True","False")</f>
        <v>True</v>
      </c>
      <c r="K1613" t="str">
        <f>IF(Date[[#This Row],[Year]]=2021,"True","False")</f>
        <v>True</v>
      </c>
      <c r="L1613" t="s">
        <v>79</v>
      </c>
      <c r="M1613" t="s">
        <v>79</v>
      </c>
      <c r="N1613" t="s">
        <v>79</v>
      </c>
      <c r="O1613" t="s">
        <v>94</v>
      </c>
      <c r="P1613" t="s">
        <v>94</v>
      </c>
    </row>
    <row r="1614" spans="1:16" x14ac:dyDescent="0.25">
      <c r="A1614" s="32">
        <v>44348</v>
      </c>
      <c r="B1614">
        <f t="shared" si="75"/>
        <v>2021</v>
      </c>
      <c r="C1614" t="s">
        <v>85</v>
      </c>
      <c r="D1614" t="s">
        <v>83</v>
      </c>
      <c r="E1614">
        <f t="shared" si="76"/>
        <v>6</v>
      </c>
      <c r="F1614" t="str">
        <f t="shared" si="77"/>
        <v>2021 - 6</v>
      </c>
      <c r="G1614" t="str">
        <f>Date[[#This Row],[Year]]&amp;IF(Date[[#This Row],[Month]]&lt;10,"0"&amp;Date[[#This Row],[Month]],Date[[#This Row],[Month]])</f>
        <v>202106</v>
      </c>
      <c r="H1614" t="str">
        <f>Date[[#This Row],[Year]]&amp;" "&amp;Date[[#This Row],[Month Name]]</f>
        <v>2021 Jun</v>
      </c>
      <c r="I1614" t="str">
        <f>IF(AND(Date[[#This Row],[Month]]=5,Date[[#This Row],[Year]]=2021),"True","False")</f>
        <v>False</v>
      </c>
      <c r="J1614" t="str">
        <f>IF(AND(Date[[#This Row],[Month]]&lt;=5,Date[[#This Row],[Month]]&gt;=4,Date[[#This Row],[Year]]=2021),"True","False")</f>
        <v>False</v>
      </c>
      <c r="K1614" t="s">
        <v>79</v>
      </c>
      <c r="L1614" t="s">
        <v>79</v>
      </c>
      <c r="M1614" t="s">
        <v>79</v>
      </c>
      <c r="N1614" t="s">
        <v>79</v>
      </c>
      <c r="O1614" t="s">
        <v>79</v>
      </c>
      <c r="P1614" t="s">
        <v>94</v>
      </c>
    </row>
    <row r="1615" spans="1:16" x14ac:dyDescent="0.25">
      <c r="A1615" s="32">
        <v>44349</v>
      </c>
      <c r="B1615">
        <f t="shared" si="75"/>
        <v>2021</v>
      </c>
      <c r="C1615" t="s">
        <v>85</v>
      </c>
      <c r="D1615" t="s">
        <v>83</v>
      </c>
      <c r="E1615">
        <f t="shared" si="76"/>
        <v>6</v>
      </c>
      <c r="F1615" t="str">
        <f t="shared" si="77"/>
        <v>2021 - 6</v>
      </c>
      <c r="G1615" t="str">
        <f>Date[[#This Row],[Year]]&amp;IF(Date[[#This Row],[Month]]&lt;10,"0"&amp;Date[[#This Row],[Month]],Date[[#This Row],[Month]])</f>
        <v>202106</v>
      </c>
      <c r="H1615" t="str">
        <f>Date[[#This Row],[Year]]&amp;" "&amp;Date[[#This Row],[Month Name]]</f>
        <v>2021 Jun</v>
      </c>
      <c r="I1615" t="str">
        <f>IF(AND(Date[[#This Row],[Month]]=5,Date[[#This Row],[Year]]=2021),"True","False")</f>
        <v>False</v>
      </c>
      <c r="J1615" t="str">
        <f>IF(AND(Date[[#This Row],[Month]]&lt;=5,Date[[#This Row],[Month]]&gt;=4,Date[[#This Row],[Year]]=2021),"True","False")</f>
        <v>False</v>
      </c>
      <c r="K1615" t="s">
        <v>79</v>
      </c>
      <c r="L1615" t="s">
        <v>79</v>
      </c>
      <c r="M1615" t="s">
        <v>79</v>
      </c>
      <c r="N1615" t="s">
        <v>79</v>
      </c>
      <c r="O1615" t="s">
        <v>79</v>
      </c>
      <c r="P1615" t="s">
        <v>94</v>
      </c>
    </row>
    <row r="1616" spans="1:16" x14ac:dyDescent="0.25">
      <c r="A1616" s="32">
        <v>44350</v>
      </c>
      <c r="B1616">
        <f t="shared" si="75"/>
        <v>2021</v>
      </c>
      <c r="C1616" t="s">
        <v>85</v>
      </c>
      <c r="D1616" t="s">
        <v>83</v>
      </c>
      <c r="E1616">
        <f t="shared" si="76"/>
        <v>6</v>
      </c>
      <c r="F1616" t="str">
        <f t="shared" si="77"/>
        <v>2021 - 6</v>
      </c>
      <c r="G1616" t="str">
        <f>Date[[#This Row],[Year]]&amp;IF(Date[[#This Row],[Month]]&lt;10,"0"&amp;Date[[#This Row],[Month]],Date[[#This Row],[Month]])</f>
        <v>202106</v>
      </c>
      <c r="H1616" t="str">
        <f>Date[[#This Row],[Year]]&amp;" "&amp;Date[[#This Row],[Month Name]]</f>
        <v>2021 Jun</v>
      </c>
      <c r="I1616" t="str">
        <f>IF(AND(Date[[#This Row],[Month]]=5,Date[[#This Row],[Year]]=2021),"True","False")</f>
        <v>False</v>
      </c>
      <c r="J1616" t="str">
        <f>IF(AND(Date[[#This Row],[Month]]&lt;=5,Date[[#This Row],[Month]]&gt;=4,Date[[#This Row],[Year]]=2021),"True","False")</f>
        <v>False</v>
      </c>
      <c r="K1616" t="s">
        <v>79</v>
      </c>
      <c r="L1616" t="s">
        <v>79</v>
      </c>
      <c r="M1616" t="s">
        <v>79</v>
      </c>
      <c r="N1616" t="s">
        <v>79</v>
      </c>
      <c r="O1616" t="s">
        <v>79</v>
      </c>
      <c r="P1616" t="s">
        <v>94</v>
      </c>
    </row>
    <row r="1617" spans="1:16" x14ac:dyDescent="0.25">
      <c r="A1617" s="32">
        <v>44351</v>
      </c>
      <c r="B1617">
        <f t="shared" si="75"/>
        <v>2021</v>
      </c>
      <c r="C1617" t="s">
        <v>85</v>
      </c>
      <c r="D1617" t="s">
        <v>83</v>
      </c>
      <c r="E1617">
        <f t="shared" si="76"/>
        <v>6</v>
      </c>
      <c r="F1617" t="str">
        <f t="shared" si="77"/>
        <v>2021 - 6</v>
      </c>
      <c r="G1617" t="str">
        <f>Date[[#This Row],[Year]]&amp;IF(Date[[#This Row],[Month]]&lt;10,"0"&amp;Date[[#This Row],[Month]],Date[[#This Row],[Month]])</f>
        <v>202106</v>
      </c>
      <c r="H1617" t="str">
        <f>Date[[#This Row],[Year]]&amp;" "&amp;Date[[#This Row],[Month Name]]</f>
        <v>2021 Jun</v>
      </c>
      <c r="I1617" t="str">
        <f>IF(AND(Date[[#This Row],[Month]]=5,Date[[#This Row],[Year]]=2021),"True","False")</f>
        <v>False</v>
      </c>
      <c r="J1617" t="str">
        <f>IF(AND(Date[[#This Row],[Month]]&lt;=5,Date[[#This Row],[Month]]&gt;=4,Date[[#This Row],[Year]]=2021),"True","False")</f>
        <v>False</v>
      </c>
      <c r="K1617" t="s">
        <v>79</v>
      </c>
      <c r="L1617" t="s">
        <v>79</v>
      </c>
      <c r="M1617" t="s">
        <v>79</v>
      </c>
      <c r="N1617" t="s">
        <v>79</v>
      </c>
      <c r="O1617" t="s">
        <v>79</v>
      </c>
      <c r="P1617" t="s">
        <v>94</v>
      </c>
    </row>
    <row r="1618" spans="1:16" x14ac:dyDescent="0.25">
      <c r="A1618" s="32">
        <v>44352</v>
      </c>
      <c r="B1618">
        <f t="shared" si="75"/>
        <v>2021</v>
      </c>
      <c r="C1618" t="s">
        <v>85</v>
      </c>
      <c r="D1618" t="s">
        <v>83</v>
      </c>
      <c r="E1618">
        <f t="shared" si="76"/>
        <v>6</v>
      </c>
      <c r="F1618" t="str">
        <f t="shared" si="77"/>
        <v>2021 - 6</v>
      </c>
      <c r="G1618" t="str">
        <f>Date[[#This Row],[Year]]&amp;IF(Date[[#This Row],[Month]]&lt;10,"0"&amp;Date[[#This Row],[Month]],Date[[#This Row],[Month]])</f>
        <v>202106</v>
      </c>
      <c r="H1618" t="str">
        <f>Date[[#This Row],[Year]]&amp;" "&amp;Date[[#This Row],[Month Name]]</f>
        <v>2021 Jun</v>
      </c>
      <c r="I1618" t="str">
        <f>IF(AND(Date[[#This Row],[Month]]=5,Date[[#This Row],[Year]]=2021),"True","False")</f>
        <v>False</v>
      </c>
      <c r="J1618" t="str">
        <f>IF(AND(Date[[#This Row],[Month]]&lt;=5,Date[[#This Row],[Month]]&gt;=4,Date[[#This Row],[Year]]=2021),"True","False")</f>
        <v>False</v>
      </c>
      <c r="K1618" t="s">
        <v>79</v>
      </c>
      <c r="L1618" t="s">
        <v>79</v>
      </c>
      <c r="M1618" t="s">
        <v>79</v>
      </c>
      <c r="N1618" t="s">
        <v>79</v>
      </c>
      <c r="O1618" t="s">
        <v>79</v>
      </c>
      <c r="P1618" t="s">
        <v>94</v>
      </c>
    </row>
    <row r="1619" spans="1:16" x14ac:dyDescent="0.25">
      <c r="A1619" s="32">
        <v>44353</v>
      </c>
      <c r="B1619">
        <f t="shared" si="75"/>
        <v>2021</v>
      </c>
      <c r="C1619" t="s">
        <v>85</v>
      </c>
      <c r="D1619" t="s">
        <v>83</v>
      </c>
      <c r="E1619">
        <f t="shared" si="76"/>
        <v>6</v>
      </c>
      <c r="F1619" t="str">
        <f t="shared" si="77"/>
        <v>2021 - 6</v>
      </c>
      <c r="G1619" t="str">
        <f>Date[[#This Row],[Year]]&amp;IF(Date[[#This Row],[Month]]&lt;10,"0"&amp;Date[[#This Row],[Month]],Date[[#This Row],[Month]])</f>
        <v>202106</v>
      </c>
      <c r="H1619" t="str">
        <f>Date[[#This Row],[Year]]&amp;" "&amp;Date[[#This Row],[Month Name]]</f>
        <v>2021 Jun</v>
      </c>
      <c r="I1619" t="str">
        <f>IF(AND(Date[[#This Row],[Month]]=5,Date[[#This Row],[Year]]=2021),"True","False")</f>
        <v>False</v>
      </c>
      <c r="J1619" t="str">
        <f>IF(AND(Date[[#This Row],[Month]]&lt;=5,Date[[#This Row],[Month]]&gt;=4,Date[[#This Row],[Year]]=2021),"True","False")</f>
        <v>False</v>
      </c>
      <c r="K1619" t="s">
        <v>79</v>
      </c>
      <c r="L1619" t="s">
        <v>79</v>
      </c>
      <c r="M1619" t="s">
        <v>79</v>
      </c>
      <c r="N1619" t="s">
        <v>79</v>
      </c>
      <c r="O1619" t="s">
        <v>79</v>
      </c>
      <c r="P1619" t="s">
        <v>94</v>
      </c>
    </row>
    <row r="1620" spans="1:16" x14ac:dyDescent="0.25">
      <c r="A1620" s="32">
        <v>44354</v>
      </c>
      <c r="B1620">
        <f t="shared" si="75"/>
        <v>2021</v>
      </c>
      <c r="C1620" t="s">
        <v>85</v>
      </c>
      <c r="D1620" t="s">
        <v>83</v>
      </c>
      <c r="E1620">
        <f t="shared" si="76"/>
        <v>6</v>
      </c>
      <c r="F1620" t="str">
        <f t="shared" si="77"/>
        <v>2021 - 6</v>
      </c>
      <c r="G1620" t="str">
        <f>Date[[#This Row],[Year]]&amp;IF(Date[[#This Row],[Month]]&lt;10,"0"&amp;Date[[#This Row],[Month]],Date[[#This Row],[Month]])</f>
        <v>202106</v>
      </c>
      <c r="H1620" t="str">
        <f>Date[[#This Row],[Year]]&amp;" "&amp;Date[[#This Row],[Month Name]]</f>
        <v>2021 Jun</v>
      </c>
      <c r="I1620" t="str">
        <f>IF(AND(Date[[#This Row],[Month]]=5,Date[[#This Row],[Year]]=2021),"True","False")</f>
        <v>False</v>
      </c>
      <c r="J1620" t="str">
        <f>IF(AND(Date[[#This Row],[Month]]&lt;=5,Date[[#This Row],[Month]]&gt;=4,Date[[#This Row],[Year]]=2021),"True","False")</f>
        <v>False</v>
      </c>
      <c r="K1620" t="s">
        <v>79</v>
      </c>
      <c r="L1620" t="s">
        <v>79</v>
      </c>
      <c r="M1620" t="s">
        <v>79</v>
      </c>
      <c r="N1620" t="s">
        <v>79</v>
      </c>
      <c r="O1620" t="s">
        <v>79</v>
      </c>
      <c r="P1620" t="s">
        <v>94</v>
      </c>
    </row>
    <row r="1621" spans="1:16" x14ac:dyDescent="0.25">
      <c r="A1621" s="32">
        <v>44355</v>
      </c>
      <c r="B1621">
        <f t="shared" si="75"/>
        <v>2021</v>
      </c>
      <c r="C1621" t="s">
        <v>85</v>
      </c>
      <c r="D1621" t="s">
        <v>83</v>
      </c>
      <c r="E1621">
        <f t="shared" si="76"/>
        <v>6</v>
      </c>
      <c r="F1621" t="str">
        <f t="shared" si="77"/>
        <v>2021 - 6</v>
      </c>
      <c r="G1621" t="str">
        <f>Date[[#This Row],[Year]]&amp;IF(Date[[#This Row],[Month]]&lt;10,"0"&amp;Date[[#This Row],[Month]],Date[[#This Row],[Month]])</f>
        <v>202106</v>
      </c>
      <c r="H1621" t="str">
        <f>Date[[#This Row],[Year]]&amp;" "&amp;Date[[#This Row],[Month Name]]</f>
        <v>2021 Jun</v>
      </c>
      <c r="I1621" t="str">
        <f>IF(AND(Date[[#This Row],[Month]]=5,Date[[#This Row],[Year]]=2021),"True","False")</f>
        <v>False</v>
      </c>
      <c r="J1621" t="str">
        <f>IF(AND(Date[[#This Row],[Month]]&lt;=5,Date[[#This Row],[Month]]&gt;=4,Date[[#This Row],[Year]]=2021),"True","False")</f>
        <v>False</v>
      </c>
      <c r="K1621" t="s">
        <v>79</v>
      </c>
      <c r="L1621" t="s">
        <v>79</v>
      </c>
      <c r="M1621" t="s">
        <v>79</v>
      </c>
      <c r="N1621" t="s">
        <v>79</v>
      </c>
      <c r="O1621" t="s">
        <v>79</v>
      </c>
      <c r="P1621" t="s">
        <v>94</v>
      </c>
    </row>
    <row r="1622" spans="1:16" x14ac:dyDescent="0.25">
      <c r="A1622" s="32">
        <v>44356</v>
      </c>
      <c r="B1622">
        <f t="shared" si="75"/>
        <v>2021</v>
      </c>
      <c r="C1622" t="s">
        <v>85</v>
      </c>
      <c r="D1622" t="s">
        <v>83</v>
      </c>
      <c r="E1622">
        <f t="shared" si="76"/>
        <v>6</v>
      </c>
      <c r="F1622" t="str">
        <f t="shared" si="77"/>
        <v>2021 - 6</v>
      </c>
      <c r="G1622" t="str">
        <f>Date[[#This Row],[Year]]&amp;IF(Date[[#This Row],[Month]]&lt;10,"0"&amp;Date[[#This Row],[Month]],Date[[#This Row],[Month]])</f>
        <v>202106</v>
      </c>
      <c r="H1622" t="str">
        <f>Date[[#This Row],[Year]]&amp;" "&amp;Date[[#This Row],[Month Name]]</f>
        <v>2021 Jun</v>
      </c>
      <c r="I1622" t="str">
        <f>IF(AND(Date[[#This Row],[Month]]=5,Date[[#This Row],[Year]]=2021),"True","False")</f>
        <v>False</v>
      </c>
      <c r="J1622" t="str">
        <f>IF(AND(Date[[#This Row],[Month]]&lt;=5,Date[[#This Row],[Month]]&gt;=4,Date[[#This Row],[Year]]=2021),"True","False")</f>
        <v>False</v>
      </c>
      <c r="K1622" t="s">
        <v>79</v>
      </c>
      <c r="L1622" t="s">
        <v>79</v>
      </c>
      <c r="M1622" t="s">
        <v>79</v>
      </c>
      <c r="N1622" t="s">
        <v>79</v>
      </c>
      <c r="O1622" t="s">
        <v>79</v>
      </c>
      <c r="P1622" t="s">
        <v>94</v>
      </c>
    </row>
    <row r="1623" spans="1:16" x14ac:dyDescent="0.25">
      <c r="A1623" s="32">
        <v>44357</v>
      </c>
      <c r="B1623">
        <f t="shared" si="75"/>
        <v>2021</v>
      </c>
      <c r="C1623" t="s">
        <v>85</v>
      </c>
      <c r="D1623" t="s">
        <v>83</v>
      </c>
      <c r="E1623">
        <f t="shared" si="76"/>
        <v>6</v>
      </c>
      <c r="F1623" t="str">
        <f t="shared" si="77"/>
        <v>2021 - 6</v>
      </c>
      <c r="G1623" t="str">
        <f>Date[[#This Row],[Year]]&amp;IF(Date[[#This Row],[Month]]&lt;10,"0"&amp;Date[[#This Row],[Month]],Date[[#This Row],[Month]])</f>
        <v>202106</v>
      </c>
      <c r="H1623" t="str">
        <f>Date[[#This Row],[Year]]&amp;" "&amp;Date[[#This Row],[Month Name]]</f>
        <v>2021 Jun</v>
      </c>
      <c r="I1623" t="str">
        <f>IF(AND(Date[[#This Row],[Month]]=5,Date[[#This Row],[Year]]=2021),"True","False")</f>
        <v>False</v>
      </c>
      <c r="J1623" t="str">
        <f>IF(AND(Date[[#This Row],[Month]]&lt;=5,Date[[#This Row],[Month]]&gt;=4,Date[[#This Row],[Year]]=2021),"True","False")</f>
        <v>False</v>
      </c>
      <c r="K1623" t="s">
        <v>79</v>
      </c>
      <c r="L1623" t="s">
        <v>79</v>
      </c>
      <c r="M1623" t="s">
        <v>79</v>
      </c>
      <c r="N1623" t="s">
        <v>79</v>
      </c>
      <c r="O1623" t="s">
        <v>79</v>
      </c>
      <c r="P1623" t="s">
        <v>94</v>
      </c>
    </row>
    <row r="1624" spans="1:16" x14ac:dyDescent="0.25">
      <c r="A1624" s="32">
        <v>44358</v>
      </c>
      <c r="B1624">
        <f t="shared" si="75"/>
        <v>2021</v>
      </c>
      <c r="C1624" t="s">
        <v>85</v>
      </c>
      <c r="D1624" t="s">
        <v>83</v>
      </c>
      <c r="E1624">
        <f t="shared" si="76"/>
        <v>6</v>
      </c>
      <c r="F1624" t="str">
        <f t="shared" si="77"/>
        <v>2021 - 6</v>
      </c>
      <c r="G1624" t="str">
        <f>Date[[#This Row],[Year]]&amp;IF(Date[[#This Row],[Month]]&lt;10,"0"&amp;Date[[#This Row],[Month]],Date[[#This Row],[Month]])</f>
        <v>202106</v>
      </c>
      <c r="H1624" t="str">
        <f>Date[[#This Row],[Year]]&amp;" "&amp;Date[[#This Row],[Month Name]]</f>
        <v>2021 Jun</v>
      </c>
      <c r="I1624" t="str">
        <f>IF(AND(Date[[#This Row],[Month]]=5,Date[[#This Row],[Year]]=2021),"True","False")</f>
        <v>False</v>
      </c>
      <c r="J1624" t="str">
        <f>IF(AND(Date[[#This Row],[Month]]&lt;=5,Date[[#This Row],[Month]]&gt;=4,Date[[#This Row],[Year]]=2021),"True","False")</f>
        <v>False</v>
      </c>
      <c r="K1624" t="s">
        <v>79</v>
      </c>
      <c r="L1624" t="s">
        <v>79</v>
      </c>
      <c r="M1624" t="s">
        <v>79</v>
      </c>
      <c r="N1624" t="s">
        <v>79</v>
      </c>
      <c r="O1624" t="s">
        <v>79</v>
      </c>
      <c r="P1624" t="s">
        <v>94</v>
      </c>
    </row>
    <row r="1625" spans="1:16" x14ac:dyDescent="0.25">
      <c r="A1625" s="32">
        <v>44359</v>
      </c>
      <c r="B1625">
        <f t="shared" si="75"/>
        <v>2021</v>
      </c>
      <c r="C1625" t="s">
        <v>85</v>
      </c>
      <c r="D1625" t="s">
        <v>83</v>
      </c>
      <c r="E1625">
        <f t="shared" si="76"/>
        <v>6</v>
      </c>
      <c r="F1625" t="str">
        <f t="shared" si="77"/>
        <v>2021 - 6</v>
      </c>
      <c r="G1625" t="str">
        <f>Date[[#This Row],[Year]]&amp;IF(Date[[#This Row],[Month]]&lt;10,"0"&amp;Date[[#This Row],[Month]],Date[[#This Row],[Month]])</f>
        <v>202106</v>
      </c>
      <c r="H1625" t="str">
        <f>Date[[#This Row],[Year]]&amp;" "&amp;Date[[#This Row],[Month Name]]</f>
        <v>2021 Jun</v>
      </c>
      <c r="I1625" t="str">
        <f>IF(AND(Date[[#This Row],[Month]]=5,Date[[#This Row],[Year]]=2021),"True","False")</f>
        <v>False</v>
      </c>
      <c r="J1625" t="str">
        <f>IF(AND(Date[[#This Row],[Month]]&lt;=5,Date[[#This Row],[Month]]&gt;=4,Date[[#This Row],[Year]]=2021),"True","False")</f>
        <v>False</v>
      </c>
      <c r="K1625" t="s">
        <v>79</v>
      </c>
      <c r="L1625" t="s">
        <v>79</v>
      </c>
      <c r="M1625" t="s">
        <v>79</v>
      </c>
      <c r="N1625" t="s">
        <v>79</v>
      </c>
      <c r="O1625" t="s">
        <v>79</v>
      </c>
      <c r="P1625" t="s">
        <v>94</v>
      </c>
    </row>
    <row r="1626" spans="1:16" x14ac:dyDescent="0.25">
      <c r="A1626" s="32">
        <v>44360</v>
      </c>
      <c r="B1626">
        <f t="shared" si="75"/>
        <v>2021</v>
      </c>
      <c r="C1626" t="s">
        <v>85</v>
      </c>
      <c r="D1626" t="s">
        <v>83</v>
      </c>
      <c r="E1626">
        <f t="shared" si="76"/>
        <v>6</v>
      </c>
      <c r="F1626" t="str">
        <f t="shared" si="77"/>
        <v>2021 - 6</v>
      </c>
      <c r="G1626" t="str">
        <f>Date[[#This Row],[Year]]&amp;IF(Date[[#This Row],[Month]]&lt;10,"0"&amp;Date[[#This Row],[Month]],Date[[#This Row],[Month]])</f>
        <v>202106</v>
      </c>
      <c r="H1626" t="str">
        <f>Date[[#This Row],[Year]]&amp;" "&amp;Date[[#This Row],[Month Name]]</f>
        <v>2021 Jun</v>
      </c>
      <c r="I1626" t="str">
        <f>IF(AND(Date[[#This Row],[Month]]=5,Date[[#This Row],[Year]]=2021),"True","False")</f>
        <v>False</v>
      </c>
      <c r="J1626" t="str">
        <f>IF(AND(Date[[#This Row],[Month]]&lt;=5,Date[[#This Row],[Month]]&gt;=4,Date[[#This Row],[Year]]=2021),"True","False")</f>
        <v>False</v>
      </c>
      <c r="K1626" t="s">
        <v>79</v>
      </c>
      <c r="L1626" t="s">
        <v>79</v>
      </c>
      <c r="M1626" t="s">
        <v>79</v>
      </c>
      <c r="N1626" t="s">
        <v>79</v>
      </c>
      <c r="O1626" t="s">
        <v>79</v>
      </c>
      <c r="P1626" t="s">
        <v>94</v>
      </c>
    </row>
    <row r="1627" spans="1:16" x14ac:dyDescent="0.25">
      <c r="A1627" s="32">
        <v>44361</v>
      </c>
      <c r="B1627">
        <f t="shared" si="75"/>
        <v>2021</v>
      </c>
      <c r="C1627" t="s">
        <v>85</v>
      </c>
      <c r="D1627" t="s">
        <v>83</v>
      </c>
      <c r="E1627">
        <f t="shared" si="76"/>
        <v>6</v>
      </c>
      <c r="F1627" t="str">
        <f t="shared" si="77"/>
        <v>2021 - 6</v>
      </c>
      <c r="G1627" t="str">
        <f>Date[[#This Row],[Year]]&amp;IF(Date[[#This Row],[Month]]&lt;10,"0"&amp;Date[[#This Row],[Month]],Date[[#This Row],[Month]])</f>
        <v>202106</v>
      </c>
      <c r="H1627" t="str">
        <f>Date[[#This Row],[Year]]&amp;" "&amp;Date[[#This Row],[Month Name]]</f>
        <v>2021 Jun</v>
      </c>
      <c r="I1627" t="str">
        <f>IF(AND(Date[[#This Row],[Month]]=5,Date[[#This Row],[Year]]=2021),"True","False")</f>
        <v>False</v>
      </c>
      <c r="J1627" t="str">
        <f>IF(AND(Date[[#This Row],[Month]]&lt;=5,Date[[#This Row],[Month]]&gt;=4,Date[[#This Row],[Year]]=2021),"True","False")</f>
        <v>False</v>
      </c>
      <c r="K1627" t="s">
        <v>79</v>
      </c>
      <c r="L1627" t="s">
        <v>79</v>
      </c>
      <c r="M1627" t="s">
        <v>79</v>
      </c>
      <c r="N1627" t="s">
        <v>79</v>
      </c>
      <c r="O1627" t="s">
        <v>79</v>
      </c>
      <c r="P1627" t="s">
        <v>94</v>
      </c>
    </row>
    <row r="1628" spans="1:16" x14ac:dyDescent="0.25">
      <c r="A1628" s="32">
        <v>44362</v>
      </c>
      <c r="B1628">
        <f t="shared" si="75"/>
        <v>2021</v>
      </c>
      <c r="C1628" t="s">
        <v>85</v>
      </c>
      <c r="D1628" t="s">
        <v>83</v>
      </c>
      <c r="E1628">
        <f t="shared" si="76"/>
        <v>6</v>
      </c>
      <c r="F1628" t="str">
        <f t="shared" si="77"/>
        <v>2021 - 6</v>
      </c>
      <c r="G1628" t="str">
        <f>Date[[#This Row],[Year]]&amp;IF(Date[[#This Row],[Month]]&lt;10,"0"&amp;Date[[#This Row],[Month]],Date[[#This Row],[Month]])</f>
        <v>202106</v>
      </c>
      <c r="H1628" t="str">
        <f>Date[[#This Row],[Year]]&amp;" "&amp;Date[[#This Row],[Month Name]]</f>
        <v>2021 Jun</v>
      </c>
      <c r="I1628" t="str">
        <f>IF(AND(Date[[#This Row],[Month]]=5,Date[[#This Row],[Year]]=2021),"True","False")</f>
        <v>False</v>
      </c>
      <c r="J1628" t="str">
        <f>IF(AND(Date[[#This Row],[Month]]&lt;=5,Date[[#This Row],[Month]]&gt;=4,Date[[#This Row],[Year]]=2021),"True","False")</f>
        <v>False</v>
      </c>
      <c r="K1628" t="s">
        <v>79</v>
      </c>
      <c r="L1628" t="s">
        <v>79</v>
      </c>
      <c r="M1628" t="s">
        <v>79</v>
      </c>
      <c r="N1628" t="s">
        <v>79</v>
      </c>
      <c r="O1628" t="s">
        <v>79</v>
      </c>
      <c r="P1628" t="s">
        <v>94</v>
      </c>
    </row>
    <row r="1629" spans="1:16" x14ac:dyDescent="0.25">
      <c r="A1629" s="32">
        <v>44363</v>
      </c>
      <c r="B1629">
        <f t="shared" si="75"/>
        <v>2021</v>
      </c>
      <c r="C1629" t="s">
        <v>85</v>
      </c>
      <c r="D1629" t="s">
        <v>83</v>
      </c>
      <c r="E1629">
        <f t="shared" si="76"/>
        <v>6</v>
      </c>
      <c r="F1629" t="str">
        <f t="shared" si="77"/>
        <v>2021 - 6</v>
      </c>
      <c r="G1629" t="str">
        <f>Date[[#This Row],[Year]]&amp;IF(Date[[#This Row],[Month]]&lt;10,"0"&amp;Date[[#This Row],[Month]],Date[[#This Row],[Month]])</f>
        <v>202106</v>
      </c>
      <c r="H1629" t="str">
        <f>Date[[#This Row],[Year]]&amp;" "&amp;Date[[#This Row],[Month Name]]</f>
        <v>2021 Jun</v>
      </c>
      <c r="I1629" t="str">
        <f>IF(AND(Date[[#This Row],[Month]]=5,Date[[#This Row],[Year]]=2021),"True","False")</f>
        <v>False</v>
      </c>
      <c r="J1629" t="str">
        <f>IF(AND(Date[[#This Row],[Month]]&lt;=5,Date[[#This Row],[Month]]&gt;=4,Date[[#This Row],[Year]]=2021),"True","False")</f>
        <v>False</v>
      </c>
      <c r="K1629" t="s">
        <v>79</v>
      </c>
      <c r="L1629" t="s">
        <v>79</v>
      </c>
      <c r="M1629" t="s">
        <v>79</v>
      </c>
      <c r="N1629" t="s">
        <v>79</v>
      </c>
      <c r="O1629" t="s">
        <v>79</v>
      </c>
      <c r="P1629" t="s">
        <v>94</v>
      </c>
    </row>
    <row r="1630" spans="1:16" x14ac:dyDescent="0.25">
      <c r="A1630" s="32">
        <v>44364</v>
      </c>
      <c r="B1630">
        <f t="shared" si="75"/>
        <v>2021</v>
      </c>
      <c r="C1630" t="s">
        <v>85</v>
      </c>
      <c r="D1630" t="s">
        <v>83</v>
      </c>
      <c r="E1630">
        <f t="shared" si="76"/>
        <v>6</v>
      </c>
      <c r="F1630" t="str">
        <f t="shared" si="77"/>
        <v>2021 - 6</v>
      </c>
      <c r="G1630" t="str">
        <f>Date[[#This Row],[Year]]&amp;IF(Date[[#This Row],[Month]]&lt;10,"0"&amp;Date[[#This Row],[Month]],Date[[#This Row],[Month]])</f>
        <v>202106</v>
      </c>
      <c r="H1630" t="str">
        <f>Date[[#This Row],[Year]]&amp;" "&amp;Date[[#This Row],[Month Name]]</f>
        <v>2021 Jun</v>
      </c>
      <c r="I1630" t="str">
        <f>IF(AND(Date[[#This Row],[Month]]=5,Date[[#This Row],[Year]]=2021),"True","False")</f>
        <v>False</v>
      </c>
      <c r="J1630" t="str">
        <f>IF(AND(Date[[#This Row],[Month]]&lt;=5,Date[[#This Row],[Month]]&gt;=4,Date[[#This Row],[Year]]=2021),"True","False")</f>
        <v>False</v>
      </c>
      <c r="K1630" t="s">
        <v>79</v>
      </c>
      <c r="L1630" t="s">
        <v>79</v>
      </c>
      <c r="M1630" t="s">
        <v>79</v>
      </c>
      <c r="N1630" t="s">
        <v>79</v>
      </c>
      <c r="O1630" t="s">
        <v>79</v>
      </c>
      <c r="P1630" t="s">
        <v>94</v>
      </c>
    </row>
    <row r="1631" spans="1:16" x14ac:dyDescent="0.25">
      <c r="A1631" s="32">
        <v>44365</v>
      </c>
      <c r="B1631">
        <f t="shared" si="75"/>
        <v>2021</v>
      </c>
      <c r="C1631" t="s">
        <v>85</v>
      </c>
      <c r="D1631" t="s">
        <v>83</v>
      </c>
      <c r="E1631">
        <f t="shared" si="76"/>
        <v>6</v>
      </c>
      <c r="F1631" t="str">
        <f t="shared" si="77"/>
        <v>2021 - 6</v>
      </c>
      <c r="G1631" t="str">
        <f>Date[[#This Row],[Year]]&amp;IF(Date[[#This Row],[Month]]&lt;10,"0"&amp;Date[[#This Row],[Month]],Date[[#This Row],[Month]])</f>
        <v>202106</v>
      </c>
      <c r="H1631" t="str">
        <f>Date[[#This Row],[Year]]&amp;" "&amp;Date[[#This Row],[Month Name]]</f>
        <v>2021 Jun</v>
      </c>
      <c r="I1631" t="str">
        <f>IF(AND(Date[[#This Row],[Month]]=5,Date[[#This Row],[Year]]=2021),"True","False")</f>
        <v>False</v>
      </c>
      <c r="J1631" t="str">
        <f>IF(AND(Date[[#This Row],[Month]]&lt;=5,Date[[#This Row],[Month]]&gt;=4,Date[[#This Row],[Year]]=2021),"True","False")</f>
        <v>False</v>
      </c>
      <c r="K1631" t="s">
        <v>79</v>
      </c>
      <c r="L1631" t="s">
        <v>79</v>
      </c>
      <c r="M1631" t="s">
        <v>79</v>
      </c>
      <c r="N1631" t="s">
        <v>79</v>
      </c>
      <c r="O1631" t="s">
        <v>79</v>
      </c>
      <c r="P1631" t="s">
        <v>94</v>
      </c>
    </row>
    <row r="1632" spans="1:16" x14ac:dyDescent="0.25">
      <c r="A1632" s="32">
        <v>44366</v>
      </c>
      <c r="B1632">
        <f t="shared" si="75"/>
        <v>2021</v>
      </c>
      <c r="C1632" t="s">
        <v>85</v>
      </c>
      <c r="D1632" t="s">
        <v>83</v>
      </c>
      <c r="E1632">
        <f t="shared" si="76"/>
        <v>6</v>
      </c>
      <c r="F1632" t="str">
        <f t="shared" si="77"/>
        <v>2021 - 6</v>
      </c>
      <c r="G1632" t="str">
        <f>Date[[#This Row],[Year]]&amp;IF(Date[[#This Row],[Month]]&lt;10,"0"&amp;Date[[#This Row],[Month]],Date[[#This Row],[Month]])</f>
        <v>202106</v>
      </c>
      <c r="H1632" t="str">
        <f>Date[[#This Row],[Year]]&amp;" "&amp;Date[[#This Row],[Month Name]]</f>
        <v>2021 Jun</v>
      </c>
      <c r="I1632" t="str">
        <f>IF(AND(Date[[#This Row],[Month]]=5,Date[[#This Row],[Year]]=2021),"True","False")</f>
        <v>False</v>
      </c>
      <c r="J1632" t="str">
        <f>IF(AND(Date[[#This Row],[Month]]&lt;=5,Date[[#This Row],[Month]]&gt;=4,Date[[#This Row],[Year]]=2021),"True","False")</f>
        <v>False</v>
      </c>
      <c r="K1632" t="s">
        <v>79</v>
      </c>
      <c r="L1632" t="s">
        <v>79</v>
      </c>
      <c r="M1632" t="s">
        <v>79</v>
      </c>
      <c r="N1632" t="s">
        <v>79</v>
      </c>
      <c r="O1632" t="s">
        <v>79</v>
      </c>
      <c r="P1632" t="s">
        <v>94</v>
      </c>
    </row>
    <row r="1633" spans="1:16" x14ac:dyDescent="0.25">
      <c r="A1633" s="32">
        <v>44367</v>
      </c>
      <c r="B1633">
        <f t="shared" si="75"/>
        <v>2021</v>
      </c>
      <c r="C1633" t="s">
        <v>85</v>
      </c>
      <c r="D1633" t="s">
        <v>83</v>
      </c>
      <c r="E1633">
        <f t="shared" si="76"/>
        <v>6</v>
      </c>
      <c r="F1633" t="str">
        <f t="shared" si="77"/>
        <v>2021 - 6</v>
      </c>
      <c r="G1633" t="str">
        <f>Date[[#This Row],[Year]]&amp;IF(Date[[#This Row],[Month]]&lt;10,"0"&amp;Date[[#This Row],[Month]],Date[[#This Row],[Month]])</f>
        <v>202106</v>
      </c>
      <c r="H1633" t="str">
        <f>Date[[#This Row],[Year]]&amp;" "&amp;Date[[#This Row],[Month Name]]</f>
        <v>2021 Jun</v>
      </c>
      <c r="I1633" t="str">
        <f>IF(AND(Date[[#This Row],[Month]]=5,Date[[#This Row],[Year]]=2021),"True","False")</f>
        <v>False</v>
      </c>
      <c r="J1633" t="str">
        <f>IF(AND(Date[[#This Row],[Month]]&lt;=5,Date[[#This Row],[Month]]&gt;=4,Date[[#This Row],[Year]]=2021),"True","False")</f>
        <v>False</v>
      </c>
      <c r="K1633" t="s">
        <v>79</v>
      </c>
      <c r="L1633" t="s">
        <v>79</v>
      </c>
      <c r="M1633" t="s">
        <v>79</v>
      </c>
      <c r="N1633" t="s">
        <v>79</v>
      </c>
      <c r="O1633" t="s">
        <v>79</v>
      </c>
      <c r="P1633" t="s">
        <v>94</v>
      </c>
    </row>
    <row r="1634" spans="1:16" x14ac:dyDescent="0.25">
      <c r="A1634" s="32">
        <v>44368</v>
      </c>
      <c r="B1634">
        <f t="shared" si="75"/>
        <v>2021</v>
      </c>
      <c r="C1634" t="s">
        <v>85</v>
      </c>
      <c r="D1634" t="s">
        <v>83</v>
      </c>
      <c r="E1634">
        <f t="shared" si="76"/>
        <v>6</v>
      </c>
      <c r="F1634" t="str">
        <f t="shared" si="77"/>
        <v>2021 - 6</v>
      </c>
      <c r="G1634" t="str">
        <f>Date[[#This Row],[Year]]&amp;IF(Date[[#This Row],[Month]]&lt;10,"0"&amp;Date[[#This Row],[Month]],Date[[#This Row],[Month]])</f>
        <v>202106</v>
      </c>
      <c r="H1634" t="str">
        <f>Date[[#This Row],[Year]]&amp;" "&amp;Date[[#This Row],[Month Name]]</f>
        <v>2021 Jun</v>
      </c>
      <c r="I1634" t="str">
        <f>IF(AND(Date[[#This Row],[Month]]=5,Date[[#This Row],[Year]]=2021),"True","False")</f>
        <v>False</v>
      </c>
      <c r="J1634" t="str">
        <f>IF(AND(Date[[#This Row],[Month]]&lt;=5,Date[[#This Row],[Month]]&gt;=4,Date[[#This Row],[Year]]=2021),"True","False")</f>
        <v>False</v>
      </c>
      <c r="K1634" t="s">
        <v>79</v>
      </c>
      <c r="L1634" t="s">
        <v>79</v>
      </c>
      <c r="M1634" t="s">
        <v>79</v>
      </c>
      <c r="N1634" t="s">
        <v>79</v>
      </c>
      <c r="O1634" t="s">
        <v>79</v>
      </c>
      <c r="P1634" t="s">
        <v>94</v>
      </c>
    </row>
    <row r="1635" spans="1:16" x14ac:dyDescent="0.25">
      <c r="A1635" s="32">
        <v>44369</v>
      </c>
      <c r="B1635">
        <f t="shared" si="75"/>
        <v>2021</v>
      </c>
      <c r="C1635" t="s">
        <v>85</v>
      </c>
      <c r="D1635" t="s">
        <v>83</v>
      </c>
      <c r="E1635">
        <f t="shared" si="76"/>
        <v>6</v>
      </c>
      <c r="F1635" t="str">
        <f t="shared" si="77"/>
        <v>2021 - 6</v>
      </c>
      <c r="G1635" t="str">
        <f>Date[[#This Row],[Year]]&amp;IF(Date[[#This Row],[Month]]&lt;10,"0"&amp;Date[[#This Row],[Month]],Date[[#This Row],[Month]])</f>
        <v>202106</v>
      </c>
      <c r="H1635" t="str">
        <f>Date[[#This Row],[Year]]&amp;" "&amp;Date[[#This Row],[Month Name]]</f>
        <v>2021 Jun</v>
      </c>
      <c r="I1635" t="str">
        <f>IF(AND(Date[[#This Row],[Month]]=5,Date[[#This Row],[Year]]=2021),"True","False")</f>
        <v>False</v>
      </c>
      <c r="J1635" t="str">
        <f>IF(AND(Date[[#This Row],[Month]]&lt;=5,Date[[#This Row],[Month]]&gt;=4,Date[[#This Row],[Year]]=2021),"True","False")</f>
        <v>False</v>
      </c>
      <c r="K1635" t="s">
        <v>79</v>
      </c>
      <c r="L1635" t="s">
        <v>79</v>
      </c>
      <c r="M1635" t="s">
        <v>79</v>
      </c>
      <c r="N1635" t="s">
        <v>79</v>
      </c>
      <c r="O1635" t="s">
        <v>79</v>
      </c>
      <c r="P1635" t="s">
        <v>94</v>
      </c>
    </row>
    <row r="1636" spans="1:16" x14ac:dyDescent="0.25">
      <c r="A1636" s="32">
        <v>44370</v>
      </c>
      <c r="B1636">
        <f t="shared" si="75"/>
        <v>2021</v>
      </c>
      <c r="C1636" t="s">
        <v>85</v>
      </c>
      <c r="D1636" t="s">
        <v>83</v>
      </c>
      <c r="E1636">
        <f t="shared" si="76"/>
        <v>6</v>
      </c>
      <c r="F1636" t="str">
        <f t="shared" si="77"/>
        <v>2021 - 6</v>
      </c>
      <c r="G1636" t="str">
        <f>Date[[#This Row],[Year]]&amp;IF(Date[[#This Row],[Month]]&lt;10,"0"&amp;Date[[#This Row],[Month]],Date[[#This Row],[Month]])</f>
        <v>202106</v>
      </c>
      <c r="H1636" t="str">
        <f>Date[[#This Row],[Year]]&amp;" "&amp;Date[[#This Row],[Month Name]]</f>
        <v>2021 Jun</v>
      </c>
      <c r="I1636" t="str">
        <f>IF(AND(Date[[#This Row],[Month]]=5,Date[[#This Row],[Year]]=2021),"True","False")</f>
        <v>False</v>
      </c>
      <c r="J1636" t="str">
        <f>IF(AND(Date[[#This Row],[Month]]&lt;=5,Date[[#This Row],[Month]]&gt;=4,Date[[#This Row],[Year]]=2021),"True","False")</f>
        <v>False</v>
      </c>
      <c r="K1636" t="s">
        <v>79</v>
      </c>
      <c r="L1636" t="s">
        <v>79</v>
      </c>
      <c r="M1636" t="s">
        <v>79</v>
      </c>
      <c r="N1636" t="s">
        <v>79</v>
      </c>
      <c r="O1636" t="s">
        <v>79</v>
      </c>
      <c r="P1636" t="s">
        <v>94</v>
      </c>
    </row>
    <row r="1637" spans="1:16" x14ac:dyDescent="0.25">
      <c r="A1637" s="32">
        <v>44371</v>
      </c>
      <c r="B1637">
        <f t="shared" si="75"/>
        <v>2021</v>
      </c>
      <c r="C1637" t="s">
        <v>85</v>
      </c>
      <c r="D1637" t="s">
        <v>83</v>
      </c>
      <c r="E1637">
        <f t="shared" si="76"/>
        <v>6</v>
      </c>
      <c r="F1637" t="str">
        <f t="shared" si="77"/>
        <v>2021 - 6</v>
      </c>
      <c r="G1637" t="str">
        <f>Date[[#This Row],[Year]]&amp;IF(Date[[#This Row],[Month]]&lt;10,"0"&amp;Date[[#This Row],[Month]],Date[[#This Row],[Month]])</f>
        <v>202106</v>
      </c>
      <c r="H1637" t="str">
        <f>Date[[#This Row],[Year]]&amp;" "&amp;Date[[#This Row],[Month Name]]</f>
        <v>2021 Jun</v>
      </c>
      <c r="I1637" t="str">
        <f>IF(AND(Date[[#This Row],[Month]]=5,Date[[#This Row],[Year]]=2021),"True","False")</f>
        <v>False</v>
      </c>
      <c r="J1637" t="str">
        <f>IF(AND(Date[[#This Row],[Month]]&lt;=5,Date[[#This Row],[Month]]&gt;=4,Date[[#This Row],[Year]]=2021),"True","False")</f>
        <v>False</v>
      </c>
      <c r="K1637" t="s">
        <v>79</v>
      </c>
      <c r="L1637" t="s">
        <v>79</v>
      </c>
      <c r="M1637" t="s">
        <v>79</v>
      </c>
      <c r="N1637" t="s">
        <v>79</v>
      </c>
      <c r="O1637" t="s">
        <v>79</v>
      </c>
      <c r="P1637" t="s">
        <v>94</v>
      </c>
    </row>
    <row r="1638" spans="1:16" x14ac:dyDescent="0.25">
      <c r="A1638" s="32">
        <v>44372</v>
      </c>
      <c r="B1638">
        <f t="shared" si="75"/>
        <v>2021</v>
      </c>
      <c r="C1638" t="s">
        <v>85</v>
      </c>
      <c r="D1638" t="s">
        <v>83</v>
      </c>
      <c r="E1638">
        <f t="shared" si="76"/>
        <v>6</v>
      </c>
      <c r="F1638" t="str">
        <f t="shared" si="77"/>
        <v>2021 - 6</v>
      </c>
      <c r="G1638" t="str">
        <f>Date[[#This Row],[Year]]&amp;IF(Date[[#This Row],[Month]]&lt;10,"0"&amp;Date[[#This Row],[Month]],Date[[#This Row],[Month]])</f>
        <v>202106</v>
      </c>
      <c r="H1638" t="str">
        <f>Date[[#This Row],[Year]]&amp;" "&amp;Date[[#This Row],[Month Name]]</f>
        <v>2021 Jun</v>
      </c>
      <c r="I1638" t="str">
        <f>IF(AND(Date[[#This Row],[Month]]=5,Date[[#This Row],[Year]]=2021),"True","False")</f>
        <v>False</v>
      </c>
      <c r="J1638" t="str">
        <f>IF(AND(Date[[#This Row],[Month]]&lt;=5,Date[[#This Row],[Month]]&gt;=4,Date[[#This Row],[Year]]=2021),"True","False")</f>
        <v>False</v>
      </c>
      <c r="K1638" t="s">
        <v>79</v>
      </c>
      <c r="L1638" t="s">
        <v>79</v>
      </c>
      <c r="M1638" t="s">
        <v>79</v>
      </c>
      <c r="N1638" t="s">
        <v>79</v>
      </c>
      <c r="O1638" t="s">
        <v>79</v>
      </c>
      <c r="P1638" t="s">
        <v>94</v>
      </c>
    </row>
    <row r="1639" spans="1:16" x14ac:dyDescent="0.25">
      <c r="A1639" s="32">
        <v>44373</v>
      </c>
      <c r="B1639">
        <f t="shared" si="75"/>
        <v>2021</v>
      </c>
      <c r="C1639" t="s">
        <v>85</v>
      </c>
      <c r="D1639" t="s">
        <v>83</v>
      </c>
      <c r="E1639">
        <f t="shared" si="76"/>
        <v>6</v>
      </c>
      <c r="F1639" t="str">
        <f t="shared" si="77"/>
        <v>2021 - 6</v>
      </c>
      <c r="G1639" t="str">
        <f>Date[[#This Row],[Year]]&amp;IF(Date[[#This Row],[Month]]&lt;10,"0"&amp;Date[[#This Row],[Month]],Date[[#This Row],[Month]])</f>
        <v>202106</v>
      </c>
      <c r="H1639" t="str">
        <f>Date[[#This Row],[Year]]&amp;" "&amp;Date[[#This Row],[Month Name]]</f>
        <v>2021 Jun</v>
      </c>
      <c r="I1639" t="str">
        <f>IF(AND(Date[[#This Row],[Month]]=5,Date[[#This Row],[Year]]=2021),"True","False")</f>
        <v>False</v>
      </c>
      <c r="J1639" t="str">
        <f>IF(AND(Date[[#This Row],[Month]]&lt;=5,Date[[#This Row],[Month]]&gt;=4,Date[[#This Row],[Year]]=2021),"True","False")</f>
        <v>False</v>
      </c>
      <c r="K1639" t="s">
        <v>79</v>
      </c>
      <c r="L1639" t="s">
        <v>79</v>
      </c>
      <c r="M1639" t="s">
        <v>79</v>
      </c>
      <c r="N1639" t="s">
        <v>79</v>
      </c>
      <c r="O1639" t="s">
        <v>79</v>
      </c>
      <c r="P1639" t="s">
        <v>94</v>
      </c>
    </row>
    <row r="1640" spans="1:16" x14ac:dyDescent="0.25">
      <c r="A1640" s="32">
        <v>44374</v>
      </c>
      <c r="B1640">
        <f t="shared" si="75"/>
        <v>2021</v>
      </c>
      <c r="C1640" t="s">
        <v>85</v>
      </c>
      <c r="D1640" t="s">
        <v>83</v>
      </c>
      <c r="E1640">
        <f t="shared" si="76"/>
        <v>6</v>
      </c>
      <c r="F1640" t="str">
        <f t="shared" si="77"/>
        <v>2021 - 6</v>
      </c>
      <c r="G1640" t="str">
        <f>Date[[#This Row],[Year]]&amp;IF(Date[[#This Row],[Month]]&lt;10,"0"&amp;Date[[#This Row],[Month]],Date[[#This Row],[Month]])</f>
        <v>202106</v>
      </c>
      <c r="H1640" t="str">
        <f>Date[[#This Row],[Year]]&amp;" "&amp;Date[[#This Row],[Month Name]]</f>
        <v>2021 Jun</v>
      </c>
      <c r="I1640" t="str">
        <f>IF(AND(Date[[#This Row],[Month]]=5,Date[[#This Row],[Year]]=2021),"True","False")</f>
        <v>False</v>
      </c>
      <c r="J1640" t="str">
        <f>IF(AND(Date[[#This Row],[Month]]&lt;=5,Date[[#This Row],[Month]]&gt;=4,Date[[#This Row],[Year]]=2021),"True","False")</f>
        <v>False</v>
      </c>
      <c r="K1640" t="s">
        <v>79</v>
      </c>
      <c r="L1640" t="s">
        <v>79</v>
      </c>
      <c r="M1640" t="s">
        <v>79</v>
      </c>
      <c r="N1640" t="s">
        <v>79</v>
      </c>
      <c r="O1640" t="s">
        <v>79</v>
      </c>
      <c r="P1640" t="s">
        <v>94</v>
      </c>
    </row>
    <row r="1641" spans="1:16" x14ac:dyDescent="0.25">
      <c r="A1641" s="32">
        <v>44375</v>
      </c>
      <c r="B1641">
        <f t="shared" si="75"/>
        <v>2021</v>
      </c>
      <c r="C1641" t="s">
        <v>85</v>
      </c>
      <c r="D1641" t="s">
        <v>83</v>
      </c>
      <c r="E1641">
        <f t="shared" si="76"/>
        <v>6</v>
      </c>
      <c r="F1641" t="str">
        <f t="shared" si="77"/>
        <v>2021 - 6</v>
      </c>
      <c r="G1641" t="str">
        <f>Date[[#This Row],[Year]]&amp;IF(Date[[#This Row],[Month]]&lt;10,"0"&amp;Date[[#This Row],[Month]],Date[[#This Row],[Month]])</f>
        <v>202106</v>
      </c>
      <c r="H1641" t="str">
        <f>Date[[#This Row],[Year]]&amp;" "&amp;Date[[#This Row],[Month Name]]</f>
        <v>2021 Jun</v>
      </c>
      <c r="I1641" t="str">
        <f>IF(AND(Date[[#This Row],[Month]]=5,Date[[#This Row],[Year]]=2021),"True","False")</f>
        <v>False</v>
      </c>
      <c r="J1641" t="str">
        <f>IF(AND(Date[[#This Row],[Month]]&lt;=5,Date[[#This Row],[Month]]&gt;=4,Date[[#This Row],[Year]]=2021),"True","False")</f>
        <v>False</v>
      </c>
      <c r="K1641" t="s">
        <v>79</v>
      </c>
      <c r="L1641" t="s">
        <v>79</v>
      </c>
      <c r="M1641" t="s">
        <v>79</v>
      </c>
      <c r="N1641" t="s">
        <v>79</v>
      </c>
      <c r="O1641" t="s">
        <v>79</v>
      </c>
      <c r="P1641" t="s">
        <v>94</v>
      </c>
    </row>
    <row r="1642" spans="1:16" x14ac:dyDescent="0.25">
      <c r="A1642" s="32">
        <v>44376</v>
      </c>
      <c r="B1642">
        <f t="shared" si="75"/>
        <v>2021</v>
      </c>
      <c r="C1642" t="s">
        <v>85</v>
      </c>
      <c r="D1642" t="s">
        <v>83</v>
      </c>
      <c r="E1642">
        <f t="shared" si="76"/>
        <v>6</v>
      </c>
      <c r="F1642" t="str">
        <f t="shared" si="77"/>
        <v>2021 - 6</v>
      </c>
      <c r="G1642" t="str">
        <f>Date[[#This Row],[Year]]&amp;IF(Date[[#This Row],[Month]]&lt;10,"0"&amp;Date[[#This Row],[Month]],Date[[#This Row],[Month]])</f>
        <v>202106</v>
      </c>
      <c r="H1642" t="str">
        <f>Date[[#This Row],[Year]]&amp;" "&amp;Date[[#This Row],[Month Name]]</f>
        <v>2021 Jun</v>
      </c>
      <c r="I1642" t="str">
        <f>IF(AND(Date[[#This Row],[Month]]=5,Date[[#This Row],[Year]]=2021),"True","False")</f>
        <v>False</v>
      </c>
      <c r="J1642" t="str">
        <f>IF(AND(Date[[#This Row],[Month]]&lt;=5,Date[[#This Row],[Month]]&gt;=4,Date[[#This Row],[Year]]=2021),"True","False")</f>
        <v>False</v>
      </c>
      <c r="K1642" t="s">
        <v>79</v>
      </c>
      <c r="L1642" t="s">
        <v>79</v>
      </c>
      <c r="M1642" t="s">
        <v>79</v>
      </c>
      <c r="N1642" t="s">
        <v>79</v>
      </c>
      <c r="O1642" t="s">
        <v>79</v>
      </c>
      <c r="P1642" t="s">
        <v>94</v>
      </c>
    </row>
    <row r="1643" spans="1:16" x14ac:dyDescent="0.25">
      <c r="A1643" s="32">
        <v>44377</v>
      </c>
      <c r="B1643">
        <f t="shared" si="75"/>
        <v>2021</v>
      </c>
      <c r="C1643" t="s">
        <v>85</v>
      </c>
      <c r="D1643" t="s">
        <v>83</v>
      </c>
      <c r="E1643">
        <f t="shared" si="76"/>
        <v>6</v>
      </c>
      <c r="F1643" t="str">
        <f t="shared" si="77"/>
        <v>2021 - 6</v>
      </c>
      <c r="G1643" t="str">
        <f>Date[[#This Row],[Year]]&amp;IF(Date[[#This Row],[Month]]&lt;10,"0"&amp;Date[[#This Row],[Month]],Date[[#This Row],[Month]])</f>
        <v>202106</v>
      </c>
      <c r="H1643" t="str">
        <f>Date[[#This Row],[Year]]&amp;" "&amp;Date[[#This Row],[Month Name]]</f>
        <v>2021 Jun</v>
      </c>
      <c r="I1643" t="str">
        <f>IF(AND(Date[[#This Row],[Month]]=5,Date[[#This Row],[Year]]=2021),"True","False")</f>
        <v>False</v>
      </c>
      <c r="J1643" t="str">
        <f>IF(AND(Date[[#This Row],[Month]]&lt;=5,Date[[#This Row],[Month]]&gt;=4,Date[[#This Row],[Year]]=2021),"True","False")</f>
        <v>False</v>
      </c>
      <c r="K1643" t="s">
        <v>79</v>
      </c>
      <c r="L1643" t="s">
        <v>79</v>
      </c>
      <c r="M1643" t="s">
        <v>79</v>
      </c>
      <c r="N1643" t="s">
        <v>79</v>
      </c>
      <c r="O1643" t="s">
        <v>79</v>
      </c>
      <c r="P1643" t="s">
        <v>94</v>
      </c>
    </row>
    <row r="1644" spans="1:16" x14ac:dyDescent="0.25">
      <c r="A1644" s="32">
        <v>44378</v>
      </c>
      <c r="B1644">
        <f t="shared" si="75"/>
        <v>2021</v>
      </c>
      <c r="C1644" t="s">
        <v>86</v>
      </c>
      <c r="D1644" t="s">
        <v>87</v>
      </c>
      <c r="E1644">
        <f t="shared" si="76"/>
        <v>7</v>
      </c>
      <c r="F1644" t="str">
        <f t="shared" si="77"/>
        <v>2021 - 7</v>
      </c>
      <c r="G1644" t="str">
        <f>Date[[#This Row],[Year]]&amp;IF(Date[[#This Row],[Month]]&lt;10,"0"&amp;Date[[#This Row],[Month]],Date[[#This Row],[Month]])</f>
        <v>202107</v>
      </c>
      <c r="H1644" t="str">
        <f>Date[[#This Row],[Year]]&amp;" "&amp;Date[[#This Row],[Month Name]]</f>
        <v>2021 Jul</v>
      </c>
      <c r="I1644" t="str">
        <f>IF(AND(Date[[#This Row],[Month]]=5,Date[[#This Row],[Year]]=2021),"True","False")</f>
        <v>False</v>
      </c>
      <c r="J1644" t="str">
        <f>IF(AND(Date[[#This Row],[Month]]&lt;=5,Date[[#This Row],[Month]]&gt;=4,Date[[#This Row],[Year]]=2021),"True","False")</f>
        <v>False</v>
      </c>
      <c r="K1644" t="s">
        <v>79</v>
      </c>
      <c r="L1644" t="s">
        <v>79</v>
      </c>
      <c r="M1644" t="s">
        <v>79</v>
      </c>
      <c r="N1644" t="s">
        <v>79</v>
      </c>
      <c r="O1644" t="s">
        <v>79</v>
      </c>
      <c r="P1644" t="s">
        <v>94</v>
      </c>
    </row>
    <row r="1645" spans="1:16" x14ac:dyDescent="0.25">
      <c r="A1645" s="32">
        <v>44379</v>
      </c>
      <c r="B1645">
        <f t="shared" si="75"/>
        <v>2021</v>
      </c>
      <c r="C1645" t="s">
        <v>86</v>
      </c>
      <c r="D1645" t="s">
        <v>87</v>
      </c>
      <c r="E1645">
        <f t="shared" si="76"/>
        <v>7</v>
      </c>
      <c r="F1645" t="str">
        <f t="shared" si="77"/>
        <v>2021 - 7</v>
      </c>
      <c r="G1645" t="str">
        <f>Date[[#This Row],[Year]]&amp;IF(Date[[#This Row],[Month]]&lt;10,"0"&amp;Date[[#This Row],[Month]],Date[[#This Row],[Month]])</f>
        <v>202107</v>
      </c>
      <c r="H1645" t="str">
        <f>Date[[#This Row],[Year]]&amp;" "&amp;Date[[#This Row],[Month Name]]</f>
        <v>2021 Jul</v>
      </c>
      <c r="I1645" t="str">
        <f>IF(AND(Date[[#This Row],[Month]]=5,Date[[#This Row],[Year]]=2021),"True","False")</f>
        <v>False</v>
      </c>
      <c r="J1645" t="str">
        <f>IF(AND(Date[[#This Row],[Month]]&lt;=5,Date[[#This Row],[Month]]&gt;=4,Date[[#This Row],[Year]]=2021),"True","False")</f>
        <v>False</v>
      </c>
      <c r="K1645" t="s">
        <v>79</v>
      </c>
      <c r="L1645" t="s">
        <v>79</v>
      </c>
      <c r="M1645" t="s">
        <v>79</v>
      </c>
      <c r="N1645" t="s">
        <v>79</v>
      </c>
      <c r="O1645" t="s">
        <v>79</v>
      </c>
      <c r="P1645" t="s">
        <v>94</v>
      </c>
    </row>
    <row r="1646" spans="1:16" x14ac:dyDescent="0.25">
      <c r="A1646" s="32">
        <v>44380</v>
      </c>
      <c r="B1646">
        <f t="shared" si="75"/>
        <v>2021</v>
      </c>
      <c r="C1646" t="s">
        <v>86</v>
      </c>
      <c r="D1646" t="s">
        <v>87</v>
      </c>
      <c r="E1646">
        <f t="shared" si="76"/>
        <v>7</v>
      </c>
      <c r="F1646" t="str">
        <f t="shared" si="77"/>
        <v>2021 - 7</v>
      </c>
      <c r="G1646" t="str">
        <f>Date[[#This Row],[Year]]&amp;IF(Date[[#This Row],[Month]]&lt;10,"0"&amp;Date[[#This Row],[Month]],Date[[#This Row],[Month]])</f>
        <v>202107</v>
      </c>
      <c r="H1646" t="str">
        <f>Date[[#This Row],[Year]]&amp;" "&amp;Date[[#This Row],[Month Name]]</f>
        <v>2021 Jul</v>
      </c>
      <c r="I1646" t="str">
        <f>IF(AND(Date[[#This Row],[Month]]=5,Date[[#This Row],[Year]]=2021),"True","False")</f>
        <v>False</v>
      </c>
      <c r="J1646" t="str">
        <f>IF(AND(Date[[#This Row],[Month]]&lt;=5,Date[[#This Row],[Month]]&gt;=4,Date[[#This Row],[Year]]=2021),"True","False")</f>
        <v>False</v>
      </c>
      <c r="K1646" t="s">
        <v>79</v>
      </c>
      <c r="L1646" t="s">
        <v>79</v>
      </c>
      <c r="M1646" t="s">
        <v>79</v>
      </c>
      <c r="N1646" t="s">
        <v>79</v>
      </c>
      <c r="O1646" t="s">
        <v>79</v>
      </c>
      <c r="P1646" t="s">
        <v>94</v>
      </c>
    </row>
    <row r="1647" spans="1:16" x14ac:dyDescent="0.25">
      <c r="A1647" s="32">
        <v>44381</v>
      </c>
      <c r="B1647">
        <f t="shared" si="75"/>
        <v>2021</v>
      </c>
      <c r="C1647" t="s">
        <v>86</v>
      </c>
      <c r="D1647" t="s">
        <v>87</v>
      </c>
      <c r="E1647">
        <f t="shared" si="76"/>
        <v>7</v>
      </c>
      <c r="F1647" t="str">
        <f t="shared" si="77"/>
        <v>2021 - 7</v>
      </c>
      <c r="G1647" t="str">
        <f>Date[[#This Row],[Year]]&amp;IF(Date[[#This Row],[Month]]&lt;10,"0"&amp;Date[[#This Row],[Month]],Date[[#This Row],[Month]])</f>
        <v>202107</v>
      </c>
      <c r="H1647" t="str">
        <f>Date[[#This Row],[Year]]&amp;" "&amp;Date[[#This Row],[Month Name]]</f>
        <v>2021 Jul</v>
      </c>
      <c r="I1647" t="str">
        <f>IF(AND(Date[[#This Row],[Month]]=5,Date[[#This Row],[Year]]=2021),"True","False")</f>
        <v>False</v>
      </c>
      <c r="J1647" t="str">
        <f>IF(AND(Date[[#This Row],[Month]]&lt;=5,Date[[#This Row],[Month]]&gt;=4,Date[[#This Row],[Year]]=2021),"True","False")</f>
        <v>False</v>
      </c>
      <c r="K1647" t="s">
        <v>79</v>
      </c>
      <c r="L1647" t="s">
        <v>79</v>
      </c>
      <c r="M1647" t="s">
        <v>79</v>
      </c>
      <c r="N1647" t="s">
        <v>79</v>
      </c>
      <c r="O1647" t="s">
        <v>79</v>
      </c>
      <c r="P1647" t="s">
        <v>94</v>
      </c>
    </row>
    <row r="1648" spans="1:16" x14ac:dyDescent="0.25">
      <c r="A1648" s="32">
        <v>44382</v>
      </c>
      <c r="B1648">
        <f t="shared" si="75"/>
        <v>2021</v>
      </c>
      <c r="C1648" t="s">
        <v>86</v>
      </c>
      <c r="D1648" t="s">
        <v>87</v>
      </c>
      <c r="E1648">
        <f t="shared" si="76"/>
        <v>7</v>
      </c>
      <c r="F1648" t="str">
        <f t="shared" si="77"/>
        <v>2021 - 7</v>
      </c>
      <c r="G1648" t="str">
        <f>Date[[#This Row],[Year]]&amp;IF(Date[[#This Row],[Month]]&lt;10,"0"&amp;Date[[#This Row],[Month]],Date[[#This Row],[Month]])</f>
        <v>202107</v>
      </c>
      <c r="H1648" t="str">
        <f>Date[[#This Row],[Year]]&amp;" "&amp;Date[[#This Row],[Month Name]]</f>
        <v>2021 Jul</v>
      </c>
      <c r="I1648" t="str">
        <f>IF(AND(Date[[#This Row],[Month]]=5,Date[[#This Row],[Year]]=2021),"True","False")</f>
        <v>False</v>
      </c>
      <c r="J1648" t="str">
        <f>IF(AND(Date[[#This Row],[Month]]&lt;=5,Date[[#This Row],[Month]]&gt;=4,Date[[#This Row],[Year]]=2021),"True","False")</f>
        <v>False</v>
      </c>
      <c r="K1648" t="s">
        <v>79</v>
      </c>
      <c r="L1648" t="s">
        <v>79</v>
      </c>
      <c r="M1648" t="s">
        <v>79</v>
      </c>
      <c r="N1648" t="s">
        <v>79</v>
      </c>
      <c r="O1648" t="s">
        <v>79</v>
      </c>
      <c r="P1648" t="s">
        <v>94</v>
      </c>
    </row>
    <row r="1649" spans="1:16" x14ac:dyDescent="0.25">
      <c r="A1649" s="32">
        <v>44383</v>
      </c>
      <c r="B1649">
        <f t="shared" si="75"/>
        <v>2021</v>
      </c>
      <c r="C1649" t="s">
        <v>86</v>
      </c>
      <c r="D1649" t="s">
        <v>87</v>
      </c>
      <c r="E1649">
        <f t="shared" si="76"/>
        <v>7</v>
      </c>
      <c r="F1649" t="str">
        <f t="shared" si="77"/>
        <v>2021 - 7</v>
      </c>
      <c r="G1649" t="str">
        <f>Date[[#This Row],[Year]]&amp;IF(Date[[#This Row],[Month]]&lt;10,"0"&amp;Date[[#This Row],[Month]],Date[[#This Row],[Month]])</f>
        <v>202107</v>
      </c>
      <c r="H1649" t="str">
        <f>Date[[#This Row],[Year]]&amp;" "&amp;Date[[#This Row],[Month Name]]</f>
        <v>2021 Jul</v>
      </c>
      <c r="I1649" t="str">
        <f>IF(AND(Date[[#This Row],[Month]]=5,Date[[#This Row],[Year]]=2021),"True","False")</f>
        <v>False</v>
      </c>
      <c r="J1649" t="str">
        <f>IF(AND(Date[[#This Row],[Month]]&lt;=5,Date[[#This Row],[Month]]&gt;=4,Date[[#This Row],[Year]]=2021),"True","False")</f>
        <v>False</v>
      </c>
      <c r="K1649" t="s">
        <v>79</v>
      </c>
      <c r="L1649" t="s">
        <v>79</v>
      </c>
      <c r="M1649" t="s">
        <v>79</v>
      </c>
      <c r="N1649" t="s">
        <v>79</v>
      </c>
      <c r="O1649" t="s">
        <v>79</v>
      </c>
      <c r="P1649" t="s">
        <v>94</v>
      </c>
    </row>
    <row r="1650" spans="1:16" x14ac:dyDescent="0.25">
      <c r="A1650" s="32">
        <v>44384</v>
      </c>
      <c r="B1650">
        <f t="shared" si="75"/>
        <v>2021</v>
      </c>
      <c r="C1650" t="s">
        <v>86</v>
      </c>
      <c r="D1650" t="s">
        <v>87</v>
      </c>
      <c r="E1650">
        <f t="shared" si="76"/>
        <v>7</v>
      </c>
      <c r="F1650" t="str">
        <f t="shared" si="77"/>
        <v>2021 - 7</v>
      </c>
      <c r="G1650" t="str">
        <f>Date[[#This Row],[Year]]&amp;IF(Date[[#This Row],[Month]]&lt;10,"0"&amp;Date[[#This Row],[Month]],Date[[#This Row],[Month]])</f>
        <v>202107</v>
      </c>
      <c r="H1650" t="str">
        <f>Date[[#This Row],[Year]]&amp;" "&amp;Date[[#This Row],[Month Name]]</f>
        <v>2021 Jul</v>
      </c>
      <c r="I1650" t="str">
        <f>IF(AND(Date[[#This Row],[Month]]=5,Date[[#This Row],[Year]]=2021),"True","False")</f>
        <v>False</v>
      </c>
      <c r="J1650" t="str">
        <f>IF(AND(Date[[#This Row],[Month]]&lt;=5,Date[[#This Row],[Month]]&gt;=4,Date[[#This Row],[Year]]=2021),"True","False")</f>
        <v>False</v>
      </c>
      <c r="K1650" t="s">
        <v>79</v>
      </c>
      <c r="L1650" t="s">
        <v>79</v>
      </c>
      <c r="M1650" t="s">
        <v>79</v>
      </c>
      <c r="N1650" t="s">
        <v>79</v>
      </c>
      <c r="O1650" t="s">
        <v>79</v>
      </c>
      <c r="P1650" t="s">
        <v>94</v>
      </c>
    </row>
    <row r="1651" spans="1:16" x14ac:dyDescent="0.25">
      <c r="A1651" s="32">
        <v>44385</v>
      </c>
      <c r="B1651">
        <f t="shared" si="75"/>
        <v>2021</v>
      </c>
      <c r="C1651" t="s">
        <v>86</v>
      </c>
      <c r="D1651" t="s">
        <v>87</v>
      </c>
      <c r="E1651">
        <f t="shared" si="76"/>
        <v>7</v>
      </c>
      <c r="F1651" t="str">
        <f t="shared" si="77"/>
        <v>2021 - 7</v>
      </c>
      <c r="G1651" t="str">
        <f>Date[[#This Row],[Year]]&amp;IF(Date[[#This Row],[Month]]&lt;10,"0"&amp;Date[[#This Row],[Month]],Date[[#This Row],[Month]])</f>
        <v>202107</v>
      </c>
      <c r="H1651" t="str">
        <f>Date[[#This Row],[Year]]&amp;" "&amp;Date[[#This Row],[Month Name]]</f>
        <v>2021 Jul</v>
      </c>
      <c r="I1651" t="str">
        <f>IF(AND(Date[[#This Row],[Month]]=5,Date[[#This Row],[Year]]=2021),"True","False")</f>
        <v>False</v>
      </c>
      <c r="J1651" t="str">
        <f>IF(AND(Date[[#This Row],[Month]]&lt;=5,Date[[#This Row],[Month]]&gt;=4,Date[[#This Row],[Year]]=2021),"True","False")</f>
        <v>False</v>
      </c>
      <c r="K1651" t="s">
        <v>79</v>
      </c>
      <c r="L1651" t="s">
        <v>79</v>
      </c>
      <c r="M1651" t="s">
        <v>79</v>
      </c>
      <c r="N1651" t="s">
        <v>79</v>
      </c>
      <c r="O1651" t="s">
        <v>79</v>
      </c>
      <c r="P1651" t="s">
        <v>94</v>
      </c>
    </row>
    <row r="1652" spans="1:16" x14ac:dyDescent="0.25">
      <c r="A1652" s="32">
        <v>44386</v>
      </c>
      <c r="B1652">
        <f t="shared" si="75"/>
        <v>2021</v>
      </c>
      <c r="C1652" t="s">
        <v>86</v>
      </c>
      <c r="D1652" t="s">
        <v>87</v>
      </c>
      <c r="E1652">
        <f t="shared" si="76"/>
        <v>7</v>
      </c>
      <c r="F1652" t="str">
        <f t="shared" si="77"/>
        <v>2021 - 7</v>
      </c>
      <c r="G1652" t="str">
        <f>Date[[#This Row],[Year]]&amp;IF(Date[[#This Row],[Month]]&lt;10,"0"&amp;Date[[#This Row],[Month]],Date[[#This Row],[Month]])</f>
        <v>202107</v>
      </c>
      <c r="H1652" t="str">
        <f>Date[[#This Row],[Year]]&amp;" "&amp;Date[[#This Row],[Month Name]]</f>
        <v>2021 Jul</v>
      </c>
      <c r="I1652" t="str">
        <f>IF(AND(Date[[#This Row],[Month]]=5,Date[[#This Row],[Year]]=2021),"True","False")</f>
        <v>False</v>
      </c>
      <c r="J1652" t="str">
        <f>IF(AND(Date[[#This Row],[Month]]&lt;=5,Date[[#This Row],[Month]]&gt;=4,Date[[#This Row],[Year]]=2021),"True","False")</f>
        <v>False</v>
      </c>
      <c r="K1652" t="s">
        <v>79</v>
      </c>
      <c r="L1652" t="s">
        <v>79</v>
      </c>
      <c r="M1652" t="s">
        <v>79</v>
      </c>
      <c r="N1652" t="s">
        <v>79</v>
      </c>
      <c r="O1652" t="s">
        <v>79</v>
      </c>
      <c r="P1652" t="s">
        <v>94</v>
      </c>
    </row>
    <row r="1653" spans="1:16" x14ac:dyDescent="0.25">
      <c r="A1653" s="32">
        <v>44387</v>
      </c>
      <c r="B1653">
        <f t="shared" si="75"/>
        <v>2021</v>
      </c>
      <c r="C1653" t="s">
        <v>86</v>
      </c>
      <c r="D1653" t="s">
        <v>87</v>
      </c>
      <c r="E1653">
        <f t="shared" si="76"/>
        <v>7</v>
      </c>
      <c r="F1653" t="str">
        <f t="shared" si="77"/>
        <v>2021 - 7</v>
      </c>
      <c r="G1653" t="str">
        <f>Date[[#This Row],[Year]]&amp;IF(Date[[#This Row],[Month]]&lt;10,"0"&amp;Date[[#This Row],[Month]],Date[[#This Row],[Month]])</f>
        <v>202107</v>
      </c>
      <c r="H1653" t="str">
        <f>Date[[#This Row],[Year]]&amp;" "&amp;Date[[#This Row],[Month Name]]</f>
        <v>2021 Jul</v>
      </c>
      <c r="I1653" t="str">
        <f>IF(AND(Date[[#This Row],[Month]]=5,Date[[#This Row],[Year]]=2021),"True","False")</f>
        <v>False</v>
      </c>
      <c r="J1653" t="str">
        <f>IF(AND(Date[[#This Row],[Month]]&lt;=5,Date[[#This Row],[Month]]&gt;=4,Date[[#This Row],[Year]]=2021),"True","False")</f>
        <v>False</v>
      </c>
      <c r="K1653" t="s">
        <v>79</v>
      </c>
      <c r="L1653" t="s">
        <v>79</v>
      </c>
      <c r="M1653" t="s">
        <v>79</v>
      </c>
      <c r="N1653" t="s">
        <v>79</v>
      </c>
      <c r="O1653" t="s">
        <v>79</v>
      </c>
      <c r="P1653" t="s">
        <v>94</v>
      </c>
    </row>
    <row r="1654" spans="1:16" x14ac:dyDescent="0.25">
      <c r="A1654" s="32">
        <v>44388</v>
      </c>
      <c r="B1654">
        <f t="shared" si="75"/>
        <v>2021</v>
      </c>
      <c r="C1654" t="s">
        <v>86</v>
      </c>
      <c r="D1654" t="s">
        <v>87</v>
      </c>
      <c r="E1654">
        <f t="shared" si="76"/>
        <v>7</v>
      </c>
      <c r="F1654" t="str">
        <f t="shared" si="77"/>
        <v>2021 - 7</v>
      </c>
      <c r="G1654" t="str">
        <f>Date[[#This Row],[Year]]&amp;IF(Date[[#This Row],[Month]]&lt;10,"0"&amp;Date[[#This Row],[Month]],Date[[#This Row],[Month]])</f>
        <v>202107</v>
      </c>
      <c r="H1654" t="str">
        <f>Date[[#This Row],[Year]]&amp;" "&amp;Date[[#This Row],[Month Name]]</f>
        <v>2021 Jul</v>
      </c>
      <c r="I1654" t="str">
        <f>IF(AND(Date[[#This Row],[Month]]=5,Date[[#This Row],[Year]]=2021),"True","False")</f>
        <v>False</v>
      </c>
      <c r="J1654" t="str">
        <f>IF(AND(Date[[#This Row],[Month]]&lt;=5,Date[[#This Row],[Month]]&gt;=4,Date[[#This Row],[Year]]=2021),"True","False")</f>
        <v>False</v>
      </c>
      <c r="K1654" t="s">
        <v>79</v>
      </c>
      <c r="L1654" t="s">
        <v>79</v>
      </c>
      <c r="M1654" t="s">
        <v>79</v>
      </c>
      <c r="N1654" t="s">
        <v>79</v>
      </c>
      <c r="O1654" t="s">
        <v>79</v>
      </c>
      <c r="P1654" t="s">
        <v>94</v>
      </c>
    </row>
    <row r="1655" spans="1:16" x14ac:dyDescent="0.25">
      <c r="A1655" s="32">
        <v>44389</v>
      </c>
      <c r="B1655">
        <f t="shared" si="75"/>
        <v>2021</v>
      </c>
      <c r="C1655" t="s">
        <v>86</v>
      </c>
      <c r="D1655" t="s">
        <v>87</v>
      </c>
      <c r="E1655">
        <f t="shared" si="76"/>
        <v>7</v>
      </c>
      <c r="F1655" t="str">
        <f t="shared" si="77"/>
        <v>2021 - 7</v>
      </c>
      <c r="G1655" t="str">
        <f>Date[[#This Row],[Year]]&amp;IF(Date[[#This Row],[Month]]&lt;10,"0"&amp;Date[[#This Row],[Month]],Date[[#This Row],[Month]])</f>
        <v>202107</v>
      </c>
      <c r="H1655" t="str">
        <f>Date[[#This Row],[Year]]&amp;" "&amp;Date[[#This Row],[Month Name]]</f>
        <v>2021 Jul</v>
      </c>
      <c r="I1655" t="str">
        <f>IF(AND(Date[[#This Row],[Month]]=5,Date[[#This Row],[Year]]=2021),"True","False")</f>
        <v>False</v>
      </c>
      <c r="J1655" t="str">
        <f>IF(AND(Date[[#This Row],[Month]]&lt;=5,Date[[#This Row],[Month]]&gt;=4,Date[[#This Row],[Year]]=2021),"True","False")</f>
        <v>False</v>
      </c>
      <c r="K1655" t="s">
        <v>79</v>
      </c>
      <c r="L1655" t="s">
        <v>79</v>
      </c>
      <c r="M1655" t="s">
        <v>79</v>
      </c>
      <c r="N1655" t="s">
        <v>79</v>
      </c>
      <c r="O1655" t="s">
        <v>79</v>
      </c>
      <c r="P1655" t="s">
        <v>94</v>
      </c>
    </row>
    <row r="1656" spans="1:16" x14ac:dyDescent="0.25">
      <c r="A1656" s="32">
        <v>44390</v>
      </c>
      <c r="B1656">
        <f t="shared" si="75"/>
        <v>2021</v>
      </c>
      <c r="C1656" t="s">
        <v>86</v>
      </c>
      <c r="D1656" t="s">
        <v>87</v>
      </c>
      <c r="E1656">
        <f t="shared" si="76"/>
        <v>7</v>
      </c>
      <c r="F1656" t="str">
        <f t="shared" si="77"/>
        <v>2021 - 7</v>
      </c>
      <c r="G1656" t="str">
        <f>Date[[#This Row],[Year]]&amp;IF(Date[[#This Row],[Month]]&lt;10,"0"&amp;Date[[#This Row],[Month]],Date[[#This Row],[Month]])</f>
        <v>202107</v>
      </c>
      <c r="H1656" t="str">
        <f>Date[[#This Row],[Year]]&amp;" "&amp;Date[[#This Row],[Month Name]]</f>
        <v>2021 Jul</v>
      </c>
      <c r="I1656" t="str">
        <f>IF(AND(Date[[#This Row],[Month]]=5,Date[[#This Row],[Year]]=2021),"True","False")</f>
        <v>False</v>
      </c>
      <c r="J1656" t="str">
        <f>IF(AND(Date[[#This Row],[Month]]&lt;=5,Date[[#This Row],[Month]]&gt;=4,Date[[#This Row],[Year]]=2021),"True","False")</f>
        <v>False</v>
      </c>
      <c r="K1656" t="s">
        <v>79</v>
      </c>
      <c r="L1656" t="s">
        <v>79</v>
      </c>
      <c r="M1656" t="s">
        <v>79</v>
      </c>
      <c r="N1656" t="s">
        <v>79</v>
      </c>
      <c r="O1656" t="s">
        <v>79</v>
      </c>
      <c r="P1656" t="s">
        <v>94</v>
      </c>
    </row>
    <row r="1657" spans="1:16" x14ac:dyDescent="0.25">
      <c r="A1657" s="32">
        <v>44391</v>
      </c>
      <c r="B1657">
        <f t="shared" si="75"/>
        <v>2021</v>
      </c>
      <c r="C1657" t="s">
        <v>86</v>
      </c>
      <c r="D1657" t="s">
        <v>87</v>
      </c>
      <c r="E1657">
        <f t="shared" si="76"/>
        <v>7</v>
      </c>
      <c r="F1657" t="str">
        <f t="shared" si="77"/>
        <v>2021 - 7</v>
      </c>
      <c r="G1657" t="str">
        <f>Date[[#This Row],[Year]]&amp;IF(Date[[#This Row],[Month]]&lt;10,"0"&amp;Date[[#This Row],[Month]],Date[[#This Row],[Month]])</f>
        <v>202107</v>
      </c>
      <c r="H1657" t="str">
        <f>Date[[#This Row],[Year]]&amp;" "&amp;Date[[#This Row],[Month Name]]</f>
        <v>2021 Jul</v>
      </c>
      <c r="I1657" t="str">
        <f>IF(AND(Date[[#This Row],[Month]]=5,Date[[#This Row],[Year]]=2021),"True","False")</f>
        <v>False</v>
      </c>
      <c r="J1657" t="str">
        <f>IF(AND(Date[[#This Row],[Month]]&lt;=5,Date[[#This Row],[Month]]&gt;=4,Date[[#This Row],[Year]]=2021),"True","False")</f>
        <v>False</v>
      </c>
      <c r="K1657" t="s">
        <v>79</v>
      </c>
      <c r="L1657" t="s">
        <v>79</v>
      </c>
      <c r="M1657" t="s">
        <v>79</v>
      </c>
      <c r="N1657" t="s">
        <v>79</v>
      </c>
      <c r="O1657" t="s">
        <v>79</v>
      </c>
      <c r="P1657" t="s">
        <v>94</v>
      </c>
    </row>
    <row r="1658" spans="1:16" x14ac:dyDescent="0.25">
      <c r="A1658" s="32">
        <v>44392</v>
      </c>
      <c r="B1658">
        <f t="shared" si="75"/>
        <v>2021</v>
      </c>
      <c r="C1658" t="s">
        <v>86</v>
      </c>
      <c r="D1658" t="s">
        <v>87</v>
      </c>
      <c r="E1658">
        <f t="shared" si="76"/>
        <v>7</v>
      </c>
      <c r="F1658" t="str">
        <f t="shared" si="77"/>
        <v>2021 - 7</v>
      </c>
      <c r="G1658" t="str">
        <f>Date[[#This Row],[Year]]&amp;IF(Date[[#This Row],[Month]]&lt;10,"0"&amp;Date[[#This Row],[Month]],Date[[#This Row],[Month]])</f>
        <v>202107</v>
      </c>
      <c r="H1658" t="str">
        <f>Date[[#This Row],[Year]]&amp;" "&amp;Date[[#This Row],[Month Name]]</f>
        <v>2021 Jul</v>
      </c>
      <c r="I1658" t="str">
        <f>IF(AND(Date[[#This Row],[Month]]=5,Date[[#This Row],[Year]]=2021),"True","False")</f>
        <v>False</v>
      </c>
      <c r="J1658" t="str">
        <f>IF(AND(Date[[#This Row],[Month]]&lt;=5,Date[[#This Row],[Month]]&gt;=4,Date[[#This Row],[Year]]=2021),"True","False")</f>
        <v>False</v>
      </c>
      <c r="K1658" t="s">
        <v>79</v>
      </c>
      <c r="L1658" t="s">
        <v>79</v>
      </c>
      <c r="M1658" t="s">
        <v>79</v>
      </c>
      <c r="N1658" t="s">
        <v>79</v>
      </c>
      <c r="O1658" t="s">
        <v>79</v>
      </c>
      <c r="P1658" t="s">
        <v>94</v>
      </c>
    </row>
    <row r="1659" spans="1:16" x14ac:dyDescent="0.25">
      <c r="A1659" s="32">
        <v>44393</v>
      </c>
      <c r="B1659">
        <f t="shared" si="75"/>
        <v>2021</v>
      </c>
      <c r="C1659" t="s">
        <v>86</v>
      </c>
      <c r="D1659" t="s">
        <v>87</v>
      </c>
      <c r="E1659">
        <f t="shared" si="76"/>
        <v>7</v>
      </c>
      <c r="F1659" t="str">
        <f t="shared" si="77"/>
        <v>2021 - 7</v>
      </c>
      <c r="G1659" t="str">
        <f>Date[[#This Row],[Year]]&amp;IF(Date[[#This Row],[Month]]&lt;10,"0"&amp;Date[[#This Row],[Month]],Date[[#This Row],[Month]])</f>
        <v>202107</v>
      </c>
      <c r="H1659" t="str">
        <f>Date[[#This Row],[Year]]&amp;" "&amp;Date[[#This Row],[Month Name]]</f>
        <v>2021 Jul</v>
      </c>
      <c r="I1659" t="str">
        <f>IF(AND(Date[[#This Row],[Month]]=5,Date[[#This Row],[Year]]=2021),"True","False")</f>
        <v>False</v>
      </c>
      <c r="J1659" t="str">
        <f>IF(AND(Date[[#This Row],[Month]]&lt;=5,Date[[#This Row],[Month]]&gt;=4,Date[[#This Row],[Year]]=2021),"True","False")</f>
        <v>False</v>
      </c>
      <c r="K1659" t="s">
        <v>79</v>
      </c>
      <c r="L1659" t="s">
        <v>79</v>
      </c>
      <c r="M1659" t="s">
        <v>79</v>
      </c>
      <c r="N1659" t="s">
        <v>79</v>
      </c>
      <c r="O1659" t="s">
        <v>79</v>
      </c>
      <c r="P1659" t="s">
        <v>94</v>
      </c>
    </row>
    <row r="1660" spans="1:16" x14ac:dyDescent="0.25">
      <c r="A1660" s="32">
        <v>44394</v>
      </c>
      <c r="B1660">
        <f t="shared" si="75"/>
        <v>2021</v>
      </c>
      <c r="C1660" t="s">
        <v>86</v>
      </c>
      <c r="D1660" t="s">
        <v>87</v>
      </c>
      <c r="E1660">
        <f t="shared" si="76"/>
        <v>7</v>
      </c>
      <c r="F1660" t="str">
        <f t="shared" si="77"/>
        <v>2021 - 7</v>
      </c>
      <c r="G1660" t="str">
        <f>Date[[#This Row],[Year]]&amp;IF(Date[[#This Row],[Month]]&lt;10,"0"&amp;Date[[#This Row],[Month]],Date[[#This Row],[Month]])</f>
        <v>202107</v>
      </c>
      <c r="H1660" t="str">
        <f>Date[[#This Row],[Year]]&amp;" "&amp;Date[[#This Row],[Month Name]]</f>
        <v>2021 Jul</v>
      </c>
      <c r="I1660" t="str">
        <f>IF(AND(Date[[#This Row],[Month]]=5,Date[[#This Row],[Year]]=2021),"True","False")</f>
        <v>False</v>
      </c>
      <c r="J1660" t="str">
        <f>IF(AND(Date[[#This Row],[Month]]&lt;=5,Date[[#This Row],[Month]]&gt;=4,Date[[#This Row],[Year]]=2021),"True","False")</f>
        <v>False</v>
      </c>
      <c r="K1660" t="s">
        <v>79</v>
      </c>
      <c r="L1660" t="s">
        <v>79</v>
      </c>
      <c r="M1660" t="s">
        <v>79</v>
      </c>
      <c r="N1660" t="s">
        <v>79</v>
      </c>
      <c r="O1660" t="s">
        <v>79</v>
      </c>
      <c r="P1660" t="s">
        <v>94</v>
      </c>
    </row>
    <row r="1661" spans="1:16" x14ac:dyDescent="0.25">
      <c r="A1661" s="32">
        <v>44395</v>
      </c>
      <c r="B1661">
        <f t="shared" si="75"/>
        <v>2021</v>
      </c>
      <c r="C1661" t="s">
        <v>86</v>
      </c>
      <c r="D1661" t="s">
        <v>87</v>
      </c>
      <c r="E1661">
        <f t="shared" si="76"/>
        <v>7</v>
      </c>
      <c r="F1661" t="str">
        <f t="shared" si="77"/>
        <v>2021 - 7</v>
      </c>
      <c r="G1661" t="str">
        <f>Date[[#This Row],[Year]]&amp;IF(Date[[#This Row],[Month]]&lt;10,"0"&amp;Date[[#This Row],[Month]],Date[[#This Row],[Month]])</f>
        <v>202107</v>
      </c>
      <c r="H1661" t="str">
        <f>Date[[#This Row],[Year]]&amp;" "&amp;Date[[#This Row],[Month Name]]</f>
        <v>2021 Jul</v>
      </c>
      <c r="I1661" t="str">
        <f>IF(AND(Date[[#This Row],[Month]]=5,Date[[#This Row],[Year]]=2021),"True","False")</f>
        <v>False</v>
      </c>
      <c r="J1661" t="str">
        <f>IF(AND(Date[[#This Row],[Month]]&lt;=5,Date[[#This Row],[Month]]&gt;=4,Date[[#This Row],[Year]]=2021),"True","False")</f>
        <v>False</v>
      </c>
      <c r="K1661" t="s">
        <v>79</v>
      </c>
      <c r="L1661" t="s">
        <v>79</v>
      </c>
      <c r="M1661" t="s">
        <v>79</v>
      </c>
      <c r="N1661" t="s">
        <v>79</v>
      </c>
      <c r="O1661" t="s">
        <v>79</v>
      </c>
      <c r="P1661" t="s">
        <v>94</v>
      </c>
    </row>
    <row r="1662" spans="1:16" x14ac:dyDescent="0.25">
      <c r="A1662" s="32">
        <v>44396</v>
      </c>
      <c r="B1662">
        <f t="shared" si="75"/>
        <v>2021</v>
      </c>
      <c r="C1662" t="s">
        <v>86</v>
      </c>
      <c r="D1662" t="s">
        <v>87</v>
      </c>
      <c r="E1662">
        <f t="shared" si="76"/>
        <v>7</v>
      </c>
      <c r="F1662" t="str">
        <f t="shared" si="77"/>
        <v>2021 - 7</v>
      </c>
      <c r="G1662" t="str">
        <f>Date[[#This Row],[Year]]&amp;IF(Date[[#This Row],[Month]]&lt;10,"0"&amp;Date[[#This Row],[Month]],Date[[#This Row],[Month]])</f>
        <v>202107</v>
      </c>
      <c r="H1662" t="str">
        <f>Date[[#This Row],[Year]]&amp;" "&amp;Date[[#This Row],[Month Name]]</f>
        <v>2021 Jul</v>
      </c>
      <c r="I1662" t="str">
        <f>IF(AND(Date[[#This Row],[Month]]=5,Date[[#This Row],[Year]]=2021),"True","False")</f>
        <v>False</v>
      </c>
      <c r="J1662" t="str">
        <f>IF(AND(Date[[#This Row],[Month]]&lt;=5,Date[[#This Row],[Month]]&gt;=4,Date[[#This Row],[Year]]=2021),"True","False")</f>
        <v>False</v>
      </c>
      <c r="K1662" t="s">
        <v>79</v>
      </c>
      <c r="L1662" t="s">
        <v>79</v>
      </c>
      <c r="M1662" t="s">
        <v>79</v>
      </c>
      <c r="N1662" t="s">
        <v>79</v>
      </c>
      <c r="O1662" t="s">
        <v>79</v>
      </c>
      <c r="P1662" t="s">
        <v>94</v>
      </c>
    </row>
    <row r="1663" spans="1:16" x14ac:dyDescent="0.25">
      <c r="A1663" s="32">
        <v>44397</v>
      </c>
      <c r="B1663">
        <f t="shared" si="75"/>
        <v>2021</v>
      </c>
      <c r="C1663" t="s">
        <v>86</v>
      </c>
      <c r="D1663" t="s">
        <v>87</v>
      </c>
      <c r="E1663">
        <f t="shared" si="76"/>
        <v>7</v>
      </c>
      <c r="F1663" t="str">
        <f t="shared" si="77"/>
        <v>2021 - 7</v>
      </c>
      <c r="G1663" t="str">
        <f>Date[[#This Row],[Year]]&amp;IF(Date[[#This Row],[Month]]&lt;10,"0"&amp;Date[[#This Row],[Month]],Date[[#This Row],[Month]])</f>
        <v>202107</v>
      </c>
      <c r="H1663" t="str">
        <f>Date[[#This Row],[Year]]&amp;" "&amp;Date[[#This Row],[Month Name]]</f>
        <v>2021 Jul</v>
      </c>
      <c r="I1663" t="str">
        <f>IF(AND(Date[[#This Row],[Month]]=5,Date[[#This Row],[Year]]=2021),"True","False")</f>
        <v>False</v>
      </c>
      <c r="J1663" t="str">
        <f>IF(AND(Date[[#This Row],[Month]]&lt;=5,Date[[#This Row],[Month]]&gt;=4,Date[[#This Row],[Year]]=2021),"True","False")</f>
        <v>False</v>
      </c>
      <c r="K1663" t="s">
        <v>79</v>
      </c>
      <c r="L1663" t="s">
        <v>79</v>
      </c>
      <c r="M1663" t="s">
        <v>79</v>
      </c>
      <c r="N1663" t="s">
        <v>79</v>
      </c>
      <c r="O1663" t="s">
        <v>79</v>
      </c>
      <c r="P1663" t="s">
        <v>94</v>
      </c>
    </row>
    <row r="1664" spans="1:16" x14ac:dyDescent="0.25">
      <c r="A1664" s="32">
        <v>44398</v>
      </c>
      <c r="B1664">
        <f t="shared" si="75"/>
        <v>2021</v>
      </c>
      <c r="C1664" t="s">
        <v>86</v>
      </c>
      <c r="D1664" t="s">
        <v>87</v>
      </c>
      <c r="E1664">
        <f t="shared" si="76"/>
        <v>7</v>
      </c>
      <c r="F1664" t="str">
        <f t="shared" si="77"/>
        <v>2021 - 7</v>
      </c>
      <c r="G1664" t="str">
        <f>Date[[#This Row],[Year]]&amp;IF(Date[[#This Row],[Month]]&lt;10,"0"&amp;Date[[#This Row],[Month]],Date[[#This Row],[Month]])</f>
        <v>202107</v>
      </c>
      <c r="H1664" t="str">
        <f>Date[[#This Row],[Year]]&amp;" "&amp;Date[[#This Row],[Month Name]]</f>
        <v>2021 Jul</v>
      </c>
      <c r="I1664" t="str">
        <f>IF(AND(Date[[#This Row],[Month]]=5,Date[[#This Row],[Year]]=2021),"True","False")</f>
        <v>False</v>
      </c>
      <c r="J1664" t="str">
        <f>IF(AND(Date[[#This Row],[Month]]&lt;=5,Date[[#This Row],[Month]]&gt;=4,Date[[#This Row],[Year]]=2021),"True","False")</f>
        <v>False</v>
      </c>
      <c r="K1664" t="s">
        <v>79</v>
      </c>
      <c r="L1664" t="s">
        <v>79</v>
      </c>
      <c r="M1664" t="s">
        <v>79</v>
      </c>
      <c r="N1664" t="s">
        <v>79</v>
      </c>
      <c r="O1664" t="s">
        <v>79</v>
      </c>
      <c r="P1664" t="s">
        <v>94</v>
      </c>
    </row>
    <row r="1665" spans="1:16" x14ac:dyDescent="0.25">
      <c r="A1665" s="32">
        <v>44399</v>
      </c>
      <c r="B1665">
        <f t="shared" si="75"/>
        <v>2021</v>
      </c>
      <c r="C1665" t="s">
        <v>86</v>
      </c>
      <c r="D1665" t="s">
        <v>87</v>
      </c>
      <c r="E1665">
        <f t="shared" si="76"/>
        <v>7</v>
      </c>
      <c r="F1665" t="str">
        <f t="shared" si="77"/>
        <v>2021 - 7</v>
      </c>
      <c r="G1665" t="str">
        <f>Date[[#This Row],[Year]]&amp;IF(Date[[#This Row],[Month]]&lt;10,"0"&amp;Date[[#This Row],[Month]],Date[[#This Row],[Month]])</f>
        <v>202107</v>
      </c>
      <c r="H1665" t="str">
        <f>Date[[#This Row],[Year]]&amp;" "&amp;Date[[#This Row],[Month Name]]</f>
        <v>2021 Jul</v>
      </c>
      <c r="I1665" t="str">
        <f>IF(AND(Date[[#This Row],[Month]]=5,Date[[#This Row],[Year]]=2021),"True","False")</f>
        <v>False</v>
      </c>
      <c r="J1665" t="str">
        <f>IF(AND(Date[[#This Row],[Month]]&lt;=5,Date[[#This Row],[Month]]&gt;=4,Date[[#This Row],[Year]]=2021),"True","False")</f>
        <v>False</v>
      </c>
      <c r="K1665" t="s">
        <v>79</v>
      </c>
      <c r="L1665" t="s">
        <v>79</v>
      </c>
      <c r="M1665" t="s">
        <v>79</v>
      </c>
      <c r="N1665" t="s">
        <v>79</v>
      </c>
      <c r="O1665" t="s">
        <v>79</v>
      </c>
      <c r="P1665" t="s">
        <v>94</v>
      </c>
    </row>
    <row r="1666" spans="1:16" x14ac:dyDescent="0.25">
      <c r="A1666" s="32">
        <v>44400</v>
      </c>
      <c r="B1666">
        <f t="shared" si="75"/>
        <v>2021</v>
      </c>
      <c r="C1666" t="s">
        <v>86</v>
      </c>
      <c r="D1666" t="s">
        <v>87</v>
      </c>
      <c r="E1666">
        <f t="shared" si="76"/>
        <v>7</v>
      </c>
      <c r="F1666" t="str">
        <f t="shared" si="77"/>
        <v>2021 - 7</v>
      </c>
      <c r="G1666" t="str">
        <f>Date[[#This Row],[Year]]&amp;IF(Date[[#This Row],[Month]]&lt;10,"0"&amp;Date[[#This Row],[Month]],Date[[#This Row],[Month]])</f>
        <v>202107</v>
      </c>
      <c r="H1666" t="str">
        <f>Date[[#This Row],[Year]]&amp;" "&amp;Date[[#This Row],[Month Name]]</f>
        <v>2021 Jul</v>
      </c>
      <c r="I1666" t="str">
        <f>IF(AND(Date[[#This Row],[Month]]=5,Date[[#This Row],[Year]]=2021),"True","False")</f>
        <v>False</v>
      </c>
      <c r="J1666" t="str">
        <f>IF(AND(Date[[#This Row],[Month]]&lt;=5,Date[[#This Row],[Month]]&gt;=4,Date[[#This Row],[Year]]=2021),"True","False")</f>
        <v>False</v>
      </c>
      <c r="K1666" t="s">
        <v>79</v>
      </c>
      <c r="L1666" t="s">
        <v>79</v>
      </c>
      <c r="M1666" t="s">
        <v>79</v>
      </c>
      <c r="N1666" t="s">
        <v>79</v>
      </c>
      <c r="O1666" t="s">
        <v>79</v>
      </c>
      <c r="P1666" t="s">
        <v>94</v>
      </c>
    </row>
    <row r="1667" spans="1:16" x14ac:dyDescent="0.25">
      <c r="A1667" s="32">
        <v>44401</v>
      </c>
      <c r="B1667">
        <f t="shared" ref="B1667:B1730" si="78">YEAR(A1667)</f>
        <v>2021</v>
      </c>
      <c r="C1667" t="s">
        <v>86</v>
      </c>
      <c r="D1667" t="s">
        <v>87</v>
      </c>
      <c r="E1667">
        <f t="shared" ref="E1667:E1730" si="79">MONTH(A1667)</f>
        <v>7</v>
      </c>
      <c r="F1667" t="str">
        <f t="shared" ref="F1667:F1730" si="80">B1667&amp;" - " &amp;E1667</f>
        <v>2021 - 7</v>
      </c>
      <c r="G1667" t="str">
        <f>Date[[#This Row],[Year]]&amp;IF(Date[[#This Row],[Month]]&lt;10,"0"&amp;Date[[#This Row],[Month]],Date[[#This Row],[Month]])</f>
        <v>202107</v>
      </c>
      <c r="H1667" t="str">
        <f>Date[[#This Row],[Year]]&amp;" "&amp;Date[[#This Row],[Month Name]]</f>
        <v>2021 Jul</v>
      </c>
      <c r="I1667" t="str">
        <f>IF(AND(Date[[#This Row],[Month]]=5,Date[[#This Row],[Year]]=2021),"True","False")</f>
        <v>False</v>
      </c>
      <c r="J1667" t="str">
        <f>IF(AND(Date[[#This Row],[Month]]&lt;=5,Date[[#This Row],[Month]]&gt;=4,Date[[#This Row],[Year]]=2021),"True","False")</f>
        <v>False</v>
      </c>
      <c r="K1667" t="s">
        <v>79</v>
      </c>
      <c r="L1667" t="s">
        <v>79</v>
      </c>
      <c r="M1667" t="s">
        <v>79</v>
      </c>
      <c r="N1667" t="s">
        <v>79</v>
      </c>
      <c r="O1667" t="s">
        <v>79</v>
      </c>
      <c r="P1667" t="s">
        <v>94</v>
      </c>
    </row>
    <row r="1668" spans="1:16" x14ac:dyDescent="0.25">
      <c r="A1668" s="32">
        <v>44402</v>
      </c>
      <c r="B1668">
        <f t="shared" si="78"/>
        <v>2021</v>
      </c>
      <c r="C1668" t="s">
        <v>86</v>
      </c>
      <c r="D1668" t="s">
        <v>87</v>
      </c>
      <c r="E1668">
        <f t="shared" si="79"/>
        <v>7</v>
      </c>
      <c r="F1668" t="str">
        <f t="shared" si="80"/>
        <v>2021 - 7</v>
      </c>
      <c r="G1668" t="str">
        <f>Date[[#This Row],[Year]]&amp;IF(Date[[#This Row],[Month]]&lt;10,"0"&amp;Date[[#This Row],[Month]],Date[[#This Row],[Month]])</f>
        <v>202107</v>
      </c>
      <c r="H1668" t="str">
        <f>Date[[#This Row],[Year]]&amp;" "&amp;Date[[#This Row],[Month Name]]</f>
        <v>2021 Jul</v>
      </c>
      <c r="I1668" t="str">
        <f>IF(AND(Date[[#This Row],[Month]]=5,Date[[#This Row],[Year]]=2021),"True","False")</f>
        <v>False</v>
      </c>
      <c r="J1668" t="str">
        <f>IF(AND(Date[[#This Row],[Month]]&lt;=5,Date[[#This Row],[Month]]&gt;=4,Date[[#This Row],[Year]]=2021),"True","False")</f>
        <v>False</v>
      </c>
      <c r="K1668" t="s">
        <v>79</v>
      </c>
      <c r="L1668" t="s">
        <v>79</v>
      </c>
      <c r="M1668" t="s">
        <v>79</v>
      </c>
      <c r="N1668" t="s">
        <v>79</v>
      </c>
      <c r="O1668" t="s">
        <v>79</v>
      </c>
      <c r="P1668" t="s">
        <v>94</v>
      </c>
    </row>
    <row r="1669" spans="1:16" x14ac:dyDescent="0.25">
      <c r="A1669" s="32">
        <v>44403</v>
      </c>
      <c r="B1669">
        <f t="shared" si="78"/>
        <v>2021</v>
      </c>
      <c r="C1669" t="s">
        <v>86</v>
      </c>
      <c r="D1669" t="s">
        <v>87</v>
      </c>
      <c r="E1669">
        <f t="shared" si="79"/>
        <v>7</v>
      </c>
      <c r="F1669" t="str">
        <f t="shared" si="80"/>
        <v>2021 - 7</v>
      </c>
      <c r="G1669" t="str">
        <f>Date[[#This Row],[Year]]&amp;IF(Date[[#This Row],[Month]]&lt;10,"0"&amp;Date[[#This Row],[Month]],Date[[#This Row],[Month]])</f>
        <v>202107</v>
      </c>
      <c r="H1669" t="str">
        <f>Date[[#This Row],[Year]]&amp;" "&amp;Date[[#This Row],[Month Name]]</f>
        <v>2021 Jul</v>
      </c>
      <c r="I1669" t="str">
        <f>IF(AND(Date[[#This Row],[Month]]=5,Date[[#This Row],[Year]]=2021),"True","False")</f>
        <v>False</v>
      </c>
      <c r="J1669" t="str">
        <f>IF(AND(Date[[#This Row],[Month]]&lt;=5,Date[[#This Row],[Month]]&gt;=4,Date[[#This Row],[Year]]=2021),"True","False")</f>
        <v>False</v>
      </c>
      <c r="K1669" t="s">
        <v>79</v>
      </c>
      <c r="L1669" t="s">
        <v>79</v>
      </c>
      <c r="M1669" t="s">
        <v>79</v>
      </c>
      <c r="N1669" t="s">
        <v>79</v>
      </c>
      <c r="O1669" t="s">
        <v>79</v>
      </c>
      <c r="P1669" t="s">
        <v>94</v>
      </c>
    </row>
    <row r="1670" spans="1:16" x14ac:dyDescent="0.25">
      <c r="A1670" s="32">
        <v>44404</v>
      </c>
      <c r="B1670">
        <f t="shared" si="78"/>
        <v>2021</v>
      </c>
      <c r="C1670" t="s">
        <v>86</v>
      </c>
      <c r="D1670" t="s">
        <v>87</v>
      </c>
      <c r="E1670">
        <f t="shared" si="79"/>
        <v>7</v>
      </c>
      <c r="F1670" t="str">
        <f t="shared" si="80"/>
        <v>2021 - 7</v>
      </c>
      <c r="G1670" t="str">
        <f>Date[[#This Row],[Year]]&amp;IF(Date[[#This Row],[Month]]&lt;10,"0"&amp;Date[[#This Row],[Month]],Date[[#This Row],[Month]])</f>
        <v>202107</v>
      </c>
      <c r="H1670" t="str">
        <f>Date[[#This Row],[Year]]&amp;" "&amp;Date[[#This Row],[Month Name]]</f>
        <v>2021 Jul</v>
      </c>
      <c r="I1670" t="str">
        <f>IF(AND(Date[[#This Row],[Month]]=5,Date[[#This Row],[Year]]=2021),"True","False")</f>
        <v>False</v>
      </c>
      <c r="J1670" t="str">
        <f>IF(AND(Date[[#This Row],[Month]]&lt;=5,Date[[#This Row],[Month]]&gt;=4,Date[[#This Row],[Year]]=2021),"True","False")</f>
        <v>False</v>
      </c>
      <c r="K1670" t="s">
        <v>79</v>
      </c>
      <c r="L1670" t="s">
        <v>79</v>
      </c>
      <c r="M1670" t="s">
        <v>79</v>
      </c>
      <c r="N1670" t="s">
        <v>79</v>
      </c>
      <c r="O1670" t="s">
        <v>79</v>
      </c>
      <c r="P1670" t="s">
        <v>94</v>
      </c>
    </row>
    <row r="1671" spans="1:16" x14ac:dyDescent="0.25">
      <c r="A1671" s="32">
        <v>44405</v>
      </c>
      <c r="B1671">
        <f t="shared" si="78"/>
        <v>2021</v>
      </c>
      <c r="C1671" t="s">
        <v>86</v>
      </c>
      <c r="D1671" t="s">
        <v>87</v>
      </c>
      <c r="E1671">
        <f t="shared" si="79"/>
        <v>7</v>
      </c>
      <c r="F1671" t="str">
        <f t="shared" si="80"/>
        <v>2021 - 7</v>
      </c>
      <c r="G1671" t="str">
        <f>Date[[#This Row],[Year]]&amp;IF(Date[[#This Row],[Month]]&lt;10,"0"&amp;Date[[#This Row],[Month]],Date[[#This Row],[Month]])</f>
        <v>202107</v>
      </c>
      <c r="H1671" t="str">
        <f>Date[[#This Row],[Year]]&amp;" "&amp;Date[[#This Row],[Month Name]]</f>
        <v>2021 Jul</v>
      </c>
      <c r="I1671" t="str">
        <f>IF(AND(Date[[#This Row],[Month]]=5,Date[[#This Row],[Year]]=2021),"True","False")</f>
        <v>False</v>
      </c>
      <c r="J1671" t="str">
        <f>IF(AND(Date[[#This Row],[Month]]&lt;=5,Date[[#This Row],[Month]]&gt;=4,Date[[#This Row],[Year]]=2021),"True","False")</f>
        <v>False</v>
      </c>
      <c r="K1671" t="s">
        <v>79</v>
      </c>
      <c r="L1671" t="s">
        <v>79</v>
      </c>
      <c r="M1671" t="s">
        <v>79</v>
      </c>
      <c r="N1671" t="s">
        <v>79</v>
      </c>
      <c r="O1671" t="s">
        <v>79</v>
      </c>
      <c r="P1671" t="s">
        <v>94</v>
      </c>
    </row>
    <row r="1672" spans="1:16" x14ac:dyDescent="0.25">
      <c r="A1672" s="32">
        <v>44406</v>
      </c>
      <c r="B1672">
        <f t="shared" si="78"/>
        <v>2021</v>
      </c>
      <c r="C1672" t="s">
        <v>86</v>
      </c>
      <c r="D1672" t="s">
        <v>87</v>
      </c>
      <c r="E1672">
        <f t="shared" si="79"/>
        <v>7</v>
      </c>
      <c r="F1672" t="str">
        <f t="shared" si="80"/>
        <v>2021 - 7</v>
      </c>
      <c r="G1672" t="str">
        <f>Date[[#This Row],[Year]]&amp;IF(Date[[#This Row],[Month]]&lt;10,"0"&amp;Date[[#This Row],[Month]],Date[[#This Row],[Month]])</f>
        <v>202107</v>
      </c>
      <c r="H1672" t="str">
        <f>Date[[#This Row],[Year]]&amp;" "&amp;Date[[#This Row],[Month Name]]</f>
        <v>2021 Jul</v>
      </c>
      <c r="I1672" t="str">
        <f>IF(AND(Date[[#This Row],[Month]]=5,Date[[#This Row],[Year]]=2021),"True","False")</f>
        <v>False</v>
      </c>
      <c r="J1672" t="str">
        <f>IF(AND(Date[[#This Row],[Month]]&lt;=5,Date[[#This Row],[Month]]&gt;=4,Date[[#This Row],[Year]]=2021),"True","False")</f>
        <v>False</v>
      </c>
      <c r="K1672" t="s">
        <v>79</v>
      </c>
      <c r="L1672" t="s">
        <v>79</v>
      </c>
      <c r="M1672" t="s">
        <v>79</v>
      </c>
      <c r="N1672" t="s">
        <v>79</v>
      </c>
      <c r="O1672" t="s">
        <v>79</v>
      </c>
      <c r="P1672" t="s">
        <v>94</v>
      </c>
    </row>
    <row r="1673" spans="1:16" x14ac:dyDescent="0.25">
      <c r="A1673" s="32">
        <v>44407</v>
      </c>
      <c r="B1673">
        <f t="shared" si="78"/>
        <v>2021</v>
      </c>
      <c r="C1673" t="s">
        <v>86</v>
      </c>
      <c r="D1673" t="s">
        <v>87</v>
      </c>
      <c r="E1673">
        <f t="shared" si="79"/>
        <v>7</v>
      </c>
      <c r="F1673" t="str">
        <f t="shared" si="80"/>
        <v>2021 - 7</v>
      </c>
      <c r="G1673" t="str">
        <f>Date[[#This Row],[Year]]&amp;IF(Date[[#This Row],[Month]]&lt;10,"0"&amp;Date[[#This Row],[Month]],Date[[#This Row],[Month]])</f>
        <v>202107</v>
      </c>
      <c r="H1673" t="str">
        <f>Date[[#This Row],[Year]]&amp;" "&amp;Date[[#This Row],[Month Name]]</f>
        <v>2021 Jul</v>
      </c>
      <c r="I1673" t="str">
        <f>IF(AND(Date[[#This Row],[Month]]=5,Date[[#This Row],[Year]]=2021),"True","False")</f>
        <v>False</v>
      </c>
      <c r="J1673" t="str">
        <f>IF(AND(Date[[#This Row],[Month]]&lt;=5,Date[[#This Row],[Month]]&gt;=4,Date[[#This Row],[Year]]=2021),"True","False")</f>
        <v>False</v>
      </c>
      <c r="K1673" t="s">
        <v>79</v>
      </c>
      <c r="L1673" t="s">
        <v>79</v>
      </c>
      <c r="M1673" t="s">
        <v>79</v>
      </c>
      <c r="N1673" t="s">
        <v>79</v>
      </c>
      <c r="O1673" t="s">
        <v>79</v>
      </c>
      <c r="P1673" t="s">
        <v>94</v>
      </c>
    </row>
    <row r="1674" spans="1:16" x14ac:dyDescent="0.25">
      <c r="A1674" s="32">
        <v>44408</v>
      </c>
      <c r="B1674">
        <f t="shared" si="78"/>
        <v>2021</v>
      </c>
      <c r="C1674" t="s">
        <v>86</v>
      </c>
      <c r="D1674" t="s">
        <v>87</v>
      </c>
      <c r="E1674">
        <f t="shared" si="79"/>
        <v>7</v>
      </c>
      <c r="F1674" t="str">
        <f t="shared" si="80"/>
        <v>2021 - 7</v>
      </c>
      <c r="G1674" t="str">
        <f>Date[[#This Row],[Year]]&amp;IF(Date[[#This Row],[Month]]&lt;10,"0"&amp;Date[[#This Row],[Month]],Date[[#This Row],[Month]])</f>
        <v>202107</v>
      </c>
      <c r="H1674" t="str">
        <f>Date[[#This Row],[Year]]&amp;" "&amp;Date[[#This Row],[Month Name]]</f>
        <v>2021 Jul</v>
      </c>
      <c r="I1674" t="str">
        <f>IF(AND(Date[[#This Row],[Month]]=5,Date[[#This Row],[Year]]=2021),"True","False")</f>
        <v>False</v>
      </c>
      <c r="J1674" t="str">
        <f>IF(AND(Date[[#This Row],[Month]]&lt;=5,Date[[#This Row],[Month]]&gt;=4,Date[[#This Row],[Year]]=2021),"True","False")</f>
        <v>False</v>
      </c>
      <c r="K1674" t="s">
        <v>79</v>
      </c>
      <c r="L1674" t="s">
        <v>79</v>
      </c>
      <c r="M1674" t="s">
        <v>79</v>
      </c>
      <c r="N1674" t="s">
        <v>79</v>
      </c>
      <c r="O1674" t="s">
        <v>79</v>
      </c>
      <c r="P1674" t="s">
        <v>94</v>
      </c>
    </row>
    <row r="1675" spans="1:16" x14ac:dyDescent="0.25">
      <c r="A1675" s="32">
        <v>44409</v>
      </c>
      <c r="B1675">
        <f t="shared" si="78"/>
        <v>2021</v>
      </c>
      <c r="C1675" t="s">
        <v>88</v>
      </c>
      <c r="D1675" t="s">
        <v>87</v>
      </c>
      <c r="E1675">
        <f t="shared" si="79"/>
        <v>8</v>
      </c>
      <c r="F1675" t="str">
        <f t="shared" si="80"/>
        <v>2021 - 8</v>
      </c>
      <c r="G1675" t="str">
        <f>Date[[#This Row],[Year]]&amp;IF(Date[[#This Row],[Month]]&lt;10,"0"&amp;Date[[#This Row],[Month]],Date[[#This Row],[Month]])</f>
        <v>202108</v>
      </c>
      <c r="H1675" t="str">
        <f>Date[[#This Row],[Year]]&amp;" "&amp;Date[[#This Row],[Month Name]]</f>
        <v>2021 Aug</v>
      </c>
      <c r="I1675" t="str">
        <f>IF(AND(Date[[#This Row],[Month]]=5,Date[[#This Row],[Year]]=2021),"True","False")</f>
        <v>False</v>
      </c>
      <c r="J1675" t="str">
        <f>IF(AND(Date[[#This Row],[Month]]&lt;=5,Date[[#This Row],[Month]]&gt;=4,Date[[#This Row],[Year]]=2021),"True","False")</f>
        <v>False</v>
      </c>
      <c r="K1675" t="s">
        <v>79</v>
      </c>
      <c r="L1675" t="s">
        <v>79</v>
      </c>
      <c r="M1675" t="s">
        <v>79</v>
      </c>
      <c r="N1675" t="s">
        <v>79</v>
      </c>
      <c r="O1675" t="s">
        <v>79</v>
      </c>
      <c r="P1675" t="s">
        <v>94</v>
      </c>
    </row>
    <row r="1676" spans="1:16" x14ac:dyDescent="0.25">
      <c r="A1676" s="32">
        <v>44410</v>
      </c>
      <c r="B1676">
        <f t="shared" si="78"/>
        <v>2021</v>
      </c>
      <c r="C1676" t="s">
        <v>88</v>
      </c>
      <c r="D1676" t="s">
        <v>87</v>
      </c>
      <c r="E1676">
        <f t="shared" si="79"/>
        <v>8</v>
      </c>
      <c r="F1676" t="str">
        <f t="shared" si="80"/>
        <v>2021 - 8</v>
      </c>
      <c r="G1676" t="str">
        <f>Date[[#This Row],[Year]]&amp;IF(Date[[#This Row],[Month]]&lt;10,"0"&amp;Date[[#This Row],[Month]],Date[[#This Row],[Month]])</f>
        <v>202108</v>
      </c>
      <c r="H1676" t="str">
        <f>Date[[#This Row],[Year]]&amp;" "&amp;Date[[#This Row],[Month Name]]</f>
        <v>2021 Aug</v>
      </c>
      <c r="I1676" t="str">
        <f>IF(AND(Date[[#This Row],[Month]]=5,Date[[#This Row],[Year]]=2021),"True","False")</f>
        <v>False</v>
      </c>
      <c r="J1676" t="str">
        <f>IF(AND(Date[[#This Row],[Month]]&lt;=5,Date[[#This Row],[Month]]&gt;=4,Date[[#This Row],[Year]]=2021),"True","False")</f>
        <v>False</v>
      </c>
      <c r="K1676" t="s">
        <v>79</v>
      </c>
      <c r="L1676" t="s">
        <v>79</v>
      </c>
      <c r="M1676" t="s">
        <v>79</v>
      </c>
      <c r="N1676" t="s">
        <v>79</v>
      </c>
      <c r="O1676" t="s">
        <v>79</v>
      </c>
      <c r="P1676" t="s">
        <v>94</v>
      </c>
    </row>
    <row r="1677" spans="1:16" x14ac:dyDescent="0.25">
      <c r="A1677" s="32">
        <v>44411</v>
      </c>
      <c r="B1677">
        <f t="shared" si="78"/>
        <v>2021</v>
      </c>
      <c r="C1677" t="s">
        <v>88</v>
      </c>
      <c r="D1677" t="s">
        <v>87</v>
      </c>
      <c r="E1677">
        <f t="shared" si="79"/>
        <v>8</v>
      </c>
      <c r="F1677" t="str">
        <f t="shared" si="80"/>
        <v>2021 - 8</v>
      </c>
      <c r="G1677" t="str">
        <f>Date[[#This Row],[Year]]&amp;IF(Date[[#This Row],[Month]]&lt;10,"0"&amp;Date[[#This Row],[Month]],Date[[#This Row],[Month]])</f>
        <v>202108</v>
      </c>
      <c r="H1677" t="str">
        <f>Date[[#This Row],[Year]]&amp;" "&amp;Date[[#This Row],[Month Name]]</f>
        <v>2021 Aug</v>
      </c>
      <c r="I1677" t="str">
        <f>IF(AND(Date[[#This Row],[Month]]=5,Date[[#This Row],[Year]]=2021),"True","False")</f>
        <v>False</v>
      </c>
      <c r="J1677" t="str">
        <f>IF(AND(Date[[#This Row],[Month]]&lt;=5,Date[[#This Row],[Month]]&gt;=4,Date[[#This Row],[Year]]=2021),"True","False")</f>
        <v>False</v>
      </c>
      <c r="K1677" t="s">
        <v>79</v>
      </c>
      <c r="L1677" t="s">
        <v>79</v>
      </c>
      <c r="M1677" t="s">
        <v>79</v>
      </c>
      <c r="N1677" t="s">
        <v>79</v>
      </c>
      <c r="O1677" t="s">
        <v>79</v>
      </c>
      <c r="P1677" t="s">
        <v>94</v>
      </c>
    </row>
    <row r="1678" spans="1:16" x14ac:dyDescent="0.25">
      <c r="A1678" s="32">
        <v>44412</v>
      </c>
      <c r="B1678">
        <f t="shared" si="78"/>
        <v>2021</v>
      </c>
      <c r="C1678" t="s">
        <v>88</v>
      </c>
      <c r="D1678" t="s">
        <v>87</v>
      </c>
      <c r="E1678">
        <f t="shared" si="79"/>
        <v>8</v>
      </c>
      <c r="F1678" t="str">
        <f t="shared" si="80"/>
        <v>2021 - 8</v>
      </c>
      <c r="G1678" t="str">
        <f>Date[[#This Row],[Year]]&amp;IF(Date[[#This Row],[Month]]&lt;10,"0"&amp;Date[[#This Row],[Month]],Date[[#This Row],[Month]])</f>
        <v>202108</v>
      </c>
      <c r="H1678" t="str">
        <f>Date[[#This Row],[Year]]&amp;" "&amp;Date[[#This Row],[Month Name]]</f>
        <v>2021 Aug</v>
      </c>
      <c r="I1678" t="str">
        <f>IF(AND(Date[[#This Row],[Month]]=5,Date[[#This Row],[Year]]=2021),"True","False")</f>
        <v>False</v>
      </c>
      <c r="J1678" t="str">
        <f>IF(AND(Date[[#This Row],[Month]]&lt;=5,Date[[#This Row],[Month]]&gt;=4,Date[[#This Row],[Year]]=2021),"True","False")</f>
        <v>False</v>
      </c>
      <c r="K1678" t="s">
        <v>79</v>
      </c>
      <c r="L1678" t="s">
        <v>79</v>
      </c>
      <c r="M1678" t="s">
        <v>79</v>
      </c>
      <c r="N1678" t="s">
        <v>79</v>
      </c>
      <c r="O1678" t="s">
        <v>79</v>
      </c>
      <c r="P1678" t="s">
        <v>94</v>
      </c>
    </row>
    <row r="1679" spans="1:16" x14ac:dyDescent="0.25">
      <c r="A1679" s="32">
        <v>44413</v>
      </c>
      <c r="B1679">
        <f t="shared" si="78"/>
        <v>2021</v>
      </c>
      <c r="C1679" t="s">
        <v>88</v>
      </c>
      <c r="D1679" t="s">
        <v>87</v>
      </c>
      <c r="E1679">
        <f t="shared" si="79"/>
        <v>8</v>
      </c>
      <c r="F1679" t="str">
        <f t="shared" si="80"/>
        <v>2021 - 8</v>
      </c>
      <c r="G1679" t="str">
        <f>Date[[#This Row],[Year]]&amp;IF(Date[[#This Row],[Month]]&lt;10,"0"&amp;Date[[#This Row],[Month]],Date[[#This Row],[Month]])</f>
        <v>202108</v>
      </c>
      <c r="H1679" t="str">
        <f>Date[[#This Row],[Year]]&amp;" "&amp;Date[[#This Row],[Month Name]]</f>
        <v>2021 Aug</v>
      </c>
      <c r="I1679" t="str">
        <f>IF(AND(Date[[#This Row],[Month]]=5,Date[[#This Row],[Year]]=2021),"True","False")</f>
        <v>False</v>
      </c>
      <c r="J1679" t="str">
        <f>IF(AND(Date[[#This Row],[Month]]&lt;=5,Date[[#This Row],[Month]]&gt;=4,Date[[#This Row],[Year]]=2021),"True","False")</f>
        <v>False</v>
      </c>
      <c r="K1679" t="s">
        <v>79</v>
      </c>
      <c r="L1679" t="s">
        <v>79</v>
      </c>
      <c r="M1679" t="s">
        <v>79</v>
      </c>
      <c r="N1679" t="s">
        <v>79</v>
      </c>
      <c r="O1679" t="s">
        <v>79</v>
      </c>
      <c r="P1679" t="s">
        <v>94</v>
      </c>
    </row>
    <row r="1680" spans="1:16" x14ac:dyDescent="0.25">
      <c r="A1680" s="32">
        <v>44414</v>
      </c>
      <c r="B1680">
        <f t="shared" si="78"/>
        <v>2021</v>
      </c>
      <c r="C1680" t="s">
        <v>88</v>
      </c>
      <c r="D1680" t="s">
        <v>87</v>
      </c>
      <c r="E1680">
        <f t="shared" si="79"/>
        <v>8</v>
      </c>
      <c r="F1680" t="str">
        <f t="shared" si="80"/>
        <v>2021 - 8</v>
      </c>
      <c r="G1680" t="str">
        <f>Date[[#This Row],[Year]]&amp;IF(Date[[#This Row],[Month]]&lt;10,"0"&amp;Date[[#This Row],[Month]],Date[[#This Row],[Month]])</f>
        <v>202108</v>
      </c>
      <c r="H1680" t="str">
        <f>Date[[#This Row],[Year]]&amp;" "&amp;Date[[#This Row],[Month Name]]</f>
        <v>2021 Aug</v>
      </c>
      <c r="I1680" t="str">
        <f>IF(AND(Date[[#This Row],[Month]]=5,Date[[#This Row],[Year]]=2021),"True","False")</f>
        <v>False</v>
      </c>
      <c r="J1680" t="str">
        <f>IF(AND(Date[[#This Row],[Month]]&lt;=5,Date[[#This Row],[Month]]&gt;=4,Date[[#This Row],[Year]]=2021),"True","False")</f>
        <v>False</v>
      </c>
      <c r="K1680" t="s">
        <v>79</v>
      </c>
      <c r="L1680" t="s">
        <v>79</v>
      </c>
      <c r="M1680" t="s">
        <v>79</v>
      </c>
      <c r="N1680" t="s">
        <v>79</v>
      </c>
      <c r="O1680" t="s">
        <v>79</v>
      </c>
      <c r="P1680" t="s">
        <v>94</v>
      </c>
    </row>
    <row r="1681" spans="1:16" x14ac:dyDescent="0.25">
      <c r="A1681" s="32">
        <v>44415</v>
      </c>
      <c r="B1681">
        <f t="shared" si="78"/>
        <v>2021</v>
      </c>
      <c r="C1681" t="s">
        <v>88</v>
      </c>
      <c r="D1681" t="s">
        <v>87</v>
      </c>
      <c r="E1681">
        <f t="shared" si="79"/>
        <v>8</v>
      </c>
      <c r="F1681" t="str">
        <f t="shared" si="80"/>
        <v>2021 - 8</v>
      </c>
      <c r="G1681" t="str">
        <f>Date[[#This Row],[Year]]&amp;IF(Date[[#This Row],[Month]]&lt;10,"0"&amp;Date[[#This Row],[Month]],Date[[#This Row],[Month]])</f>
        <v>202108</v>
      </c>
      <c r="H1681" t="str">
        <f>Date[[#This Row],[Year]]&amp;" "&amp;Date[[#This Row],[Month Name]]</f>
        <v>2021 Aug</v>
      </c>
      <c r="I1681" t="str">
        <f>IF(AND(Date[[#This Row],[Month]]=5,Date[[#This Row],[Year]]=2021),"True","False")</f>
        <v>False</v>
      </c>
      <c r="J1681" t="str">
        <f>IF(AND(Date[[#This Row],[Month]]&lt;=5,Date[[#This Row],[Month]]&gt;=4,Date[[#This Row],[Year]]=2021),"True","False")</f>
        <v>False</v>
      </c>
      <c r="K1681" t="s">
        <v>79</v>
      </c>
      <c r="L1681" t="s">
        <v>79</v>
      </c>
      <c r="M1681" t="s">
        <v>79</v>
      </c>
      <c r="N1681" t="s">
        <v>79</v>
      </c>
      <c r="O1681" t="s">
        <v>79</v>
      </c>
      <c r="P1681" t="s">
        <v>94</v>
      </c>
    </row>
    <row r="1682" spans="1:16" x14ac:dyDescent="0.25">
      <c r="A1682" s="32">
        <v>44416</v>
      </c>
      <c r="B1682">
        <f t="shared" si="78"/>
        <v>2021</v>
      </c>
      <c r="C1682" t="s">
        <v>88</v>
      </c>
      <c r="D1682" t="s">
        <v>87</v>
      </c>
      <c r="E1682">
        <f t="shared" si="79"/>
        <v>8</v>
      </c>
      <c r="F1682" t="str">
        <f t="shared" si="80"/>
        <v>2021 - 8</v>
      </c>
      <c r="G1682" t="str">
        <f>Date[[#This Row],[Year]]&amp;IF(Date[[#This Row],[Month]]&lt;10,"0"&amp;Date[[#This Row],[Month]],Date[[#This Row],[Month]])</f>
        <v>202108</v>
      </c>
      <c r="H1682" t="str">
        <f>Date[[#This Row],[Year]]&amp;" "&amp;Date[[#This Row],[Month Name]]</f>
        <v>2021 Aug</v>
      </c>
      <c r="I1682" t="str">
        <f>IF(AND(Date[[#This Row],[Month]]=5,Date[[#This Row],[Year]]=2021),"True","False")</f>
        <v>False</v>
      </c>
      <c r="J1682" t="str">
        <f>IF(AND(Date[[#This Row],[Month]]&lt;=5,Date[[#This Row],[Month]]&gt;=4,Date[[#This Row],[Year]]=2021),"True","False")</f>
        <v>False</v>
      </c>
      <c r="K1682" t="s">
        <v>79</v>
      </c>
      <c r="L1682" t="s">
        <v>79</v>
      </c>
      <c r="M1682" t="s">
        <v>79</v>
      </c>
      <c r="N1682" t="s">
        <v>79</v>
      </c>
      <c r="O1682" t="s">
        <v>79</v>
      </c>
      <c r="P1682" t="s">
        <v>94</v>
      </c>
    </row>
    <row r="1683" spans="1:16" x14ac:dyDescent="0.25">
      <c r="A1683" s="32">
        <v>44417</v>
      </c>
      <c r="B1683">
        <f t="shared" si="78"/>
        <v>2021</v>
      </c>
      <c r="C1683" t="s">
        <v>88</v>
      </c>
      <c r="D1683" t="s">
        <v>87</v>
      </c>
      <c r="E1683">
        <f t="shared" si="79"/>
        <v>8</v>
      </c>
      <c r="F1683" t="str">
        <f t="shared" si="80"/>
        <v>2021 - 8</v>
      </c>
      <c r="G1683" t="str">
        <f>Date[[#This Row],[Year]]&amp;IF(Date[[#This Row],[Month]]&lt;10,"0"&amp;Date[[#This Row],[Month]],Date[[#This Row],[Month]])</f>
        <v>202108</v>
      </c>
      <c r="H1683" t="str">
        <f>Date[[#This Row],[Year]]&amp;" "&amp;Date[[#This Row],[Month Name]]</f>
        <v>2021 Aug</v>
      </c>
      <c r="I1683" t="str">
        <f>IF(AND(Date[[#This Row],[Month]]=5,Date[[#This Row],[Year]]=2021),"True","False")</f>
        <v>False</v>
      </c>
      <c r="J1683" t="str">
        <f>IF(AND(Date[[#This Row],[Month]]&lt;=5,Date[[#This Row],[Month]]&gt;=4,Date[[#This Row],[Year]]=2021),"True","False")</f>
        <v>False</v>
      </c>
      <c r="K1683" t="s">
        <v>79</v>
      </c>
      <c r="L1683" t="s">
        <v>79</v>
      </c>
      <c r="M1683" t="s">
        <v>79</v>
      </c>
      <c r="N1683" t="s">
        <v>79</v>
      </c>
      <c r="O1683" t="s">
        <v>79</v>
      </c>
      <c r="P1683" t="s">
        <v>94</v>
      </c>
    </row>
    <row r="1684" spans="1:16" x14ac:dyDescent="0.25">
      <c r="A1684" s="32">
        <v>44418</v>
      </c>
      <c r="B1684">
        <f t="shared" si="78"/>
        <v>2021</v>
      </c>
      <c r="C1684" t="s">
        <v>88</v>
      </c>
      <c r="D1684" t="s">
        <v>87</v>
      </c>
      <c r="E1684">
        <f t="shared" si="79"/>
        <v>8</v>
      </c>
      <c r="F1684" t="str">
        <f t="shared" si="80"/>
        <v>2021 - 8</v>
      </c>
      <c r="G1684" t="str">
        <f>Date[[#This Row],[Year]]&amp;IF(Date[[#This Row],[Month]]&lt;10,"0"&amp;Date[[#This Row],[Month]],Date[[#This Row],[Month]])</f>
        <v>202108</v>
      </c>
      <c r="H1684" t="str">
        <f>Date[[#This Row],[Year]]&amp;" "&amp;Date[[#This Row],[Month Name]]</f>
        <v>2021 Aug</v>
      </c>
      <c r="I1684" t="str">
        <f>IF(AND(Date[[#This Row],[Month]]=5,Date[[#This Row],[Year]]=2021),"True","False")</f>
        <v>False</v>
      </c>
      <c r="J1684" t="str">
        <f>IF(AND(Date[[#This Row],[Month]]&lt;=5,Date[[#This Row],[Month]]&gt;=4,Date[[#This Row],[Year]]=2021),"True","False")</f>
        <v>False</v>
      </c>
      <c r="K1684" t="s">
        <v>79</v>
      </c>
      <c r="L1684" t="s">
        <v>79</v>
      </c>
      <c r="M1684" t="s">
        <v>79</v>
      </c>
      <c r="N1684" t="s">
        <v>79</v>
      </c>
      <c r="O1684" t="s">
        <v>79</v>
      </c>
      <c r="P1684" t="s">
        <v>94</v>
      </c>
    </row>
    <row r="1685" spans="1:16" x14ac:dyDescent="0.25">
      <c r="A1685" s="32">
        <v>44419</v>
      </c>
      <c r="B1685">
        <f t="shared" si="78"/>
        <v>2021</v>
      </c>
      <c r="C1685" t="s">
        <v>88</v>
      </c>
      <c r="D1685" t="s">
        <v>87</v>
      </c>
      <c r="E1685">
        <f t="shared" si="79"/>
        <v>8</v>
      </c>
      <c r="F1685" t="str">
        <f t="shared" si="80"/>
        <v>2021 - 8</v>
      </c>
      <c r="G1685" t="str">
        <f>Date[[#This Row],[Year]]&amp;IF(Date[[#This Row],[Month]]&lt;10,"0"&amp;Date[[#This Row],[Month]],Date[[#This Row],[Month]])</f>
        <v>202108</v>
      </c>
      <c r="H1685" t="str">
        <f>Date[[#This Row],[Year]]&amp;" "&amp;Date[[#This Row],[Month Name]]</f>
        <v>2021 Aug</v>
      </c>
      <c r="I1685" t="str">
        <f>IF(AND(Date[[#This Row],[Month]]=5,Date[[#This Row],[Year]]=2021),"True","False")</f>
        <v>False</v>
      </c>
      <c r="J1685" t="str">
        <f>IF(AND(Date[[#This Row],[Month]]&lt;=5,Date[[#This Row],[Month]]&gt;=4,Date[[#This Row],[Year]]=2021),"True","False")</f>
        <v>False</v>
      </c>
      <c r="K1685" t="s">
        <v>79</v>
      </c>
      <c r="L1685" t="s">
        <v>79</v>
      </c>
      <c r="M1685" t="s">
        <v>79</v>
      </c>
      <c r="N1685" t="s">
        <v>79</v>
      </c>
      <c r="O1685" t="s">
        <v>79</v>
      </c>
      <c r="P1685" t="s">
        <v>94</v>
      </c>
    </row>
    <row r="1686" spans="1:16" x14ac:dyDescent="0.25">
      <c r="A1686" s="32">
        <v>44420</v>
      </c>
      <c r="B1686">
        <f t="shared" si="78"/>
        <v>2021</v>
      </c>
      <c r="C1686" t="s">
        <v>88</v>
      </c>
      <c r="D1686" t="s">
        <v>87</v>
      </c>
      <c r="E1686">
        <f t="shared" si="79"/>
        <v>8</v>
      </c>
      <c r="F1686" t="str">
        <f t="shared" si="80"/>
        <v>2021 - 8</v>
      </c>
      <c r="G1686" t="str">
        <f>Date[[#This Row],[Year]]&amp;IF(Date[[#This Row],[Month]]&lt;10,"0"&amp;Date[[#This Row],[Month]],Date[[#This Row],[Month]])</f>
        <v>202108</v>
      </c>
      <c r="H1686" t="str">
        <f>Date[[#This Row],[Year]]&amp;" "&amp;Date[[#This Row],[Month Name]]</f>
        <v>2021 Aug</v>
      </c>
      <c r="I1686" t="str">
        <f>IF(AND(Date[[#This Row],[Month]]=5,Date[[#This Row],[Year]]=2021),"True","False")</f>
        <v>False</v>
      </c>
      <c r="J1686" t="str">
        <f>IF(AND(Date[[#This Row],[Month]]&lt;=5,Date[[#This Row],[Month]]&gt;=4,Date[[#This Row],[Year]]=2021),"True","False")</f>
        <v>False</v>
      </c>
      <c r="K1686" t="s">
        <v>79</v>
      </c>
      <c r="L1686" t="s">
        <v>79</v>
      </c>
      <c r="M1686" t="s">
        <v>79</v>
      </c>
      <c r="N1686" t="s">
        <v>79</v>
      </c>
      <c r="O1686" t="s">
        <v>79</v>
      </c>
      <c r="P1686" t="s">
        <v>94</v>
      </c>
    </row>
    <row r="1687" spans="1:16" x14ac:dyDescent="0.25">
      <c r="A1687" s="32">
        <v>44421</v>
      </c>
      <c r="B1687">
        <f t="shared" si="78"/>
        <v>2021</v>
      </c>
      <c r="C1687" t="s">
        <v>88</v>
      </c>
      <c r="D1687" t="s">
        <v>87</v>
      </c>
      <c r="E1687">
        <f t="shared" si="79"/>
        <v>8</v>
      </c>
      <c r="F1687" t="str">
        <f t="shared" si="80"/>
        <v>2021 - 8</v>
      </c>
      <c r="G1687" t="str">
        <f>Date[[#This Row],[Year]]&amp;IF(Date[[#This Row],[Month]]&lt;10,"0"&amp;Date[[#This Row],[Month]],Date[[#This Row],[Month]])</f>
        <v>202108</v>
      </c>
      <c r="H1687" t="str">
        <f>Date[[#This Row],[Year]]&amp;" "&amp;Date[[#This Row],[Month Name]]</f>
        <v>2021 Aug</v>
      </c>
      <c r="I1687" t="str">
        <f>IF(AND(Date[[#This Row],[Month]]=5,Date[[#This Row],[Year]]=2021),"True","False")</f>
        <v>False</v>
      </c>
      <c r="J1687" t="str">
        <f>IF(AND(Date[[#This Row],[Month]]&lt;=5,Date[[#This Row],[Month]]&gt;=4,Date[[#This Row],[Year]]=2021),"True","False")</f>
        <v>False</v>
      </c>
      <c r="K1687" t="s">
        <v>79</v>
      </c>
      <c r="L1687" t="s">
        <v>79</v>
      </c>
      <c r="M1687" t="s">
        <v>79</v>
      </c>
      <c r="N1687" t="s">
        <v>79</v>
      </c>
      <c r="O1687" t="s">
        <v>79</v>
      </c>
      <c r="P1687" t="s">
        <v>94</v>
      </c>
    </row>
    <row r="1688" spans="1:16" x14ac:dyDescent="0.25">
      <c r="A1688" s="32">
        <v>44422</v>
      </c>
      <c r="B1688">
        <f t="shared" si="78"/>
        <v>2021</v>
      </c>
      <c r="C1688" t="s">
        <v>88</v>
      </c>
      <c r="D1688" t="s">
        <v>87</v>
      </c>
      <c r="E1688">
        <f t="shared" si="79"/>
        <v>8</v>
      </c>
      <c r="F1688" t="str">
        <f t="shared" si="80"/>
        <v>2021 - 8</v>
      </c>
      <c r="G1688" t="str">
        <f>Date[[#This Row],[Year]]&amp;IF(Date[[#This Row],[Month]]&lt;10,"0"&amp;Date[[#This Row],[Month]],Date[[#This Row],[Month]])</f>
        <v>202108</v>
      </c>
      <c r="H1688" t="str">
        <f>Date[[#This Row],[Year]]&amp;" "&amp;Date[[#This Row],[Month Name]]</f>
        <v>2021 Aug</v>
      </c>
      <c r="I1688" t="str">
        <f>IF(AND(Date[[#This Row],[Month]]=5,Date[[#This Row],[Year]]=2021),"True","False")</f>
        <v>False</v>
      </c>
      <c r="J1688" t="str">
        <f>IF(AND(Date[[#This Row],[Month]]&lt;=5,Date[[#This Row],[Month]]&gt;=4,Date[[#This Row],[Year]]=2021),"True","False")</f>
        <v>False</v>
      </c>
      <c r="K1688" t="s">
        <v>79</v>
      </c>
      <c r="L1688" t="s">
        <v>79</v>
      </c>
      <c r="M1688" t="s">
        <v>79</v>
      </c>
      <c r="N1688" t="s">
        <v>79</v>
      </c>
      <c r="O1688" t="s">
        <v>79</v>
      </c>
      <c r="P1688" t="s">
        <v>94</v>
      </c>
    </row>
    <row r="1689" spans="1:16" x14ac:dyDescent="0.25">
      <c r="A1689" s="32">
        <v>44423</v>
      </c>
      <c r="B1689">
        <f t="shared" si="78"/>
        <v>2021</v>
      </c>
      <c r="C1689" t="s">
        <v>88</v>
      </c>
      <c r="D1689" t="s">
        <v>87</v>
      </c>
      <c r="E1689">
        <f t="shared" si="79"/>
        <v>8</v>
      </c>
      <c r="F1689" t="str">
        <f t="shared" si="80"/>
        <v>2021 - 8</v>
      </c>
      <c r="G1689" t="str">
        <f>Date[[#This Row],[Year]]&amp;IF(Date[[#This Row],[Month]]&lt;10,"0"&amp;Date[[#This Row],[Month]],Date[[#This Row],[Month]])</f>
        <v>202108</v>
      </c>
      <c r="H1689" t="str">
        <f>Date[[#This Row],[Year]]&amp;" "&amp;Date[[#This Row],[Month Name]]</f>
        <v>2021 Aug</v>
      </c>
      <c r="I1689" t="str">
        <f>IF(AND(Date[[#This Row],[Month]]=5,Date[[#This Row],[Year]]=2021),"True","False")</f>
        <v>False</v>
      </c>
      <c r="J1689" t="str">
        <f>IF(AND(Date[[#This Row],[Month]]&lt;=5,Date[[#This Row],[Month]]&gt;=4,Date[[#This Row],[Year]]=2021),"True","False")</f>
        <v>False</v>
      </c>
      <c r="K1689" t="s">
        <v>79</v>
      </c>
      <c r="L1689" t="s">
        <v>79</v>
      </c>
      <c r="M1689" t="s">
        <v>79</v>
      </c>
      <c r="N1689" t="s">
        <v>79</v>
      </c>
      <c r="O1689" t="s">
        <v>79</v>
      </c>
      <c r="P1689" t="s">
        <v>94</v>
      </c>
    </row>
    <row r="1690" spans="1:16" x14ac:dyDescent="0.25">
      <c r="A1690" s="32">
        <v>44424</v>
      </c>
      <c r="B1690">
        <f t="shared" si="78"/>
        <v>2021</v>
      </c>
      <c r="C1690" t="s">
        <v>88</v>
      </c>
      <c r="D1690" t="s">
        <v>87</v>
      </c>
      <c r="E1690">
        <f t="shared" si="79"/>
        <v>8</v>
      </c>
      <c r="F1690" t="str">
        <f t="shared" si="80"/>
        <v>2021 - 8</v>
      </c>
      <c r="G1690" t="str">
        <f>Date[[#This Row],[Year]]&amp;IF(Date[[#This Row],[Month]]&lt;10,"0"&amp;Date[[#This Row],[Month]],Date[[#This Row],[Month]])</f>
        <v>202108</v>
      </c>
      <c r="H1690" t="str">
        <f>Date[[#This Row],[Year]]&amp;" "&amp;Date[[#This Row],[Month Name]]</f>
        <v>2021 Aug</v>
      </c>
      <c r="I1690" t="str">
        <f>IF(AND(Date[[#This Row],[Month]]=5,Date[[#This Row],[Year]]=2021),"True","False")</f>
        <v>False</v>
      </c>
      <c r="J1690" t="str">
        <f>IF(AND(Date[[#This Row],[Month]]&lt;=5,Date[[#This Row],[Month]]&gt;=4,Date[[#This Row],[Year]]=2021),"True","False")</f>
        <v>False</v>
      </c>
      <c r="K1690" t="s">
        <v>79</v>
      </c>
      <c r="L1690" t="s">
        <v>79</v>
      </c>
      <c r="M1690" t="s">
        <v>79</v>
      </c>
      <c r="N1690" t="s">
        <v>79</v>
      </c>
      <c r="O1690" t="s">
        <v>79</v>
      </c>
      <c r="P1690" t="s">
        <v>94</v>
      </c>
    </row>
    <row r="1691" spans="1:16" x14ac:dyDescent="0.25">
      <c r="A1691" s="32">
        <v>44425</v>
      </c>
      <c r="B1691">
        <f t="shared" si="78"/>
        <v>2021</v>
      </c>
      <c r="C1691" t="s">
        <v>88</v>
      </c>
      <c r="D1691" t="s">
        <v>87</v>
      </c>
      <c r="E1691">
        <f t="shared" si="79"/>
        <v>8</v>
      </c>
      <c r="F1691" t="str">
        <f t="shared" si="80"/>
        <v>2021 - 8</v>
      </c>
      <c r="G1691" t="str">
        <f>Date[[#This Row],[Year]]&amp;IF(Date[[#This Row],[Month]]&lt;10,"0"&amp;Date[[#This Row],[Month]],Date[[#This Row],[Month]])</f>
        <v>202108</v>
      </c>
      <c r="H1691" t="str">
        <f>Date[[#This Row],[Year]]&amp;" "&amp;Date[[#This Row],[Month Name]]</f>
        <v>2021 Aug</v>
      </c>
      <c r="I1691" t="str">
        <f>IF(AND(Date[[#This Row],[Month]]=5,Date[[#This Row],[Year]]=2021),"True","False")</f>
        <v>False</v>
      </c>
      <c r="J1691" t="str">
        <f>IF(AND(Date[[#This Row],[Month]]&lt;=5,Date[[#This Row],[Month]]&gt;=4,Date[[#This Row],[Year]]=2021),"True","False")</f>
        <v>False</v>
      </c>
      <c r="K1691" t="s">
        <v>79</v>
      </c>
      <c r="L1691" t="s">
        <v>79</v>
      </c>
      <c r="M1691" t="s">
        <v>79</v>
      </c>
      <c r="N1691" t="s">
        <v>79</v>
      </c>
      <c r="O1691" t="s">
        <v>79</v>
      </c>
      <c r="P1691" t="s">
        <v>94</v>
      </c>
    </row>
    <row r="1692" spans="1:16" x14ac:dyDescent="0.25">
      <c r="A1692" s="32">
        <v>44426</v>
      </c>
      <c r="B1692">
        <f t="shared" si="78"/>
        <v>2021</v>
      </c>
      <c r="C1692" t="s">
        <v>88</v>
      </c>
      <c r="D1692" t="s">
        <v>87</v>
      </c>
      <c r="E1692">
        <f t="shared" si="79"/>
        <v>8</v>
      </c>
      <c r="F1692" t="str">
        <f t="shared" si="80"/>
        <v>2021 - 8</v>
      </c>
      <c r="G1692" t="str">
        <f>Date[[#This Row],[Year]]&amp;IF(Date[[#This Row],[Month]]&lt;10,"0"&amp;Date[[#This Row],[Month]],Date[[#This Row],[Month]])</f>
        <v>202108</v>
      </c>
      <c r="H1692" t="str">
        <f>Date[[#This Row],[Year]]&amp;" "&amp;Date[[#This Row],[Month Name]]</f>
        <v>2021 Aug</v>
      </c>
      <c r="I1692" t="str">
        <f>IF(AND(Date[[#This Row],[Month]]=5,Date[[#This Row],[Year]]=2021),"True","False")</f>
        <v>False</v>
      </c>
      <c r="J1692" t="str">
        <f>IF(AND(Date[[#This Row],[Month]]&lt;=5,Date[[#This Row],[Month]]&gt;=4,Date[[#This Row],[Year]]=2021),"True","False")</f>
        <v>False</v>
      </c>
      <c r="K1692" t="s">
        <v>79</v>
      </c>
      <c r="L1692" t="s">
        <v>79</v>
      </c>
      <c r="M1692" t="s">
        <v>79</v>
      </c>
      <c r="N1692" t="s">
        <v>79</v>
      </c>
      <c r="O1692" t="s">
        <v>79</v>
      </c>
      <c r="P1692" t="s">
        <v>94</v>
      </c>
    </row>
    <row r="1693" spans="1:16" x14ac:dyDescent="0.25">
      <c r="A1693" s="32">
        <v>44427</v>
      </c>
      <c r="B1693">
        <f t="shared" si="78"/>
        <v>2021</v>
      </c>
      <c r="C1693" t="s">
        <v>88</v>
      </c>
      <c r="D1693" t="s">
        <v>87</v>
      </c>
      <c r="E1693">
        <f t="shared" si="79"/>
        <v>8</v>
      </c>
      <c r="F1693" t="str">
        <f t="shared" si="80"/>
        <v>2021 - 8</v>
      </c>
      <c r="G1693" t="str">
        <f>Date[[#This Row],[Year]]&amp;IF(Date[[#This Row],[Month]]&lt;10,"0"&amp;Date[[#This Row],[Month]],Date[[#This Row],[Month]])</f>
        <v>202108</v>
      </c>
      <c r="H1693" t="str">
        <f>Date[[#This Row],[Year]]&amp;" "&amp;Date[[#This Row],[Month Name]]</f>
        <v>2021 Aug</v>
      </c>
      <c r="I1693" t="str">
        <f>IF(AND(Date[[#This Row],[Month]]=5,Date[[#This Row],[Year]]=2021),"True","False")</f>
        <v>False</v>
      </c>
      <c r="J1693" t="str">
        <f>IF(AND(Date[[#This Row],[Month]]&lt;=5,Date[[#This Row],[Month]]&gt;=4,Date[[#This Row],[Year]]=2021),"True","False")</f>
        <v>False</v>
      </c>
      <c r="K1693" t="s">
        <v>79</v>
      </c>
      <c r="L1693" t="s">
        <v>79</v>
      </c>
      <c r="M1693" t="s">
        <v>79</v>
      </c>
      <c r="N1693" t="s">
        <v>79</v>
      </c>
      <c r="O1693" t="s">
        <v>79</v>
      </c>
      <c r="P1693" t="s">
        <v>94</v>
      </c>
    </row>
    <row r="1694" spans="1:16" x14ac:dyDescent="0.25">
      <c r="A1694" s="32">
        <v>44428</v>
      </c>
      <c r="B1694">
        <f t="shared" si="78"/>
        <v>2021</v>
      </c>
      <c r="C1694" t="s">
        <v>88</v>
      </c>
      <c r="D1694" t="s">
        <v>87</v>
      </c>
      <c r="E1694">
        <f t="shared" si="79"/>
        <v>8</v>
      </c>
      <c r="F1694" t="str">
        <f t="shared" si="80"/>
        <v>2021 - 8</v>
      </c>
      <c r="G1694" t="str">
        <f>Date[[#This Row],[Year]]&amp;IF(Date[[#This Row],[Month]]&lt;10,"0"&amp;Date[[#This Row],[Month]],Date[[#This Row],[Month]])</f>
        <v>202108</v>
      </c>
      <c r="H1694" t="str">
        <f>Date[[#This Row],[Year]]&amp;" "&amp;Date[[#This Row],[Month Name]]</f>
        <v>2021 Aug</v>
      </c>
      <c r="I1694" t="str">
        <f>IF(AND(Date[[#This Row],[Month]]=5,Date[[#This Row],[Year]]=2021),"True","False")</f>
        <v>False</v>
      </c>
      <c r="J1694" t="str">
        <f>IF(AND(Date[[#This Row],[Month]]&lt;=5,Date[[#This Row],[Month]]&gt;=4,Date[[#This Row],[Year]]=2021),"True","False")</f>
        <v>False</v>
      </c>
      <c r="K1694" t="s">
        <v>79</v>
      </c>
      <c r="L1694" t="s">
        <v>79</v>
      </c>
      <c r="M1694" t="s">
        <v>79</v>
      </c>
      <c r="N1694" t="s">
        <v>79</v>
      </c>
      <c r="O1694" t="s">
        <v>79</v>
      </c>
      <c r="P1694" t="s">
        <v>94</v>
      </c>
    </row>
    <row r="1695" spans="1:16" x14ac:dyDescent="0.25">
      <c r="A1695" s="32">
        <v>44429</v>
      </c>
      <c r="B1695">
        <f t="shared" si="78"/>
        <v>2021</v>
      </c>
      <c r="C1695" t="s">
        <v>88</v>
      </c>
      <c r="D1695" t="s">
        <v>87</v>
      </c>
      <c r="E1695">
        <f t="shared" si="79"/>
        <v>8</v>
      </c>
      <c r="F1695" t="str">
        <f t="shared" si="80"/>
        <v>2021 - 8</v>
      </c>
      <c r="G1695" t="str">
        <f>Date[[#This Row],[Year]]&amp;IF(Date[[#This Row],[Month]]&lt;10,"0"&amp;Date[[#This Row],[Month]],Date[[#This Row],[Month]])</f>
        <v>202108</v>
      </c>
      <c r="H1695" t="str">
        <f>Date[[#This Row],[Year]]&amp;" "&amp;Date[[#This Row],[Month Name]]</f>
        <v>2021 Aug</v>
      </c>
      <c r="I1695" t="str">
        <f>IF(AND(Date[[#This Row],[Month]]=5,Date[[#This Row],[Year]]=2021),"True","False")</f>
        <v>False</v>
      </c>
      <c r="J1695" t="str">
        <f>IF(AND(Date[[#This Row],[Month]]&lt;=5,Date[[#This Row],[Month]]&gt;=4,Date[[#This Row],[Year]]=2021),"True","False")</f>
        <v>False</v>
      </c>
      <c r="K1695" t="s">
        <v>79</v>
      </c>
      <c r="L1695" t="s">
        <v>79</v>
      </c>
      <c r="M1695" t="s">
        <v>79</v>
      </c>
      <c r="N1695" t="s">
        <v>79</v>
      </c>
      <c r="O1695" t="s">
        <v>79</v>
      </c>
      <c r="P1695" t="s">
        <v>94</v>
      </c>
    </row>
    <row r="1696" spans="1:16" x14ac:dyDescent="0.25">
      <c r="A1696" s="32">
        <v>44430</v>
      </c>
      <c r="B1696">
        <f t="shared" si="78"/>
        <v>2021</v>
      </c>
      <c r="C1696" t="s">
        <v>88</v>
      </c>
      <c r="D1696" t="s">
        <v>87</v>
      </c>
      <c r="E1696">
        <f t="shared" si="79"/>
        <v>8</v>
      </c>
      <c r="F1696" t="str">
        <f t="shared" si="80"/>
        <v>2021 - 8</v>
      </c>
      <c r="G1696" t="str">
        <f>Date[[#This Row],[Year]]&amp;IF(Date[[#This Row],[Month]]&lt;10,"0"&amp;Date[[#This Row],[Month]],Date[[#This Row],[Month]])</f>
        <v>202108</v>
      </c>
      <c r="H1696" t="str">
        <f>Date[[#This Row],[Year]]&amp;" "&amp;Date[[#This Row],[Month Name]]</f>
        <v>2021 Aug</v>
      </c>
      <c r="I1696" t="str">
        <f>IF(AND(Date[[#This Row],[Month]]=5,Date[[#This Row],[Year]]=2021),"True","False")</f>
        <v>False</v>
      </c>
      <c r="J1696" t="str">
        <f>IF(AND(Date[[#This Row],[Month]]&lt;=5,Date[[#This Row],[Month]]&gt;=4,Date[[#This Row],[Year]]=2021),"True","False")</f>
        <v>False</v>
      </c>
      <c r="K1696" t="s">
        <v>79</v>
      </c>
      <c r="L1696" t="s">
        <v>79</v>
      </c>
      <c r="M1696" t="s">
        <v>79</v>
      </c>
      <c r="N1696" t="s">
        <v>79</v>
      </c>
      <c r="O1696" t="s">
        <v>79</v>
      </c>
      <c r="P1696" t="s">
        <v>94</v>
      </c>
    </row>
    <row r="1697" spans="1:16" x14ac:dyDescent="0.25">
      <c r="A1697" s="32">
        <v>44431</v>
      </c>
      <c r="B1697">
        <f t="shared" si="78"/>
        <v>2021</v>
      </c>
      <c r="C1697" t="s">
        <v>88</v>
      </c>
      <c r="D1697" t="s">
        <v>87</v>
      </c>
      <c r="E1697">
        <f t="shared" si="79"/>
        <v>8</v>
      </c>
      <c r="F1697" t="str">
        <f t="shared" si="80"/>
        <v>2021 - 8</v>
      </c>
      <c r="G1697" t="str">
        <f>Date[[#This Row],[Year]]&amp;IF(Date[[#This Row],[Month]]&lt;10,"0"&amp;Date[[#This Row],[Month]],Date[[#This Row],[Month]])</f>
        <v>202108</v>
      </c>
      <c r="H1697" t="str">
        <f>Date[[#This Row],[Year]]&amp;" "&amp;Date[[#This Row],[Month Name]]</f>
        <v>2021 Aug</v>
      </c>
      <c r="I1697" t="str">
        <f>IF(AND(Date[[#This Row],[Month]]=5,Date[[#This Row],[Year]]=2021),"True","False")</f>
        <v>False</v>
      </c>
      <c r="J1697" t="str">
        <f>IF(AND(Date[[#This Row],[Month]]&lt;=5,Date[[#This Row],[Month]]&gt;=4,Date[[#This Row],[Year]]=2021),"True","False")</f>
        <v>False</v>
      </c>
      <c r="K1697" t="s">
        <v>79</v>
      </c>
      <c r="L1697" t="s">
        <v>79</v>
      </c>
      <c r="M1697" t="s">
        <v>79</v>
      </c>
      <c r="N1697" t="s">
        <v>79</v>
      </c>
      <c r="O1697" t="s">
        <v>79</v>
      </c>
      <c r="P1697" t="s">
        <v>94</v>
      </c>
    </row>
    <row r="1698" spans="1:16" x14ac:dyDescent="0.25">
      <c r="A1698" s="32">
        <v>44432</v>
      </c>
      <c r="B1698">
        <f t="shared" si="78"/>
        <v>2021</v>
      </c>
      <c r="C1698" t="s">
        <v>88</v>
      </c>
      <c r="D1698" t="s">
        <v>87</v>
      </c>
      <c r="E1698">
        <f t="shared" si="79"/>
        <v>8</v>
      </c>
      <c r="F1698" t="str">
        <f t="shared" si="80"/>
        <v>2021 - 8</v>
      </c>
      <c r="G1698" t="str">
        <f>Date[[#This Row],[Year]]&amp;IF(Date[[#This Row],[Month]]&lt;10,"0"&amp;Date[[#This Row],[Month]],Date[[#This Row],[Month]])</f>
        <v>202108</v>
      </c>
      <c r="H1698" t="str">
        <f>Date[[#This Row],[Year]]&amp;" "&amp;Date[[#This Row],[Month Name]]</f>
        <v>2021 Aug</v>
      </c>
      <c r="I1698" t="str">
        <f>IF(AND(Date[[#This Row],[Month]]=5,Date[[#This Row],[Year]]=2021),"True","False")</f>
        <v>False</v>
      </c>
      <c r="J1698" t="str">
        <f>IF(AND(Date[[#This Row],[Month]]&lt;=5,Date[[#This Row],[Month]]&gt;=4,Date[[#This Row],[Year]]=2021),"True","False")</f>
        <v>False</v>
      </c>
      <c r="K1698" t="s">
        <v>79</v>
      </c>
      <c r="L1698" t="s">
        <v>79</v>
      </c>
      <c r="M1698" t="s">
        <v>79</v>
      </c>
      <c r="N1698" t="s">
        <v>79</v>
      </c>
      <c r="O1698" t="s">
        <v>79</v>
      </c>
      <c r="P1698" t="s">
        <v>94</v>
      </c>
    </row>
    <row r="1699" spans="1:16" x14ac:dyDescent="0.25">
      <c r="A1699" s="32">
        <v>44433</v>
      </c>
      <c r="B1699">
        <f t="shared" si="78"/>
        <v>2021</v>
      </c>
      <c r="C1699" t="s">
        <v>88</v>
      </c>
      <c r="D1699" t="s">
        <v>87</v>
      </c>
      <c r="E1699">
        <f t="shared" si="79"/>
        <v>8</v>
      </c>
      <c r="F1699" t="str">
        <f t="shared" si="80"/>
        <v>2021 - 8</v>
      </c>
      <c r="G1699" t="str">
        <f>Date[[#This Row],[Year]]&amp;IF(Date[[#This Row],[Month]]&lt;10,"0"&amp;Date[[#This Row],[Month]],Date[[#This Row],[Month]])</f>
        <v>202108</v>
      </c>
      <c r="H1699" t="str">
        <f>Date[[#This Row],[Year]]&amp;" "&amp;Date[[#This Row],[Month Name]]</f>
        <v>2021 Aug</v>
      </c>
      <c r="I1699" t="str">
        <f>IF(AND(Date[[#This Row],[Month]]=5,Date[[#This Row],[Year]]=2021),"True","False")</f>
        <v>False</v>
      </c>
      <c r="J1699" t="str">
        <f>IF(AND(Date[[#This Row],[Month]]&lt;=5,Date[[#This Row],[Month]]&gt;=4,Date[[#This Row],[Year]]=2021),"True","False")</f>
        <v>False</v>
      </c>
      <c r="K1699" t="s">
        <v>79</v>
      </c>
      <c r="L1699" t="s">
        <v>79</v>
      </c>
      <c r="M1699" t="s">
        <v>79</v>
      </c>
      <c r="N1699" t="s">
        <v>79</v>
      </c>
      <c r="O1699" t="s">
        <v>79</v>
      </c>
      <c r="P1699" t="s">
        <v>94</v>
      </c>
    </row>
    <row r="1700" spans="1:16" x14ac:dyDescent="0.25">
      <c r="A1700" s="32">
        <v>44434</v>
      </c>
      <c r="B1700">
        <f t="shared" si="78"/>
        <v>2021</v>
      </c>
      <c r="C1700" t="s">
        <v>88</v>
      </c>
      <c r="D1700" t="s">
        <v>87</v>
      </c>
      <c r="E1700">
        <f t="shared" si="79"/>
        <v>8</v>
      </c>
      <c r="F1700" t="str">
        <f t="shared" si="80"/>
        <v>2021 - 8</v>
      </c>
      <c r="G1700" t="str">
        <f>Date[[#This Row],[Year]]&amp;IF(Date[[#This Row],[Month]]&lt;10,"0"&amp;Date[[#This Row],[Month]],Date[[#This Row],[Month]])</f>
        <v>202108</v>
      </c>
      <c r="H1700" t="str">
        <f>Date[[#This Row],[Year]]&amp;" "&amp;Date[[#This Row],[Month Name]]</f>
        <v>2021 Aug</v>
      </c>
      <c r="I1700" t="str">
        <f>IF(AND(Date[[#This Row],[Month]]=5,Date[[#This Row],[Year]]=2021),"True","False")</f>
        <v>False</v>
      </c>
      <c r="J1700" t="str">
        <f>IF(AND(Date[[#This Row],[Month]]&lt;=5,Date[[#This Row],[Month]]&gt;=4,Date[[#This Row],[Year]]=2021),"True","False")</f>
        <v>False</v>
      </c>
      <c r="K1700" t="s">
        <v>79</v>
      </c>
      <c r="L1700" t="s">
        <v>79</v>
      </c>
      <c r="M1700" t="s">
        <v>79</v>
      </c>
      <c r="N1700" t="s">
        <v>79</v>
      </c>
      <c r="O1700" t="s">
        <v>79</v>
      </c>
      <c r="P1700" t="s">
        <v>94</v>
      </c>
    </row>
    <row r="1701" spans="1:16" x14ac:dyDescent="0.25">
      <c r="A1701" s="32">
        <v>44435</v>
      </c>
      <c r="B1701">
        <f t="shared" si="78"/>
        <v>2021</v>
      </c>
      <c r="C1701" t="s">
        <v>88</v>
      </c>
      <c r="D1701" t="s">
        <v>87</v>
      </c>
      <c r="E1701">
        <f t="shared" si="79"/>
        <v>8</v>
      </c>
      <c r="F1701" t="str">
        <f t="shared" si="80"/>
        <v>2021 - 8</v>
      </c>
      <c r="G1701" t="str">
        <f>Date[[#This Row],[Year]]&amp;IF(Date[[#This Row],[Month]]&lt;10,"0"&amp;Date[[#This Row],[Month]],Date[[#This Row],[Month]])</f>
        <v>202108</v>
      </c>
      <c r="H1701" t="str">
        <f>Date[[#This Row],[Year]]&amp;" "&amp;Date[[#This Row],[Month Name]]</f>
        <v>2021 Aug</v>
      </c>
      <c r="I1701" t="str">
        <f>IF(AND(Date[[#This Row],[Month]]=5,Date[[#This Row],[Year]]=2021),"True","False")</f>
        <v>False</v>
      </c>
      <c r="J1701" t="str">
        <f>IF(AND(Date[[#This Row],[Month]]&lt;=5,Date[[#This Row],[Month]]&gt;=4,Date[[#This Row],[Year]]=2021),"True","False")</f>
        <v>False</v>
      </c>
      <c r="K1701" t="s">
        <v>79</v>
      </c>
      <c r="L1701" t="s">
        <v>79</v>
      </c>
      <c r="M1701" t="s">
        <v>79</v>
      </c>
      <c r="N1701" t="s">
        <v>79</v>
      </c>
      <c r="O1701" t="s">
        <v>79</v>
      </c>
      <c r="P1701" t="s">
        <v>94</v>
      </c>
    </row>
    <row r="1702" spans="1:16" x14ac:dyDescent="0.25">
      <c r="A1702" s="32">
        <v>44436</v>
      </c>
      <c r="B1702">
        <f t="shared" si="78"/>
        <v>2021</v>
      </c>
      <c r="C1702" t="s">
        <v>88</v>
      </c>
      <c r="D1702" t="s">
        <v>87</v>
      </c>
      <c r="E1702">
        <f t="shared" si="79"/>
        <v>8</v>
      </c>
      <c r="F1702" t="str">
        <f t="shared" si="80"/>
        <v>2021 - 8</v>
      </c>
      <c r="G1702" t="str">
        <f>Date[[#This Row],[Year]]&amp;IF(Date[[#This Row],[Month]]&lt;10,"0"&amp;Date[[#This Row],[Month]],Date[[#This Row],[Month]])</f>
        <v>202108</v>
      </c>
      <c r="H1702" t="str">
        <f>Date[[#This Row],[Year]]&amp;" "&amp;Date[[#This Row],[Month Name]]</f>
        <v>2021 Aug</v>
      </c>
      <c r="I1702" t="str">
        <f>IF(AND(Date[[#This Row],[Month]]=5,Date[[#This Row],[Year]]=2021),"True","False")</f>
        <v>False</v>
      </c>
      <c r="J1702" t="str">
        <f>IF(AND(Date[[#This Row],[Month]]&lt;=5,Date[[#This Row],[Month]]&gt;=4,Date[[#This Row],[Year]]=2021),"True","False")</f>
        <v>False</v>
      </c>
      <c r="K1702" t="s">
        <v>79</v>
      </c>
      <c r="L1702" t="s">
        <v>79</v>
      </c>
      <c r="M1702" t="s">
        <v>79</v>
      </c>
      <c r="N1702" t="s">
        <v>79</v>
      </c>
      <c r="O1702" t="s">
        <v>79</v>
      </c>
      <c r="P1702" t="s">
        <v>94</v>
      </c>
    </row>
    <row r="1703" spans="1:16" x14ac:dyDescent="0.25">
      <c r="A1703" s="32">
        <v>44437</v>
      </c>
      <c r="B1703">
        <f t="shared" si="78"/>
        <v>2021</v>
      </c>
      <c r="C1703" t="s">
        <v>88</v>
      </c>
      <c r="D1703" t="s">
        <v>87</v>
      </c>
      <c r="E1703">
        <f t="shared" si="79"/>
        <v>8</v>
      </c>
      <c r="F1703" t="str">
        <f t="shared" si="80"/>
        <v>2021 - 8</v>
      </c>
      <c r="G1703" t="str">
        <f>Date[[#This Row],[Year]]&amp;IF(Date[[#This Row],[Month]]&lt;10,"0"&amp;Date[[#This Row],[Month]],Date[[#This Row],[Month]])</f>
        <v>202108</v>
      </c>
      <c r="H1703" t="str">
        <f>Date[[#This Row],[Year]]&amp;" "&amp;Date[[#This Row],[Month Name]]</f>
        <v>2021 Aug</v>
      </c>
      <c r="I1703" t="str">
        <f>IF(AND(Date[[#This Row],[Month]]=5,Date[[#This Row],[Year]]=2021),"True","False")</f>
        <v>False</v>
      </c>
      <c r="J1703" t="str">
        <f>IF(AND(Date[[#This Row],[Month]]&lt;=5,Date[[#This Row],[Month]]&gt;=4,Date[[#This Row],[Year]]=2021),"True","False")</f>
        <v>False</v>
      </c>
      <c r="K1703" t="s">
        <v>79</v>
      </c>
      <c r="L1703" t="s">
        <v>79</v>
      </c>
      <c r="M1703" t="s">
        <v>79</v>
      </c>
      <c r="N1703" t="s">
        <v>79</v>
      </c>
      <c r="O1703" t="s">
        <v>79</v>
      </c>
      <c r="P1703" t="s">
        <v>94</v>
      </c>
    </row>
    <row r="1704" spans="1:16" x14ac:dyDescent="0.25">
      <c r="A1704" s="32">
        <v>44438</v>
      </c>
      <c r="B1704">
        <f t="shared" si="78"/>
        <v>2021</v>
      </c>
      <c r="C1704" t="s">
        <v>88</v>
      </c>
      <c r="D1704" t="s">
        <v>87</v>
      </c>
      <c r="E1704">
        <f t="shared" si="79"/>
        <v>8</v>
      </c>
      <c r="F1704" t="str">
        <f t="shared" si="80"/>
        <v>2021 - 8</v>
      </c>
      <c r="G1704" t="str">
        <f>Date[[#This Row],[Year]]&amp;IF(Date[[#This Row],[Month]]&lt;10,"0"&amp;Date[[#This Row],[Month]],Date[[#This Row],[Month]])</f>
        <v>202108</v>
      </c>
      <c r="H1704" t="str">
        <f>Date[[#This Row],[Year]]&amp;" "&amp;Date[[#This Row],[Month Name]]</f>
        <v>2021 Aug</v>
      </c>
      <c r="I1704" t="str">
        <f>IF(AND(Date[[#This Row],[Month]]=5,Date[[#This Row],[Year]]=2021),"True","False")</f>
        <v>False</v>
      </c>
      <c r="J1704" t="str">
        <f>IF(AND(Date[[#This Row],[Month]]&lt;=5,Date[[#This Row],[Month]]&gt;=4,Date[[#This Row],[Year]]=2021),"True","False")</f>
        <v>False</v>
      </c>
      <c r="K1704" t="s">
        <v>79</v>
      </c>
      <c r="L1704" t="s">
        <v>79</v>
      </c>
      <c r="M1704" t="s">
        <v>79</v>
      </c>
      <c r="N1704" t="s">
        <v>79</v>
      </c>
      <c r="O1704" t="s">
        <v>79</v>
      </c>
      <c r="P1704" t="s">
        <v>94</v>
      </c>
    </row>
    <row r="1705" spans="1:16" x14ac:dyDescent="0.25">
      <c r="A1705" s="32">
        <v>44439</v>
      </c>
      <c r="B1705">
        <f t="shared" si="78"/>
        <v>2021</v>
      </c>
      <c r="C1705" t="s">
        <v>88</v>
      </c>
      <c r="D1705" t="s">
        <v>87</v>
      </c>
      <c r="E1705">
        <f t="shared" si="79"/>
        <v>8</v>
      </c>
      <c r="F1705" t="str">
        <f t="shared" si="80"/>
        <v>2021 - 8</v>
      </c>
      <c r="G1705" t="str">
        <f>Date[[#This Row],[Year]]&amp;IF(Date[[#This Row],[Month]]&lt;10,"0"&amp;Date[[#This Row],[Month]],Date[[#This Row],[Month]])</f>
        <v>202108</v>
      </c>
      <c r="H1705" t="str">
        <f>Date[[#This Row],[Year]]&amp;" "&amp;Date[[#This Row],[Month Name]]</f>
        <v>2021 Aug</v>
      </c>
      <c r="I1705" t="str">
        <f>IF(AND(Date[[#This Row],[Month]]=5,Date[[#This Row],[Year]]=2021),"True","False")</f>
        <v>False</v>
      </c>
      <c r="J1705" t="str">
        <f>IF(AND(Date[[#This Row],[Month]]&lt;=5,Date[[#This Row],[Month]]&gt;=4,Date[[#This Row],[Year]]=2021),"True","False")</f>
        <v>False</v>
      </c>
      <c r="K1705" t="s">
        <v>79</v>
      </c>
      <c r="L1705" t="s">
        <v>79</v>
      </c>
      <c r="M1705" t="s">
        <v>79</v>
      </c>
      <c r="N1705" t="s">
        <v>79</v>
      </c>
      <c r="O1705" t="s">
        <v>79</v>
      </c>
      <c r="P1705" t="s">
        <v>94</v>
      </c>
    </row>
    <row r="1706" spans="1:16" x14ac:dyDescent="0.25">
      <c r="A1706" s="32">
        <v>44440</v>
      </c>
      <c r="B1706">
        <f t="shared" si="78"/>
        <v>2021</v>
      </c>
      <c r="C1706" t="s">
        <v>89</v>
      </c>
      <c r="D1706" t="s">
        <v>87</v>
      </c>
      <c r="E1706">
        <f t="shared" si="79"/>
        <v>9</v>
      </c>
      <c r="F1706" t="str">
        <f t="shared" si="80"/>
        <v>2021 - 9</v>
      </c>
      <c r="G1706" t="str">
        <f>Date[[#This Row],[Year]]&amp;IF(Date[[#This Row],[Month]]&lt;10,"0"&amp;Date[[#This Row],[Month]],Date[[#This Row],[Month]])</f>
        <v>202109</v>
      </c>
      <c r="H1706" t="str">
        <f>Date[[#This Row],[Year]]&amp;" "&amp;Date[[#This Row],[Month Name]]</f>
        <v>2021 Sep</v>
      </c>
      <c r="I1706" t="str">
        <f>IF(AND(Date[[#This Row],[Month]]=5,Date[[#This Row],[Year]]=2021),"True","False")</f>
        <v>False</v>
      </c>
      <c r="J1706" t="str">
        <f>IF(AND(Date[[#This Row],[Month]]&lt;=5,Date[[#This Row],[Month]]&gt;=4,Date[[#This Row],[Year]]=2021),"True","False")</f>
        <v>False</v>
      </c>
      <c r="K1706" t="s">
        <v>79</v>
      </c>
      <c r="L1706" t="s">
        <v>79</v>
      </c>
      <c r="M1706" t="s">
        <v>79</v>
      </c>
      <c r="N1706" t="s">
        <v>79</v>
      </c>
      <c r="O1706" t="s">
        <v>79</v>
      </c>
      <c r="P1706" t="s">
        <v>94</v>
      </c>
    </row>
    <row r="1707" spans="1:16" x14ac:dyDescent="0.25">
      <c r="A1707" s="32">
        <v>44441</v>
      </c>
      <c r="B1707">
        <f t="shared" si="78"/>
        <v>2021</v>
      </c>
      <c r="C1707" t="s">
        <v>89</v>
      </c>
      <c r="D1707" t="s">
        <v>87</v>
      </c>
      <c r="E1707">
        <f t="shared" si="79"/>
        <v>9</v>
      </c>
      <c r="F1707" t="str">
        <f t="shared" si="80"/>
        <v>2021 - 9</v>
      </c>
      <c r="G1707" t="str">
        <f>Date[[#This Row],[Year]]&amp;IF(Date[[#This Row],[Month]]&lt;10,"0"&amp;Date[[#This Row],[Month]],Date[[#This Row],[Month]])</f>
        <v>202109</v>
      </c>
      <c r="H1707" t="str">
        <f>Date[[#This Row],[Year]]&amp;" "&amp;Date[[#This Row],[Month Name]]</f>
        <v>2021 Sep</v>
      </c>
      <c r="I1707" t="str">
        <f>IF(AND(Date[[#This Row],[Month]]=5,Date[[#This Row],[Year]]=2021),"True","False")</f>
        <v>False</v>
      </c>
      <c r="J1707" t="str">
        <f>IF(AND(Date[[#This Row],[Month]]&lt;=5,Date[[#This Row],[Month]]&gt;=4,Date[[#This Row],[Year]]=2021),"True","False")</f>
        <v>False</v>
      </c>
      <c r="K1707" t="s">
        <v>79</v>
      </c>
      <c r="L1707" t="s">
        <v>79</v>
      </c>
      <c r="M1707" t="s">
        <v>79</v>
      </c>
      <c r="N1707" t="s">
        <v>79</v>
      </c>
      <c r="O1707" t="s">
        <v>79</v>
      </c>
      <c r="P1707" t="s">
        <v>94</v>
      </c>
    </row>
    <row r="1708" spans="1:16" x14ac:dyDescent="0.25">
      <c r="A1708" s="32">
        <v>44442</v>
      </c>
      <c r="B1708">
        <f t="shared" si="78"/>
        <v>2021</v>
      </c>
      <c r="C1708" t="s">
        <v>89</v>
      </c>
      <c r="D1708" t="s">
        <v>87</v>
      </c>
      <c r="E1708">
        <f t="shared" si="79"/>
        <v>9</v>
      </c>
      <c r="F1708" t="str">
        <f t="shared" si="80"/>
        <v>2021 - 9</v>
      </c>
      <c r="G1708" t="str">
        <f>Date[[#This Row],[Year]]&amp;IF(Date[[#This Row],[Month]]&lt;10,"0"&amp;Date[[#This Row],[Month]],Date[[#This Row],[Month]])</f>
        <v>202109</v>
      </c>
      <c r="H1708" t="str">
        <f>Date[[#This Row],[Year]]&amp;" "&amp;Date[[#This Row],[Month Name]]</f>
        <v>2021 Sep</v>
      </c>
      <c r="I1708" t="str">
        <f>IF(AND(Date[[#This Row],[Month]]=5,Date[[#This Row],[Year]]=2021),"True","False")</f>
        <v>False</v>
      </c>
      <c r="J1708" t="str">
        <f>IF(AND(Date[[#This Row],[Month]]&lt;=5,Date[[#This Row],[Month]]&gt;=4,Date[[#This Row],[Year]]=2021),"True","False")</f>
        <v>False</v>
      </c>
      <c r="K1708" t="s">
        <v>79</v>
      </c>
      <c r="L1708" t="s">
        <v>79</v>
      </c>
      <c r="M1708" t="s">
        <v>79</v>
      </c>
      <c r="N1708" t="s">
        <v>79</v>
      </c>
      <c r="O1708" t="s">
        <v>79</v>
      </c>
      <c r="P1708" t="s">
        <v>94</v>
      </c>
    </row>
    <row r="1709" spans="1:16" x14ac:dyDescent="0.25">
      <c r="A1709" s="32">
        <v>44443</v>
      </c>
      <c r="B1709">
        <f t="shared" si="78"/>
        <v>2021</v>
      </c>
      <c r="C1709" t="s">
        <v>89</v>
      </c>
      <c r="D1709" t="s">
        <v>87</v>
      </c>
      <c r="E1709">
        <f t="shared" si="79"/>
        <v>9</v>
      </c>
      <c r="F1709" t="str">
        <f t="shared" si="80"/>
        <v>2021 - 9</v>
      </c>
      <c r="G1709" t="str">
        <f>Date[[#This Row],[Year]]&amp;IF(Date[[#This Row],[Month]]&lt;10,"0"&amp;Date[[#This Row],[Month]],Date[[#This Row],[Month]])</f>
        <v>202109</v>
      </c>
      <c r="H1709" t="str">
        <f>Date[[#This Row],[Year]]&amp;" "&amp;Date[[#This Row],[Month Name]]</f>
        <v>2021 Sep</v>
      </c>
      <c r="I1709" t="str">
        <f>IF(AND(Date[[#This Row],[Month]]=5,Date[[#This Row],[Year]]=2021),"True","False")</f>
        <v>False</v>
      </c>
      <c r="J1709" t="str">
        <f>IF(AND(Date[[#This Row],[Month]]&lt;=5,Date[[#This Row],[Month]]&gt;=4,Date[[#This Row],[Year]]=2021),"True","False")</f>
        <v>False</v>
      </c>
      <c r="K1709" t="s">
        <v>79</v>
      </c>
      <c r="L1709" t="s">
        <v>79</v>
      </c>
      <c r="M1709" t="s">
        <v>79</v>
      </c>
      <c r="N1709" t="s">
        <v>79</v>
      </c>
      <c r="O1709" t="s">
        <v>79</v>
      </c>
      <c r="P1709" t="s">
        <v>94</v>
      </c>
    </row>
    <row r="1710" spans="1:16" x14ac:dyDescent="0.25">
      <c r="A1710" s="32">
        <v>44444</v>
      </c>
      <c r="B1710">
        <f t="shared" si="78"/>
        <v>2021</v>
      </c>
      <c r="C1710" t="s">
        <v>89</v>
      </c>
      <c r="D1710" t="s">
        <v>87</v>
      </c>
      <c r="E1710">
        <f t="shared" si="79"/>
        <v>9</v>
      </c>
      <c r="F1710" t="str">
        <f t="shared" si="80"/>
        <v>2021 - 9</v>
      </c>
      <c r="G1710" t="str">
        <f>Date[[#This Row],[Year]]&amp;IF(Date[[#This Row],[Month]]&lt;10,"0"&amp;Date[[#This Row],[Month]],Date[[#This Row],[Month]])</f>
        <v>202109</v>
      </c>
      <c r="H1710" t="str">
        <f>Date[[#This Row],[Year]]&amp;" "&amp;Date[[#This Row],[Month Name]]</f>
        <v>2021 Sep</v>
      </c>
      <c r="I1710" t="str">
        <f>IF(AND(Date[[#This Row],[Month]]=5,Date[[#This Row],[Year]]=2021),"True","False")</f>
        <v>False</v>
      </c>
      <c r="J1710" t="str">
        <f>IF(AND(Date[[#This Row],[Month]]&lt;=5,Date[[#This Row],[Month]]&gt;=4,Date[[#This Row],[Year]]=2021),"True","False")</f>
        <v>False</v>
      </c>
      <c r="K1710" t="s">
        <v>79</v>
      </c>
      <c r="L1710" t="s">
        <v>79</v>
      </c>
      <c r="M1710" t="s">
        <v>79</v>
      </c>
      <c r="N1710" t="s">
        <v>79</v>
      </c>
      <c r="O1710" t="s">
        <v>79</v>
      </c>
      <c r="P1710" t="s">
        <v>94</v>
      </c>
    </row>
    <row r="1711" spans="1:16" x14ac:dyDescent="0.25">
      <c r="A1711" s="32">
        <v>44445</v>
      </c>
      <c r="B1711">
        <f t="shared" si="78"/>
        <v>2021</v>
      </c>
      <c r="C1711" t="s">
        <v>89</v>
      </c>
      <c r="D1711" t="s">
        <v>87</v>
      </c>
      <c r="E1711">
        <f t="shared" si="79"/>
        <v>9</v>
      </c>
      <c r="F1711" t="str">
        <f t="shared" si="80"/>
        <v>2021 - 9</v>
      </c>
      <c r="G1711" t="str">
        <f>Date[[#This Row],[Year]]&amp;IF(Date[[#This Row],[Month]]&lt;10,"0"&amp;Date[[#This Row],[Month]],Date[[#This Row],[Month]])</f>
        <v>202109</v>
      </c>
      <c r="H1711" t="str">
        <f>Date[[#This Row],[Year]]&amp;" "&amp;Date[[#This Row],[Month Name]]</f>
        <v>2021 Sep</v>
      </c>
      <c r="I1711" t="str">
        <f>IF(AND(Date[[#This Row],[Month]]=5,Date[[#This Row],[Year]]=2021),"True","False")</f>
        <v>False</v>
      </c>
      <c r="J1711" t="str">
        <f>IF(AND(Date[[#This Row],[Month]]&lt;=5,Date[[#This Row],[Month]]&gt;=4,Date[[#This Row],[Year]]=2021),"True","False")</f>
        <v>False</v>
      </c>
      <c r="K1711" t="s">
        <v>79</v>
      </c>
      <c r="L1711" t="s">
        <v>79</v>
      </c>
      <c r="M1711" t="s">
        <v>79</v>
      </c>
      <c r="N1711" t="s">
        <v>79</v>
      </c>
      <c r="O1711" t="s">
        <v>79</v>
      </c>
      <c r="P1711" t="s">
        <v>94</v>
      </c>
    </row>
    <row r="1712" spans="1:16" x14ac:dyDescent="0.25">
      <c r="A1712" s="32">
        <v>44446</v>
      </c>
      <c r="B1712">
        <f t="shared" si="78"/>
        <v>2021</v>
      </c>
      <c r="C1712" t="s">
        <v>89</v>
      </c>
      <c r="D1712" t="s">
        <v>87</v>
      </c>
      <c r="E1712">
        <f t="shared" si="79"/>
        <v>9</v>
      </c>
      <c r="F1712" t="str">
        <f t="shared" si="80"/>
        <v>2021 - 9</v>
      </c>
      <c r="G1712" t="str">
        <f>Date[[#This Row],[Year]]&amp;IF(Date[[#This Row],[Month]]&lt;10,"0"&amp;Date[[#This Row],[Month]],Date[[#This Row],[Month]])</f>
        <v>202109</v>
      </c>
      <c r="H1712" t="str">
        <f>Date[[#This Row],[Year]]&amp;" "&amp;Date[[#This Row],[Month Name]]</f>
        <v>2021 Sep</v>
      </c>
      <c r="I1712" t="str">
        <f>IF(AND(Date[[#This Row],[Month]]=5,Date[[#This Row],[Year]]=2021),"True","False")</f>
        <v>False</v>
      </c>
      <c r="J1712" t="str">
        <f>IF(AND(Date[[#This Row],[Month]]&lt;=5,Date[[#This Row],[Month]]&gt;=4,Date[[#This Row],[Year]]=2021),"True","False")</f>
        <v>False</v>
      </c>
      <c r="K1712" t="s">
        <v>79</v>
      </c>
      <c r="L1712" t="s">
        <v>79</v>
      </c>
      <c r="M1712" t="s">
        <v>79</v>
      </c>
      <c r="N1712" t="s">
        <v>79</v>
      </c>
      <c r="O1712" t="s">
        <v>79</v>
      </c>
      <c r="P1712" t="s">
        <v>94</v>
      </c>
    </row>
    <row r="1713" spans="1:16" x14ac:dyDescent="0.25">
      <c r="A1713" s="32">
        <v>44447</v>
      </c>
      <c r="B1713">
        <f t="shared" si="78"/>
        <v>2021</v>
      </c>
      <c r="C1713" t="s">
        <v>89</v>
      </c>
      <c r="D1713" t="s">
        <v>87</v>
      </c>
      <c r="E1713">
        <f t="shared" si="79"/>
        <v>9</v>
      </c>
      <c r="F1713" t="str">
        <f t="shared" si="80"/>
        <v>2021 - 9</v>
      </c>
      <c r="G1713" t="str">
        <f>Date[[#This Row],[Year]]&amp;IF(Date[[#This Row],[Month]]&lt;10,"0"&amp;Date[[#This Row],[Month]],Date[[#This Row],[Month]])</f>
        <v>202109</v>
      </c>
      <c r="H1713" t="str">
        <f>Date[[#This Row],[Year]]&amp;" "&amp;Date[[#This Row],[Month Name]]</f>
        <v>2021 Sep</v>
      </c>
      <c r="I1713" t="str">
        <f>IF(AND(Date[[#This Row],[Month]]=5,Date[[#This Row],[Year]]=2021),"True","False")</f>
        <v>False</v>
      </c>
      <c r="J1713" t="str">
        <f>IF(AND(Date[[#This Row],[Month]]&lt;=5,Date[[#This Row],[Month]]&gt;=4,Date[[#This Row],[Year]]=2021),"True","False")</f>
        <v>False</v>
      </c>
      <c r="K1713" t="s">
        <v>79</v>
      </c>
      <c r="L1713" t="s">
        <v>79</v>
      </c>
      <c r="M1713" t="s">
        <v>79</v>
      </c>
      <c r="N1713" t="s">
        <v>79</v>
      </c>
      <c r="O1713" t="s">
        <v>79</v>
      </c>
      <c r="P1713" t="s">
        <v>94</v>
      </c>
    </row>
    <row r="1714" spans="1:16" x14ac:dyDescent="0.25">
      <c r="A1714" s="32">
        <v>44448</v>
      </c>
      <c r="B1714">
        <f t="shared" si="78"/>
        <v>2021</v>
      </c>
      <c r="C1714" t="s">
        <v>89</v>
      </c>
      <c r="D1714" t="s">
        <v>87</v>
      </c>
      <c r="E1714">
        <f t="shared" si="79"/>
        <v>9</v>
      </c>
      <c r="F1714" t="str">
        <f t="shared" si="80"/>
        <v>2021 - 9</v>
      </c>
      <c r="G1714" t="str">
        <f>Date[[#This Row],[Year]]&amp;IF(Date[[#This Row],[Month]]&lt;10,"0"&amp;Date[[#This Row],[Month]],Date[[#This Row],[Month]])</f>
        <v>202109</v>
      </c>
      <c r="H1714" t="str">
        <f>Date[[#This Row],[Year]]&amp;" "&amp;Date[[#This Row],[Month Name]]</f>
        <v>2021 Sep</v>
      </c>
      <c r="I1714" t="str">
        <f>IF(AND(Date[[#This Row],[Month]]=5,Date[[#This Row],[Year]]=2021),"True","False")</f>
        <v>False</v>
      </c>
      <c r="J1714" t="str">
        <f>IF(AND(Date[[#This Row],[Month]]&lt;=5,Date[[#This Row],[Month]]&gt;=4,Date[[#This Row],[Year]]=2021),"True","False")</f>
        <v>False</v>
      </c>
      <c r="K1714" t="s">
        <v>79</v>
      </c>
      <c r="L1714" t="s">
        <v>79</v>
      </c>
      <c r="M1714" t="s">
        <v>79</v>
      </c>
      <c r="N1714" t="s">
        <v>79</v>
      </c>
      <c r="O1714" t="s">
        <v>79</v>
      </c>
      <c r="P1714" t="s">
        <v>94</v>
      </c>
    </row>
    <row r="1715" spans="1:16" x14ac:dyDescent="0.25">
      <c r="A1715" s="32">
        <v>44449</v>
      </c>
      <c r="B1715">
        <f t="shared" si="78"/>
        <v>2021</v>
      </c>
      <c r="C1715" t="s">
        <v>89</v>
      </c>
      <c r="D1715" t="s">
        <v>87</v>
      </c>
      <c r="E1715">
        <f t="shared" si="79"/>
        <v>9</v>
      </c>
      <c r="F1715" t="str">
        <f t="shared" si="80"/>
        <v>2021 - 9</v>
      </c>
      <c r="G1715" t="str">
        <f>Date[[#This Row],[Year]]&amp;IF(Date[[#This Row],[Month]]&lt;10,"0"&amp;Date[[#This Row],[Month]],Date[[#This Row],[Month]])</f>
        <v>202109</v>
      </c>
      <c r="H1715" t="str">
        <f>Date[[#This Row],[Year]]&amp;" "&amp;Date[[#This Row],[Month Name]]</f>
        <v>2021 Sep</v>
      </c>
      <c r="I1715" t="str">
        <f>IF(AND(Date[[#This Row],[Month]]=5,Date[[#This Row],[Year]]=2021),"True","False")</f>
        <v>False</v>
      </c>
      <c r="J1715" t="str">
        <f>IF(AND(Date[[#This Row],[Month]]&lt;=5,Date[[#This Row],[Month]]&gt;=4,Date[[#This Row],[Year]]=2021),"True","False")</f>
        <v>False</v>
      </c>
      <c r="K1715" t="s">
        <v>79</v>
      </c>
      <c r="L1715" t="s">
        <v>79</v>
      </c>
      <c r="M1715" t="s">
        <v>79</v>
      </c>
      <c r="N1715" t="s">
        <v>79</v>
      </c>
      <c r="O1715" t="s">
        <v>79</v>
      </c>
      <c r="P1715" t="s">
        <v>94</v>
      </c>
    </row>
    <row r="1716" spans="1:16" x14ac:dyDescent="0.25">
      <c r="A1716" s="32">
        <v>44450</v>
      </c>
      <c r="B1716">
        <f t="shared" si="78"/>
        <v>2021</v>
      </c>
      <c r="C1716" t="s">
        <v>89</v>
      </c>
      <c r="D1716" t="s">
        <v>87</v>
      </c>
      <c r="E1716">
        <f t="shared" si="79"/>
        <v>9</v>
      </c>
      <c r="F1716" t="str">
        <f t="shared" si="80"/>
        <v>2021 - 9</v>
      </c>
      <c r="G1716" t="str">
        <f>Date[[#This Row],[Year]]&amp;IF(Date[[#This Row],[Month]]&lt;10,"0"&amp;Date[[#This Row],[Month]],Date[[#This Row],[Month]])</f>
        <v>202109</v>
      </c>
      <c r="H1716" t="str">
        <f>Date[[#This Row],[Year]]&amp;" "&amp;Date[[#This Row],[Month Name]]</f>
        <v>2021 Sep</v>
      </c>
      <c r="I1716" t="str">
        <f>IF(AND(Date[[#This Row],[Month]]=5,Date[[#This Row],[Year]]=2021),"True","False")</f>
        <v>False</v>
      </c>
      <c r="J1716" t="str">
        <f>IF(AND(Date[[#This Row],[Month]]&lt;=5,Date[[#This Row],[Month]]&gt;=4,Date[[#This Row],[Year]]=2021),"True","False")</f>
        <v>False</v>
      </c>
      <c r="K1716" t="s">
        <v>79</v>
      </c>
      <c r="L1716" t="s">
        <v>79</v>
      </c>
      <c r="M1716" t="s">
        <v>79</v>
      </c>
      <c r="N1716" t="s">
        <v>79</v>
      </c>
      <c r="O1716" t="s">
        <v>79</v>
      </c>
      <c r="P1716" t="s">
        <v>94</v>
      </c>
    </row>
    <row r="1717" spans="1:16" x14ac:dyDescent="0.25">
      <c r="A1717" s="32">
        <v>44451</v>
      </c>
      <c r="B1717">
        <f t="shared" si="78"/>
        <v>2021</v>
      </c>
      <c r="C1717" t="s">
        <v>89</v>
      </c>
      <c r="D1717" t="s">
        <v>87</v>
      </c>
      <c r="E1717">
        <f t="shared" si="79"/>
        <v>9</v>
      </c>
      <c r="F1717" t="str">
        <f t="shared" si="80"/>
        <v>2021 - 9</v>
      </c>
      <c r="G1717" t="str">
        <f>Date[[#This Row],[Year]]&amp;IF(Date[[#This Row],[Month]]&lt;10,"0"&amp;Date[[#This Row],[Month]],Date[[#This Row],[Month]])</f>
        <v>202109</v>
      </c>
      <c r="H1717" t="str">
        <f>Date[[#This Row],[Year]]&amp;" "&amp;Date[[#This Row],[Month Name]]</f>
        <v>2021 Sep</v>
      </c>
      <c r="I1717" t="str">
        <f>IF(AND(Date[[#This Row],[Month]]=5,Date[[#This Row],[Year]]=2021),"True","False")</f>
        <v>False</v>
      </c>
      <c r="J1717" t="str">
        <f>IF(AND(Date[[#This Row],[Month]]&lt;=5,Date[[#This Row],[Month]]&gt;=4,Date[[#This Row],[Year]]=2021),"True","False")</f>
        <v>False</v>
      </c>
      <c r="K1717" t="s">
        <v>79</v>
      </c>
      <c r="L1717" t="s">
        <v>79</v>
      </c>
      <c r="M1717" t="s">
        <v>79</v>
      </c>
      <c r="N1717" t="s">
        <v>79</v>
      </c>
      <c r="O1717" t="s">
        <v>79</v>
      </c>
      <c r="P1717" t="s">
        <v>94</v>
      </c>
    </row>
    <row r="1718" spans="1:16" x14ac:dyDescent="0.25">
      <c r="A1718" s="32">
        <v>44452</v>
      </c>
      <c r="B1718">
        <f t="shared" si="78"/>
        <v>2021</v>
      </c>
      <c r="C1718" t="s">
        <v>89</v>
      </c>
      <c r="D1718" t="s">
        <v>87</v>
      </c>
      <c r="E1718">
        <f t="shared" si="79"/>
        <v>9</v>
      </c>
      <c r="F1718" t="str">
        <f t="shared" si="80"/>
        <v>2021 - 9</v>
      </c>
      <c r="G1718" t="str">
        <f>Date[[#This Row],[Year]]&amp;IF(Date[[#This Row],[Month]]&lt;10,"0"&amp;Date[[#This Row],[Month]],Date[[#This Row],[Month]])</f>
        <v>202109</v>
      </c>
      <c r="H1718" t="str">
        <f>Date[[#This Row],[Year]]&amp;" "&amp;Date[[#This Row],[Month Name]]</f>
        <v>2021 Sep</v>
      </c>
      <c r="I1718" t="str">
        <f>IF(AND(Date[[#This Row],[Month]]=5,Date[[#This Row],[Year]]=2021),"True","False")</f>
        <v>False</v>
      </c>
      <c r="J1718" t="str">
        <f>IF(AND(Date[[#This Row],[Month]]&lt;=5,Date[[#This Row],[Month]]&gt;=4,Date[[#This Row],[Year]]=2021),"True","False")</f>
        <v>False</v>
      </c>
      <c r="K1718" t="s">
        <v>79</v>
      </c>
      <c r="L1718" t="s">
        <v>79</v>
      </c>
      <c r="M1718" t="s">
        <v>79</v>
      </c>
      <c r="N1718" t="s">
        <v>79</v>
      </c>
      <c r="O1718" t="s">
        <v>79</v>
      </c>
      <c r="P1718" t="s">
        <v>94</v>
      </c>
    </row>
    <row r="1719" spans="1:16" x14ac:dyDescent="0.25">
      <c r="A1719" s="32">
        <v>44453</v>
      </c>
      <c r="B1719">
        <f t="shared" si="78"/>
        <v>2021</v>
      </c>
      <c r="C1719" t="s">
        <v>89</v>
      </c>
      <c r="D1719" t="s">
        <v>87</v>
      </c>
      <c r="E1719">
        <f t="shared" si="79"/>
        <v>9</v>
      </c>
      <c r="F1719" t="str">
        <f t="shared" si="80"/>
        <v>2021 - 9</v>
      </c>
      <c r="G1719" t="str">
        <f>Date[[#This Row],[Year]]&amp;IF(Date[[#This Row],[Month]]&lt;10,"0"&amp;Date[[#This Row],[Month]],Date[[#This Row],[Month]])</f>
        <v>202109</v>
      </c>
      <c r="H1719" t="str">
        <f>Date[[#This Row],[Year]]&amp;" "&amp;Date[[#This Row],[Month Name]]</f>
        <v>2021 Sep</v>
      </c>
      <c r="I1719" t="str">
        <f>IF(AND(Date[[#This Row],[Month]]=5,Date[[#This Row],[Year]]=2021),"True","False")</f>
        <v>False</v>
      </c>
      <c r="J1719" t="str">
        <f>IF(AND(Date[[#This Row],[Month]]&lt;=5,Date[[#This Row],[Month]]&gt;=4,Date[[#This Row],[Year]]=2021),"True","False")</f>
        <v>False</v>
      </c>
      <c r="K1719" t="s">
        <v>79</v>
      </c>
      <c r="L1719" t="s">
        <v>79</v>
      </c>
      <c r="M1719" t="s">
        <v>79</v>
      </c>
      <c r="N1719" t="s">
        <v>79</v>
      </c>
      <c r="O1719" t="s">
        <v>79</v>
      </c>
      <c r="P1719" t="s">
        <v>94</v>
      </c>
    </row>
    <row r="1720" spans="1:16" x14ac:dyDescent="0.25">
      <c r="A1720" s="32">
        <v>44454</v>
      </c>
      <c r="B1720">
        <f t="shared" si="78"/>
        <v>2021</v>
      </c>
      <c r="C1720" t="s">
        <v>89</v>
      </c>
      <c r="D1720" t="s">
        <v>87</v>
      </c>
      <c r="E1720">
        <f t="shared" si="79"/>
        <v>9</v>
      </c>
      <c r="F1720" t="str">
        <f t="shared" si="80"/>
        <v>2021 - 9</v>
      </c>
      <c r="G1720" t="str">
        <f>Date[[#This Row],[Year]]&amp;IF(Date[[#This Row],[Month]]&lt;10,"0"&amp;Date[[#This Row],[Month]],Date[[#This Row],[Month]])</f>
        <v>202109</v>
      </c>
      <c r="H1720" t="str">
        <f>Date[[#This Row],[Year]]&amp;" "&amp;Date[[#This Row],[Month Name]]</f>
        <v>2021 Sep</v>
      </c>
      <c r="I1720" t="str">
        <f>IF(AND(Date[[#This Row],[Month]]=5,Date[[#This Row],[Year]]=2021),"True","False")</f>
        <v>False</v>
      </c>
      <c r="J1720" t="str">
        <f>IF(AND(Date[[#This Row],[Month]]&lt;=5,Date[[#This Row],[Month]]&gt;=4,Date[[#This Row],[Year]]=2021),"True","False")</f>
        <v>False</v>
      </c>
      <c r="K1720" t="s">
        <v>79</v>
      </c>
      <c r="L1720" t="s">
        <v>79</v>
      </c>
      <c r="M1720" t="s">
        <v>79</v>
      </c>
      <c r="N1720" t="s">
        <v>79</v>
      </c>
      <c r="O1720" t="s">
        <v>79</v>
      </c>
      <c r="P1720" t="s">
        <v>94</v>
      </c>
    </row>
    <row r="1721" spans="1:16" x14ac:dyDescent="0.25">
      <c r="A1721" s="32">
        <v>44455</v>
      </c>
      <c r="B1721">
        <f t="shared" si="78"/>
        <v>2021</v>
      </c>
      <c r="C1721" t="s">
        <v>89</v>
      </c>
      <c r="D1721" t="s">
        <v>87</v>
      </c>
      <c r="E1721">
        <f t="shared" si="79"/>
        <v>9</v>
      </c>
      <c r="F1721" t="str">
        <f t="shared" si="80"/>
        <v>2021 - 9</v>
      </c>
      <c r="G1721" t="str">
        <f>Date[[#This Row],[Year]]&amp;IF(Date[[#This Row],[Month]]&lt;10,"0"&amp;Date[[#This Row],[Month]],Date[[#This Row],[Month]])</f>
        <v>202109</v>
      </c>
      <c r="H1721" t="str">
        <f>Date[[#This Row],[Year]]&amp;" "&amp;Date[[#This Row],[Month Name]]</f>
        <v>2021 Sep</v>
      </c>
      <c r="I1721" t="str">
        <f>IF(AND(Date[[#This Row],[Month]]=5,Date[[#This Row],[Year]]=2021),"True","False")</f>
        <v>False</v>
      </c>
      <c r="J1721" t="str">
        <f>IF(AND(Date[[#This Row],[Month]]&lt;=5,Date[[#This Row],[Month]]&gt;=4,Date[[#This Row],[Year]]=2021),"True","False")</f>
        <v>False</v>
      </c>
      <c r="K1721" t="s">
        <v>79</v>
      </c>
      <c r="L1721" t="s">
        <v>79</v>
      </c>
      <c r="M1721" t="s">
        <v>79</v>
      </c>
      <c r="N1721" t="s">
        <v>79</v>
      </c>
      <c r="O1721" t="s">
        <v>79</v>
      </c>
      <c r="P1721" t="s">
        <v>94</v>
      </c>
    </row>
    <row r="1722" spans="1:16" x14ac:dyDescent="0.25">
      <c r="A1722" s="32">
        <v>44456</v>
      </c>
      <c r="B1722">
        <f t="shared" si="78"/>
        <v>2021</v>
      </c>
      <c r="C1722" t="s">
        <v>89</v>
      </c>
      <c r="D1722" t="s">
        <v>87</v>
      </c>
      <c r="E1722">
        <f t="shared" si="79"/>
        <v>9</v>
      </c>
      <c r="F1722" t="str">
        <f t="shared" si="80"/>
        <v>2021 - 9</v>
      </c>
      <c r="G1722" t="str">
        <f>Date[[#This Row],[Year]]&amp;IF(Date[[#This Row],[Month]]&lt;10,"0"&amp;Date[[#This Row],[Month]],Date[[#This Row],[Month]])</f>
        <v>202109</v>
      </c>
      <c r="H1722" t="str">
        <f>Date[[#This Row],[Year]]&amp;" "&amp;Date[[#This Row],[Month Name]]</f>
        <v>2021 Sep</v>
      </c>
      <c r="I1722" t="str">
        <f>IF(AND(Date[[#This Row],[Month]]=5,Date[[#This Row],[Year]]=2021),"True","False")</f>
        <v>False</v>
      </c>
      <c r="J1722" t="str">
        <f>IF(AND(Date[[#This Row],[Month]]&lt;=5,Date[[#This Row],[Month]]&gt;=4,Date[[#This Row],[Year]]=2021),"True","False")</f>
        <v>False</v>
      </c>
      <c r="K1722" t="s">
        <v>79</v>
      </c>
      <c r="L1722" t="s">
        <v>79</v>
      </c>
      <c r="M1722" t="s">
        <v>79</v>
      </c>
      <c r="N1722" t="s">
        <v>79</v>
      </c>
      <c r="O1722" t="s">
        <v>79</v>
      </c>
      <c r="P1722" t="s">
        <v>94</v>
      </c>
    </row>
    <row r="1723" spans="1:16" x14ac:dyDescent="0.25">
      <c r="A1723" s="32">
        <v>44457</v>
      </c>
      <c r="B1723">
        <f t="shared" si="78"/>
        <v>2021</v>
      </c>
      <c r="C1723" t="s">
        <v>89</v>
      </c>
      <c r="D1723" t="s">
        <v>87</v>
      </c>
      <c r="E1723">
        <f t="shared" si="79"/>
        <v>9</v>
      </c>
      <c r="F1723" t="str">
        <f t="shared" si="80"/>
        <v>2021 - 9</v>
      </c>
      <c r="G1723" t="str">
        <f>Date[[#This Row],[Year]]&amp;IF(Date[[#This Row],[Month]]&lt;10,"0"&amp;Date[[#This Row],[Month]],Date[[#This Row],[Month]])</f>
        <v>202109</v>
      </c>
      <c r="H1723" t="str">
        <f>Date[[#This Row],[Year]]&amp;" "&amp;Date[[#This Row],[Month Name]]</f>
        <v>2021 Sep</v>
      </c>
      <c r="I1723" t="str">
        <f>IF(AND(Date[[#This Row],[Month]]=5,Date[[#This Row],[Year]]=2021),"True","False")</f>
        <v>False</v>
      </c>
      <c r="J1723" t="str">
        <f>IF(AND(Date[[#This Row],[Month]]&lt;=5,Date[[#This Row],[Month]]&gt;=4,Date[[#This Row],[Year]]=2021),"True","False")</f>
        <v>False</v>
      </c>
      <c r="K1723" t="s">
        <v>79</v>
      </c>
      <c r="L1723" t="s">
        <v>79</v>
      </c>
      <c r="M1723" t="s">
        <v>79</v>
      </c>
      <c r="N1723" t="s">
        <v>79</v>
      </c>
      <c r="O1723" t="s">
        <v>79</v>
      </c>
      <c r="P1723" t="s">
        <v>94</v>
      </c>
    </row>
    <row r="1724" spans="1:16" x14ac:dyDescent="0.25">
      <c r="A1724" s="32">
        <v>44458</v>
      </c>
      <c r="B1724">
        <f t="shared" si="78"/>
        <v>2021</v>
      </c>
      <c r="C1724" t="s">
        <v>89</v>
      </c>
      <c r="D1724" t="s">
        <v>87</v>
      </c>
      <c r="E1724">
        <f t="shared" si="79"/>
        <v>9</v>
      </c>
      <c r="F1724" t="str">
        <f t="shared" si="80"/>
        <v>2021 - 9</v>
      </c>
      <c r="G1724" t="str">
        <f>Date[[#This Row],[Year]]&amp;IF(Date[[#This Row],[Month]]&lt;10,"0"&amp;Date[[#This Row],[Month]],Date[[#This Row],[Month]])</f>
        <v>202109</v>
      </c>
      <c r="H1724" t="str">
        <f>Date[[#This Row],[Year]]&amp;" "&amp;Date[[#This Row],[Month Name]]</f>
        <v>2021 Sep</v>
      </c>
      <c r="I1724" t="str">
        <f>IF(AND(Date[[#This Row],[Month]]=5,Date[[#This Row],[Year]]=2021),"True","False")</f>
        <v>False</v>
      </c>
      <c r="J1724" t="str">
        <f>IF(AND(Date[[#This Row],[Month]]&lt;=5,Date[[#This Row],[Month]]&gt;=4,Date[[#This Row],[Year]]=2021),"True","False")</f>
        <v>False</v>
      </c>
      <c r="K1724" t="s">
        <v>79</v>
      </c>
      <c r="L1724" t="s">
        <v>79</v>
      </c>
      <c r="M1724" t="s">
        <v>79</v>
      </c>
      <c r="N1724" t="s">
        <v>79</v>
      </c>
      <c r="O1724" t="s">
        <v>79</v>
      </c>
      <c r="P1724" t="s">
        <v>94</v>
      </c>
    </row>
    <row r="1725" spans="1:16" x14ac:dyDescent="0.25">
      <c r="A1725" s="32">
        <v>44459</v>
      </c>
      <c r="B1725">
        <f t="shared" si="78"/>
        <v>2021</v>
      </c>
      <c r="C1725" t="s">
        <v>89</v>
      </c>
      <c r="D1725" t="s">
        <v>87</v>
      </c>
      <c r="E1725">
        <f t="shared" si="79"/>
        <v>9</v>
      </c>
      <c r="F1725" t="str">
        <f t="shared" si="80"/>
        <v>2021 - 9</v>
      </c>
      <c r="G1725" t="str">
        <f>Date[[#This Row],[Year]]&amp;IF(Date[[#This Row],[Month]]&lt;10,"0"&amp;Date[[#This Row],[Month]],Date[[#This Row],[Month]])</f>
        <v>202109</v>
      </c>
      <c r="H1725" t="str">
        <f>Date[[#This Row],[Year]]&amp;" "&amp;Date[[#This Row],[Month Name]]</f>
        <v>2021 Sep</v>
      </c>
      <c r="I1725" t="str">
        <f>IF(AND(Date[[#This Row],[Month]]=5,Date[[#This Row],[Year]]=2021),"True","False")</f>
        <v>False</v>
      </c>
      <c r="J1725" t="str">
        <f>IF(AND(Date[[#This Row],[Month]]&lt;=5,Date[[#This Row],[Month]]&gt;=4,Date[[#This Row],[Year]]=2021),"True","False")</f>
        <v>False</v>
      </c>
      <c r="K1725" t="s">
        <v>79</v>
      </c>
      <c r="L1725" t="s">
        <v>79</v>
      </c>
      <c r="M1725" t="s">
        <v>79</v>
      </c>
      <c r="N1725" t="s">
        <v>79</v>
      </c>
      <c r="O1725" t="s">
        <v>79</v>
      </c>
      <c r="P1725" t="s">
        <v>94</v>
      </c>
    </row>
    <row r="1726" spans="1:16" x14ac:dyDescent="0.25">
      <c r="A1726" s="32">
        <v>44460</v>
      </c>
      <c r="B1726">
        <f t="shared" si="78"/>
        <v>2021</v>
      </c>
      <c r="C1726" t="s">
        <v>89</v>
      </c>
      <c r="D1726" t="s">
        <v>87</v>
      </c>
      <c r="E1726">
        <f t="shared" si="79"/>
        <v>9</v>
      </c>
      <c r="F1726" t="str">
        <f t="shared" si="80"/>
        <v>2021 - 9</v>
      </c>
      <c r="G1726" t="str">
        <f>Date[[#This Row],[Year]]&amp;IF(Date[[#This Row],[Month]]&lt;10,"0"&amp;Date[[#This Row],[Month]],Date[[#This Row],[Month]])</f>
        <v>202109</v>
      </c>
      <c r="H1726" t="str">
        <f>Date[[#This Row],[Year]]&amp;" "&amp;Date[[#This Row],[Month Name]]</f>
        <v>2021 Sep</v>
      </c>
      <c r="I1726" t="str">
        <f>IF(AND(Date[[#This Row],[Month]]=5,Date[[#This Row],[Year]]=2021),"True","False")</f>
        <v>False</v>
      </c>
      <c r="J1726" t="str">
        <f>IF(AND(Date[[#This Row],[Month]]&lt;=5,Date[[#This Row],[Month]]&gt;=4,Date[[#This Row],[Year]]=2021),"True","False")</f>
        <v>False</v>
      </c>
      <c r="K1726" t="s">
        <v>79</v>
      </c>
      <c r="L1726" t="s">
        <v>79</v>
      </c>
      <c r="M1726" t="s">
        <v>79</v>
      </c>
      <c r="N1726" t="s">
        <v>79</v>
      </c>
      <c r="O1726" t="s">
        <v>79</v>
      </c>
      <c r="P1726" t="s">
        <v>94</v>
      </c>
    </row>
    <row r="1727" spans="1:16" x14ac:dyDescent="0.25">
      <c r="A1727" s="32">
        <v>44461</v>
      </c>
      <c r="B1727">
        <f t="shared" si="78"/>
        <v>2021</v>
      </c>
      <c r="C1727" t="s">
        <v>89</v>
      </c>
      <c r="D1727" t="s">
        <v>87</v>
      </c>
      <c r="E1727">
        <f t="shared" si="79"/>
        <v>9</v>
      </c>
      <c r="F1727" t="str">
        <f t="shared" si="80"/>
        <v>2021 - 9</v>
      </c>
      <c r="G1727" t="str">
        <f>Date[[#This Row],[Year]]&amp;IF(Date[[#This Row],[Month]]&lt;10,"0"&amp;Date[[#This Row],[Month]],Date[[#This Row],[Month]])</f>
        <v>202109</v>
      </c>
      <c r="H1727" t="str">
        <f>Date[[#This Row],[Year]]&amp;" "&amp;Date[[#This Row],[Month Name]]</f>
        <v>2021 Sep</v>
      </c>
      <c r="I1727" t="str">
        <f>IF(AND(Date[[#This Row],[Month]]=5,Date[[#This Row],[Year]]=2021),"True","False")</f>
        <v>False</v>
      </c>
      <c r="J1727" t="str">
        <f>IF(AND(Date[[#This Row],[Month]]&lt;=5,Date[[#This Row],[Month]]&gt;=4,Date[[#This Row],[Year]]=2021),"True","False")</f>
        <v>False</v>
      </c>
      <c r="K1727" t="s">
        <v>79</v>
      </c>
      <c r="L1727" t="s">
        <v>79</v>
      </c>
      <c r="M1727" t="s">
        <v>79</v>
      </c>
      <c r="N1727" t="s">
        <v>79</v>
      </c>
      <c r="O1727" t="s">
        <v>79</v>
      </c>
      <c r="P1727" t="s">
        <v>94</v>
      </c>
    </row>
    <row r="1728" spans="1:16" x14ac:dyDescent="0.25">
      <c r="A1728" s="32">
        <v>44462</v>
      </c>
      <c r="B1728">
        <f t="shared" si="78"/>
        <v>2021</v>
      </c>
      <c r="C1728" t="s">
        <v>89</v>
      </c>
      <c r="D1728" t="s">
        <v>87</v>
      </c>
      <c r="E1728">
        <f t="shared" si="79"/>
        <v>9</v>
      </c>
      <c r="F1728" t="str">
        <f t="shared" si="80"/>
        <v>2021 - 9</v>
      </c>
      <c r="G1728" t="str">
        <f>Date[[#This Row],[Year]]&amp;IF(Date[[#This Row],[Month]]&lt;10,"0"&amp;Date[[#This Row],[Month]],Date[[#This Row],[Month]])</f>
        <v>202109</v>
      </c>
      <c r="H1728" t="str">
        <f>Date[[#This Row],[Year]]&amp;" "&amp;Date[[#This Row],[Month Name]]</f>
        <v>2021 Sep</v>
      </c>
      <c r="I1728" t="str">
        <f>IF(AND(Date[[#This Row],[Month]]=5,Date[[#This Row],[Year]]=2021),"True","False")</f>
        <v>False</v>
      </c>
      <c r="J1728" t="str">
        <f>IF(AND(Date[[#This Row],[Month]]&lt;=5,Date[[#This Row],[Month]]&gt;=4,Date[[#This Row],[Year]]=2021),"True","False")</f>
        <v>False</v>
      </c>
      <c r="K1728" t="s">
        <v>79</v>
      </c>
      <c r="L1728" t="s">
        <v>79</v>
      </c>
      <c r="M1728" t="s">
        <v>79</v>
      </c>
      <c r="N1728" t="s">
        <v>79</v>
      </c>
      <c r="O1728" t="s">
        <v>79</v>
      </c>
      <c r="P1728" t="s">
        <v>94</v>
      </c>
    </row>
    <row r="1729" spans="1:16" x14ac:dyDescent="0.25">
      <c r="A1729" s="32">
        <v>44463</v>
      </c>
      <c r="B1729">
        <f t="shared" si="78"/>
        <v>2021</v>
      </c>
      <c r="C1729" t="s">
        <v>89</v>
      </c>
      <c r="D1729" t="s">
        <v>87</v>
      </c>
      <c r="E1729">
        <f t="shared" si="79"/>
        <v>9</v>
      </c>
      <c r="F1729" t="str">
        <f t="shared" si="80"/>
        <v>2021 - 9</v>
      </c>
      <c r="G1729" t="str">
        <f>Date[[#This Row],[Year]]&amp;IF(Date[[#This Row],[Month]]&lt;10,"0"&amp;Date[[#This Row],[Month]],Date[[#This Row],[Month]])</f>
        <v>202109</v>
      </c>
      <c r="H1729" t="str">
        <f>Date[[#This Row],[Year]]&amp;" "&amp;Date[[#This Row],[Month Name]]</f>
        <v>2021 Sep</v>
      </c>
      <c r="I1729" t="str">
        <f>IF(AND(Date[[#This Row],[Month]]=5,Date[[#This Row],[Year]]=2021),"True","False")</f>
        <v>False</v>
      </c>
      <c r="J1729" t="str">
        <f>IF(AND(Date[[#This Row],[Month]]&lt;=5,Date[[#This Row],[Month]]&gt;=4,Date[[#This Row],[Year]]=2021),"True","False")</f>
        <v>False</v>
      </c>
      <c r="K1729" t="s">
        <v>79</v>
      </c>
      <c r="L1729" t="s">
        <v>79</v>
      </c>
      <c r="M1729" t="s">
        <v>79</v>
      </c>
      <c r="N1729" t="s">
        <v>79</v>
      </c>
      <c r="O1729" t="s">
        <v>79</v>
      </c>
      <c r="P1729" t="s">
        <v>94</v>
      </c>
    </row>
    <row r="1730" spans="1:16" x14ac:dyDescent="0.25">
      <c r="A1730" s="32">
        <v>44464</v>
      </c>
      <c r="B1730">
        <f t="shared" si="78"/>
        <v>2021</v>
      </c>
      <c r="C1730" t="s">
        <v>89</v>
      </c>
      <c r="D1730" t="s">
        <v>87</v>
      </c>
      <c r="E1730">
        <f t="shared" si="79"/>
        <v>9</v>
      </c>
      <c r="F1730" t="str">
        <f t="shared" si="80"/>
        <v>2021 - 9</v>
      </c>
      <c r="G1730" t="str">
        <f>Date[[#This Row],[Year]]&amp;IF(Date[[#This Row],[Month]]&lt;10,"0"&amp;Date[[#This Row],[Month]],Date[[#This Row],[Month]])</f>
        <v>202109</v>
      </c>
      <c r="H1730" t="str">
        <f>Date[[#This Row],[Year]]&amp;" "&amp;Date[[#This Row],[Month Name]]</f>
        <v>2021 Sep</v>
      </c>
      <c r="I1730" t="str">
        <f>IF(AND(Date[[#This Row],[Month]]=5,Date[[#This Row],[Year]]=2021),"True","False")</f>
        <v>False</v>
      </c>
      <c r="J1730" t="str">
        <f>IF(AND(Date[[#This Row],[Month]]&lt;=5,Date[[#This Row],[Month]]&gt;=4,Date[[#This Row],[Year]]=2021),"True","False")</f>
        <v>False</v>
      </c>
      <c r="K1730" t="s">
        <v>79</v>
      </c>
      <c r="L1730" t="s">
        <v>79</v>
      </c>
      <c r="M1730" t="s">
        <v>79</v>
      </c>
      <c r="N1730" t="s">
        <v>79</v>
      </c>
      <c r="O1730" t="s">
        <v>79</v>
      </c>
      <c r="P1730" t="s">
        <v>94</v>
      </c>
    </row>
    <row r="1731" spans="1:16" x14ac:dyDescent="0.25">
      <c r="A1731" s="32">
        <v>44465</v>
      </c>
      <c r="B1731">
        <f t="shared" ref="B1731:B1794" si="81">YEAR(A1731)</f>
        <v>2021</v>
      </c>
      <c r="C1731" t="s">
        <v>89</v>
      </c>
      <c r="D1731" t="s">
        <v>87</v>
      </c>
      <c r="E1731">
        <f t="shared" ref="E1731:E1794" si="82">MONTH(A1731)</f>
        <v>9</v>
      </c>
      <c r="F1731" t="str">
        <f t="shared" ref="F1731:F1794" si="83">B1731&amp;" - " &amp;E1731</f>
        <v>2021 - 9</v>
      </c>
      <c r="G1731" t="str">
        <f>Date[[#This Row],[Year]]&amp;IF(Date[[#This Row],[Month]]&lt;10,"0"&amp;Date[[#This Row],[Month]],Date[[#This Row],[Month]])</f>
        <v>202109</v>
      </c>
      <c r="H1731" t="str">
        <f>Date[[#This Row],[Year]]&amp;" "&amp;Date[[#This Row],[Month Name]]</f>
        <v>2021 Sep</v>
      </c>
      <c r="I1731" t="str">
        <f>IF(AND(Date[[#This Row],[Month]]=5,Date[[#This Row],[Year]]=2021),"True","False")</f>
        <v>False</v>
      </c>
      <c r="J1731" t="str">
        <f>IF(AND(Date[[#This Row],[Month]]&lt;=5,Date[[#This Row],[Month]]&gt;=4,Date[[#This Row],[Year]]=2021),"True","False")</f>
        <v>False</v>
      </c>
      <c r="K1731" t="s">
        <v>79</v>
      </c>
      <c r="L1731" t="s">
        <v>79</v>
      </c>
      <c r="M1731" t="s">
        <v>79</v>
      </c>
      <c r="N1731" t="s">
        <v>79</v>
      </c>
      <c r="O1731" t="s">
        <v>79</v>
      </c>
      <c r="P1731" t="s">
        <v>94</v>
      </c>
    </row>
    <row r="1732" spans="1:16" x14ac:dyDescent="0.25">
      <c r="A1732" s="32">
        <v>44466</v>
      </c>
      <c r="B1732">
        <f t="shared" si="81"/>
        <v>2021</v>
      </c>
      <c r="C1732" t="s">
        <v>89</v>
      </c>
      <c r="D1732" t="s">
        <v>87</v>
      </c>
      <c r="E1732">
        <f t="shared" si="82"/>
        <v>9</v>
      </c>
      <c r="F1732" t="str">
        <f t="shared" si="83"/>
        <v>2021 - 9</v>
      </c>
      <c r="G1732" t="str">
        <f>Date[[#This Row],[Year]]&amp;IF(Date[[#This Row],[Month]]&lt;10,"0"&amp;Date[[#This Row],[Month]],Date[[#This Row],[Month]])</f>
        <v>202109</v>
      </c>
      <c r="H1732" t="str">
        <f>Date[[#This Row],[Year]]&amp;" "&amp;Date[[#This Row],[Month Name]]</f>
        <v>2021 Sep</v>
      </c>
      <c r="I1732" t="str">
        <f>IF(AND(Date[[#This Row],[Month]]=5,Date[[#This Row],[Year]]=2021),"True","False")</f>
        <v>False</v>
      </c>
      <c r="J1732" t="str">
        <f>IF(AND(Date[[#This Row],[Month]]&lt;=5,Date[[#This Row],[Month]]&gt;=4,Date[[#This Row],[Year]]=2021),"True","False")</f>
        <v>False</v>
      </c>
      <c r="K1732" t="s">
        <v>79</v>
      </c>
      <c r="L1732" t="s">
        <v>79</v>
      </c>
      <c r="M1732" t="s">
        <v>79</v>
      </c>
      <c r="N1732" t="s">
        <v>79</v>
      </c>
      <c r="O1732" t="s">
        <v>79</v>
      </c>
      <c r="P1732" t="s">
        <v>94</v>
      </c>
    </row>
    <row r="1733" spans="1:16" x14ac:dyDescent="0.25">
      <c r="A1733" s="32">
        <v>44467</v>
      </c>
      <c r="B1733">
        <f t="shared" si="81"/>
        <v>2021</v>
      </c>
      <c r="C1733" t="s">
        <v>89</v>
      </c>
      <c r="D1733" t="s">
        <v>87</v>
      </c>
      <c r="E1733">
        <f t="shared" si="82"/>
        <v>9</v>
      </c>
      <c r="F1733" t="str">
        <f t="shared" si="83"/>
        <v>2021 - 9</v>
      </c>
      <c r="G1733" t="str">
        <f>Date[[#This Row],[Year]]&amp;IF(Date[[#This Row],[Month]]&lt;10,"0"&amp;Date[[#This Row],[Month]],Date[[#This Row],[Month]])</f>
        <v>202109</v>
      </c>
      <c r="H1733" t="str">
        <f>Date[[#This Row],[Year]]&amp;" "&amp;Date[[#This Row],[Month Name]]</f>
        <v>2021 Sep</v>
      </c>
      <c r="I1733" t="str">
        <f>IF(AND(Date[[#This Row],[Month]]=5,Date[[#This Row],[Year]]=2021),"True","False")</f>
        <v>False</v>
      </c>
      <c r="J1733" t="str">
        <f>IF(AND(Date[[#This Row],[Month]]&lt;=5,Date[[#This Row],[Month]]&gt;=4,Date[[#This Row],[Year]]=2021),"True","False")</f>
        <v>False</v>
      </c>
      <c r="K1733" t="s">
        <v>79</v>
      </c>
      <c r="L1733" t="s">
        <v>79</v>
      </c>
      <c r="M1733" t="s">
        <v>79</v>
      </c>
      <c r="N1733" t="s">
        <v>79</v>
      </c>
      <c r="O1733" t="s">
        <v>79</v>
      </c>
      <c r="P1733" t="s">
        <v>94</v>
      </c>
    </row>
    <row r="1734" spans="1:16" x14ac:dyDescent="0.25">
      <c r="A1734" s="32">
        <v>44468</v>
      </c>
      <c r="B1734">
        <f t="shared" si="81"/>
        <v>2021</v>
      </c>
      <c r="C1734" t="s">
        <v>89</v>
      </c>
      <c r="D1734" t="s">
        <v>87</v>
      </c>
      <c r="E1734">
        <f t="shared" si="82"/>
        <v>9</v>
      </c>
      <c r="F1734" t="str">
        <f t="shared" si="83"/>
        <v>2021 - 9</v>
      </c>
      <c r="G1734" t="str">
        <f>Date[[#This Row],[Year]]&amp;IF(Date[[#This Row],[Month]]&lt;10,"0"&amp;Date[[#This Row],[Month]],Date[[#This Row],[Month]])</f>
        <v>202109</v>
      </c>
      <c r="H1734" t="str">
        <f>Date[[#This Row],[Year]]&amp;" "&amp;Date[[#This Row],[Month Name]]</f>
        <v>2021 Sep</v>
      </c>
      <c r="I1734" t="str">
        <f>IF(AND(Date[[#This Row],[Month]]=5,Date[[#This Row],[Year]]=2021),"True","False")</f>
        <v>False</v>
      </c>
      <c r="J1734" t="str">
        <f>IF(AND(Date[[#This Row],[Month]]&lt;=5,Date[[#This Row],[Month]]&gt;=4,Date[[#This Row],[Year]]=2021),"True","False")</f>
        <v>False</v>
      </c>
      <c r="K1734" t="s">
        <v>79</v>
      </c>
      <c r="L1734" t="s">
        <v>79</v>
      </c>
      <c r="M1734" t="s">
        <v>79</v>
      </c>
      <c r="N1734" t="s">
        <v>79</v>
      </c>
      <c r="O1734" t="s">
        <v>79</v>
      </c>
      <c r="P1734" t="s">
        <v>94</v>
      </c>
    </row>
    <row r="1735" spans="1:16" x14ac:dyDescent="0.25">
      <c r="A1735" s="32">
        <v>44469</v>
      </c>
      <c r="B1735">
        <f t="shared" si="81"/>
        <v>2021</v>
      </c>
      <c r="C1735" t="s">
        <v>89</v>
      </c>
      <c r="D1735" t="s">
        <v>87</v>
      </c>
      <c r="E1735">
        <f t="shared" si="82"/>
        <v>9</v>
      </c>
      <c r="F1735" t="str">
        <f t="shared" si="83"/>
        <v>2021 - 9</v>
      </c>
      <c r="G1735" t="str">
        <f>Date[[#This Row],[Year]]&amp;IF(Date[[#This Row],[Month]]&lt;10,"0"&amp;Date[[#This Row],[Month]],Date[[#This Row],[Month]])</f>
        <v>202109</v>
      </c>
      <c r="H1735" t="str">
        <f>Date[[#This Row],[Year]]&amp;" "&amp;Date[[#This Row],[Month Name]]</f>
        <v>2021 Sep</v>
      </c>
      <c r="I1735" t="str">
        <f>IF(AND(Date[[#This Row],[Month]]=5,Date[[#This Row],[Year]]=2021),"True","False")</f>
        <v>False</v>
      </c>
      <c r="J1735" t="str">
        <f>IF(AND(Date[[#This Row],[Month]]&lt;=5,Date[[#This Row],[Month]]&gt;=4,Date[[#This Row],[Year]]=2021),"True","False")</f>
        <v>False</v>
      </c>
      <c r="K1735" t="s">
        <v>79</v>
      </c>
      <c r="L1735" t="s">
        <v>79</v>
      </c>
      <c r="M1735" t="s">
        <v>79</v>
      </c>
      <c r="N1735" t="s">
        <v>79</v>
      </c>
      <c r="O1735" t="s">
        <v>79</v>
      </c>
      <c r="P1735" t="s">
        <v>94</v>
      </c>
    </row>
    <row r="1736" spans="1:16" x14ac:dyDescent="0.25">
      <c r="A1736" s="32">
        <v>44470</v>
      </c>
      <c r="B1736">
        <f t="shared" si="81"/>
        <v>2021</v>
      </c>
      <c r="C1736" t="s">
        <v>90</v>
      </c>
      <c r="D1736" t="s">
        <v>91</v>
      </c>
      <c r="E1736">
        <f t="shared" si="82"/>
        <v>10</v>
      </c>
      <c r="F1736" t="str">
        <f t="shared" si="83"/>
        <v>2021 - 10</v>
      </c>
      <c r="G1736" t="str">
        <f>Date[[#This Row],[Year]]&amp;IF(Date[[#This Row],[Month]]&lt;10,"0"&amp;Date[[#This Row],[Month]],Date[[#This Row],[Month]])</f>
        <v>202110</v>
      </c>
      <c r="H1736" t="str">
        <f>Date[[#This Row],[Year]]&amp;" "&amp;Date[[#This Row],[Month Name]]</f>
        <v>2021 Oct</v>
      </c>
      <c r="I1736" t="str">
        <f>IF(AND(Date[[#This Row],[Month]]=5,Date[[#This Row],[Year]]=2021),"True","False")</f>
        <v>False</v>
      </c>
      <c r="J1736" t="str">
        <f>IF(AND(Date[[#This Row],[Month]]&lt;=5,Date[[#This Row],[Month]]&gt;=4,Date[[#This Row],[Year]]=2021),"True","False")</f>
        <v>False</v>
      </c>
      <c r="K1736" t="s">
        <v>79</v>
      </c>
      <c r="L1736" t="s">
        <v>79</v>
      </c>
      <c r="M1736" t="s">
        <v>79</v>
      </c>
      <c r="N1736" t="s">
        <v>79</v>
      </c>
      <c r="O1736" t="s">
        <v>79</v>
      </c>
      <c r="P1736" t="s">
        <v>94</v>
      </c>
    </row>
    <row r="1737" spans="1:16" x14ac:dyDescent="0.25">
      <c r="A1737" s="32">
        <v>44471</v>
      </c>
      <c r="B1737">
        <f t="shared" si="81"/>
        <v>2021</v>
      </c>
      <c r="C1737" t="s">
        <v>90</v>
      </c>
      <c r="D1737" t="s">
        <v>91</v>
      </c>
      <c r="E1737">
        <f t="shared" si="82"/>
        <v>10</v>
      </c>
      <c r="F1737" t="str">
        <f t="shared" si="83"/>
        <v>2021 - 10</v>
      </c>
      <c r="G1737" t="str">
        <f>Date[[#This Row],[Year]]&amp;IF(Date[[#This Row],[Month]]&lt;10,"0"&amp;Date[[#This Row],[Month]],Date[[#This Row],[Month]])</f>
        <v>202110</v>
      </c>
      <c r="H1737" t="str">
        <f>Date[[#This Row],[Year]]&amp;" "&amp;Date[[#This Row],[Month Name]]</f>
        <v>2021 Oct</v>
      </c>
      <c r="I1737" t="str">
        <f>IF(AND(Date[[#This Row],[Month]]=5,Date[[#This Row],[Year]]=2021),"True","False")</f>
        <v>False</v>
      </c>
      <c r="J1737" t="str">
        <f>IF(AND(Date[[#This Row],[Month]]&lt;=5,Date[[#This Row],[Month]]&gt;=4,Date[[#This Row],[Year]]=2021),"True","False")</f>
        <v>False</v>
      </c>
      <c r="K1737" t="s">
        <v>79</v>
      </c>
      <c r="L1737" t="s">
        <v>79</v>
      </c>
      <c r="M1737" t="s">
        <v>79</v>
      </c>
      <c r="N1737" t="s">
        <v>79</v>
      </c>
      <c r="O1737" t="s">
        <v>79</v>
      </c>
      <c r="P1737" t="s">
        <v>94</v>
      </c>
    </row>
    <row r="1738" spans="1:16" x14ac:dyDescent="0.25">
      <c r="A1738" s="32">
        <v>44472</v>
      </c>
      <c r="B1738">
        <f t="shared" si="81"/>
        <v>2021</v>
      </c>
      <c r="C1738" t="s">
        <v>90</v>
      </c>
      <c r="D1738" t="s">
        <v>91</v>
      </c>
      <c r="E1738">
        <f t="shared" si="82"/>
        <v>10</v>
      </c>
      <c r="F1738" t="str">
        <f t="shared" si="83"/>
        <v>2021 - 10</v>
      </c>
      <c r="G1738" t="str">
        <f>Date[[#This Row],[Year]]&amp;IF(Date[[#This Row],[Month]]&lt;10,"0"&amp;Date[[#This Row],[Month]],Date[[#This Row],[Month]])</f>
        <v>202110</v>
      </c>
      <c r="H1738" t="str">
        <f>Date[[#This Row],[Year]]&amp;" "&amp;Date[[#This Row],[Month Name]]</f>
        <v>2021 Oct</v>
      </c>
      <c r="I1738" t="str">
        <f>IF(AND(Date[[#This Row],[Month]]=5,Date[[#This Row],[Year]]=2021),"True","False")</f>
        <v>False</v>
      </c>
      <c r="J1738" t="str">
        <f>IF(AND(Date[[#This Row],[Month]]&lt;=5,Date[[#This Row],[Month]]&gt;=4,Date[[#This Row],[Year]]=2021),"True","False")</f>
        <v>False</v>
      </c>
      <c r="K1738" t="s">
        <v>79</v>
      </c>
      <c r="L1738" t="s">
        <v>79</v>
      </c>
      <c r="M1738" t="s">
        <v>79</v>
      </c>
      <c r="N1738" t="s">
        <v>79</v>
      </c>
      <c r="O1738" t="s">
        <v>79</v>
      </c>
      <c r="P1738" t="s">
        <v>94</v>
      </c>
    </row>
    <row r="1739" spans="1:16" x14ac:dyDescent="0.25">
      <c r="A1739" s="32">
        <v>44473</v>
      </c>
      <c r="B1739">
        <f t="shared" si="81"/>
        <v>2021</v>
      </c>
      <c r="C1739" t="s">
        <v>90</v>
      </c>
      <c r="D1739" t="s">
        <v>91</v>
      </c>
      <c r="E1739">
        <f t="shared" si="82"/>
        <v>10</v>
      </c>
      <c r="F1739" t="str">
        <f t="shared" si="83"/>
        <v>2021 - 10</v>
      </c>
      <c r="G1739" t="str">
        <f>Date[[#This Row],[Year]]&amp;IF(Date[[#This Row],[Month]]&lt;10,"0"&amp;Date[[#This Row],[Month]],Date[[#This Row],[Month]])</f>
        <v>202110</v>
      </c>
      <c r="H1739" t="str">
        <f>Date[[#This Row],[Year]]&amp;" "&amp;Date[[#This Row],[Month Name]]</f>
        <v>2021 Oct</v>
      </c>
      <c r="I1739" t="str">
        <f>IF(AND(Date[[#This Row],[Month]]=5,Date[[#This Row],[Year]]=2021),"True","False")</f>
        <v>False</v>
      </c>
      <c r="J1739" t="str">
        <f>IF(AND(Date[[#This Row],[Month]]&lt;=5,Date[[#This Row],[Month]]&gt;=4,Date[[#This Row],[Year]]=2021),"True","False")</f>
        <v>False</v>
      </c>
      <c r="K1739" t="s">
        <v>79</v>
      </c>
      <c r="L1739" t="s">
        <v>79</v>
      </c>
      <c r="M1739" t="s">
        <v>79</v>
      </c>
      <c r="N1739" t="s">
        <v>79</v>
      </c>
      <c r="O1739" t="s">
        <v>79</v>
      </c>
      <c r="P1739" t="s">
        <v>94</v>
      </c>
    </row>
    <row r="1740" spans="1:16" x14ac:dyDescent="0.25">
      <c r="A1740" s="32">
        <v>44474</v>
      </c>
      <c r="B1740">
        <f t="shared" si="81"/>
        <v>2021</v>
      </c>
      <c r="C1740" t="s">
        <v>90</v>
      </c>
      <c r="D1740" t="s">
        <v>91</v>
      </c>
      <c r="E1740">
        <f t="shared" si="82"/>
        <v>10</v>
      </c>
      <c r="F1740" t="str">
        <f t="shared" si="83"/>
        <v>2021 - 10</v>
      </c>
      <c r="G1740" t="str">
        <f>Date[[#This Row],[Year]]&amp;IF(Date[[#This Row],[Month]]&lt;10,"0"&amp;Date[[#This Row],[Month]],Date[[#This Row],[Month]])</f>
        <v>202110</v>
      </c>
      <c r="H1740" t="str">
        <f>Date[[#This Row],[Year]]&amp;" "&amp;Date[[#This Row],[Month Name]]</f>
        <v>2021 Oct</v>
      </c>
      <c r="I1740" t="str">
        <f>IF(AND(Date[[#This Row],[Month]]=5,Date[[#This Row],[Year]]=2021),"True","False")</f>
        <v>False</v>
      </c>
      <c r="J1740" t="str">
        <f>IF(AND(Date[[#This Row],[Month]]&lt;=5,Date[[#This Row],[Month]]&gt;=4,Date[[#This Row],[Year]]=2021),"True","False")</f>
        <v>False</v>
      </c>
      <c r="K1740" t="s">
        <v>79</v>
      </c>
      <c r="L1740" t="s">
        <v>79</v>
      </c>
      <c r="M1740" t="s">
        <v>79</v>
      </c>
      <c r="N1740" t="s">
        <v>79</v>
      </c>
      <c r="O1740" t="s">
        <v>79</v>
      </c>
      <c r="P1740" t="s">
        <v>94</v>
      </c>
    </row>
    <row r="1741" spans="1:16" x14ac:dyDescent="0.25">
      <c r="A1741" s="32">
        <v>44475</v>
      </c>
      <c r="B1741">
        <f t="shared" si="81"/>
        <v>2021</v>
      </c>
      <c r="C1741" t="s">
        <v>90</v>
      </c>
      <c r="D1741" t="s">
        <v>91</v>
      </c>
      <c r="E1741">
        <f t="shared" si="82"/>
        <v>10</v>
      </c>
      <c r="F1741" t="str">
        <f t="shared" si="83"/>
        <v>2021 - 10</v>
      </c>
      <c r="G1741" t="str">
        <f>Date[[#This Row],[Year]]&amp;IF(Date[[#This Row],[Month]]&lt;10,"0"&amp;Date[[#This Row],[Month]],Date[[#This Row],[Month]])</f>
        <v>202110</v>
      </c>
      <c r="H1741" t="str">
        <f>Date[[#This Row],[Year]]&amp;" "&amp;Date[[#This Row],[Month Name]]</f>
        <v>2021 Oct</v>
      </c>
      <c r="I1741" t="str">
        <f>IF(AND(Date[[#This Row],[Month]]=5,Date[[#This Row],[Year]]=2021),"True","False")</f>
        <v>False</v>
      </c>
      <c r="J1741" t="str">
        <f>IF(AND(Date[[#This Row],[Month]]&lt;=5,Date[[#This Row],[Month]]&gt;=4,Date[[#This Row],[Year]]=2021),"True","False")</f>
        <v>False</v>
      </c>
      <c r="K1741" t="s">
        <v>79</v>
      </c>
      <c r="L1741" t="s">
        <v>79</v>
      </c>
      <c r="M1741" t="s">
        <v>79</v>
      </c>
      <c r="N1741" t="s">
        <v>79</v>
      </c>
      <c r="O1741" t="s">
        <v>79</v>
      </c>
      <c r="P1741" t="s">
        <v>94</v>
      </c>
    </row>
    <row r="1742" spans="1:16" x14ac:dyDescent="0.25">
      <c r="A1742" s="32">
        <v>44476</v>
      </c>
      <c r="B1742">
        <f t="shared" si="81"/>
        <v>2021</v>
      </c>
      <c r="C1742" t="s">
        <v>90</v>
      </c>
      <c r="D1742" t="s">
        <v>91</v>
      </c>
      <c r="E1742">
        <f t="shared" si="82"/>
        <v>10</v>
      </c>
      <c r="F1742" t="str">
        <f t="shared" si="83"/>
        <v>2021 - 10</v>
      </c>
      <c r="G1742" t="str">
        <f>Date[[#This Row],[Year]]&amp;IF(Date[[#This Row],[Month]]&lt;10,"0"&amp;Date[[#This Row],[Month]],Date[[#This Row],[Month]])</f>
        <v>202110</v>
      </c>
      <c r="H1742" t="str">
        <f>Date[[#This Row],[Year]]&amp;" "&amp;Date[[#This Row],[Month Name]]</f>
        <v>2021 Oct</v>
      </c>
      <c r="I1742" t="str">
        <f>IF(AND(Date[[#This Row],[Month]]=5,Date[[#This Row],[Year]]=2021),"True","False")</f>
        <v>False</v>
      </c>
      <c r="J1742" t="str">
        <f>IF(AND(Date[[#This Row],[Month]]&lt;=5,Date[[#This Row],[Month]]&gt;=4,Date[[#This Row],[Year]]=2021),"True","False")</f>
        <v>False</v>
      </c>
      <c r="K1742" t="s">
        <v>79</v>
      </c>
      <c r="L1742" t="s">
        <v>79</v>
      </c>
      <c r="M1742" t="s">
        <v>79</v>
      </c>
      <c r="N1742" t="s">
        <v>79</v>
      </c>
      <c r="O1742" t="s">
        <v>79</v>
      </c>
      <c r="P1742" t="s">
        <v>94</v>
      </c>
    </row>
    <row r="1743" spans="1:16" x14ac:dyDescent="0.25">
      <c r="A1743" s="32">
        <v>44477</v>
      </c>
      <c r="B1743">
        <f t="shared" si="81"/>
        <v>2021</v>
      </c>
      <c r="C1743" t="s">
        <v>90</v>
      </c>
      <c r="D1743" t="s">
        <v>91</v>
      </c>
      <c r="E1743">
        <f t="shared" si="82"/>
        <v>10</v>
      </c>
      <c r="F1743" t="str">
        <f t="shared" si="83"/>
        <v>2021 - 10</v>
      </c>
      <c r="G1743" t="str">
        <f>Date[[#This Row],[Year]]&amp;IF(Date[[#This Row],[Month]]&lt;10,"0"&amp;Date[[#This Row],[Month]],Date[[#This Row],[Month]])</f>
        <v>202110</v>
      </c>
      <c r="H1743" t="str">
        <f>Date[[#This Row],[Year]]&amp;" "&amp;Date[[#This Row],[Month Name]]</f>
        <v>2021 Oct</v>
      </c>
      <c r="I1743" t="str">
        <f>IF(AND(Date[[#This Row],[Month]]=5,Date[[#This Row],[Year]]=2021),"True","False")</f>
        <v>False</v>
      </c>
      <c r="J1743" t="str">
        <f>IF(AND(Date[[#This Row],[Month]]&lt;=5,Date[[#This Row],[Month]]&gt;=4,Date[[#This Row],[Year]]=2021),"True","False")</f>
        <v>False</v>
      </c>
      <c r="K1743" t="s">
        <v>79</v>
      </c>
      <c r="L1743" t="s">
        <v>79</v>
      </c>
      <c r="M1743" t="s">
        <v>79</v>
      </c>
      <c r="N1743" t="s">
        <v>79</v>
      </c>
      <c r="O1743" t="s">
        <v>79</v>
      </c>
      <c r="P1743" t="s">
        <v>94</v>
      </c>
    </row>
    <row r="1744" spans="1:16" x14ac:dyDescent="0.25">
      <c r="A1744" s="32">
        <v>44478</v>
      </c>
      <c r="B1744">
        <f t="shared" si="81"/>
        <v>2021</v>
      </c>
      <c r="C1744" t="s">
        <v>90</v>
      </c>
      <c r="D1744" t="s">
        <v>91</v>
      </c>
      <c r="E1744">
        <f t="shared" si="82"/>
        <v>10</v>
      </c>
      <c r="F1744" t="str">
        <f t="shared" si="83"/>
        <v>2021 - 10</v>
      </c>
      <c r="G1744" t="str">
        <f>Date[[#This Row],[Year]]&amp;IF(Date[[#This Row],[Month]]&lt;10,"0"&amp;Date[[#This Row],[Month]],Date[[#This Row],[Month]])</f>
        <v>202110</v>
      </c>
      <c r="H1744" t="str">
        <f>Date[[#This Row],[Year]]&amp;" "&amp;Date[[#This Row],[Month Name]]</f>
        <v>2021 Oct</v>
      </c>
      <c r="I1744" t="str">
        <f>IF(AND(Date[[#This Row],[Month]]=5,Date[[#This Row],[Year]]=2021),"True","False")</f>
        <v>False</v>
      </c>
      <c r="J1744" t="str">
        <f>IF(AND(Date[[#This Row],[Month]]&lt;=5,Date[[#This Row],[Month]]&gt;=4,Date[[#This Row],[Year]]=2021),"True","False")</f>
        <v>False</v>
      </c>
      <c r="K1744" t="s">
        <v>79</v>
      </c>
      <c r="L1744" t="s">
        <v>79</v>
      </c>
      <c r="M1744" t="s">
        <v>79</v>
      </c>
      <c r="N1744" t="s">
        <v>79</v>
      </c>
      <c r="O1744" t="s">
        <v>79</v>
      </c>
      <c r="P1744" t="s">
        <v>94</v>
      </c>
    </row>
    <row r="1745" spans="1:16" x14ac:dyDescent="0.25">
      <c r="A1745" s="32">
        <v>44479</v>
      </c>
      <c r="B1745">
        <f t="shared" si="81"/>
        <v>2021</v>
      </c>
      <c r="C1745" t="s">
        <v>90</v>
      </c>
      <c r="D1745" t="s">
        <v>91</v>
      </c>
      <c r="E1745">
        <f t="shared" si="82"/>
        <v>10</v>
      </c>
      <c r="F1745" t="str">
        <f t="shared" si="83"/>
        <v>2021 - 10</v>
      </c>
      <c r="G1745" t="str">
        <f>Date[[#This Row],[Year]]&amp;IF(Date[[#This Row],[Month]]&lt;10,"0"&amp;Date[[#This Row],[Month]],Date[[#This Row],[Month]])</f>
        <v>202110</v>
      </c>
      <c r="H1745" t="str">
        <f>Date[[#This Row],[Year]]&amp;" "&amp;Date[[#This Row],[Month Name]]</f>
        <v>2021 Oct</v>
      </c>
      <c r="I1745" t="str">
        <f>IF(AND(Date[[#This Row],[Month]]=5,Date[[#This Row],[Year]]=2021),"True","False")</f>
        <v>False</v>
      </c>
      <c r="J1745" t="str">
        <f>IF(AND(Date[[#This Row],[Month]]&lt;=5,Date[[#This Row],[Month]]&gt;=4,Date[[#This Row],[Year]]=2021),"True","False")</f>
        <v>False</v>
      </c>
      <c r="K1745" t="s">
        <v>79</v>
      </c>
      <c r="L1745" t="s">
        <v>79</v>
      </c>
      <c r="M1745" t="s">
        <v>79</v>
      </c>
      <c r="N1745" t="s">
        <v>79</v>
      </c>
      <c r="O1745" t="s">
        <v>79</v>
      </c>
      <c r="P1745" t="s">
        <v>94</v>
      </c>
    </row>
    <row r="1746" spans="1:16" x14ac:dyDescent="0.25">
      <c r="A1746" s="32">
        <v>44480</v>
      </c>
      <c r="B1746">
        <f t="shared" si="81"/>
        <v>2021</v>
      </c>
      <c r="C1746" t="s">
        <v>90</v>
      </c>
      <c r="D1746" t="s">
        <v>91</v>
      </c>
      <c r="E1746">
        <f t="shared" si="82"/>
        <v>10</v>
      </c>
      <c r="F1746" t="str">
        <f t="shared" si="83"/>
        <v>2021 - 10</v>
      </c>
      <c r="G1746" t="str">
        <f>Date[[#This Row],[Year]]&amp;IF(Date[[#This Row],[Month]]&lt;10,"0"&amp;Date[[#This Row],[Month]],Date[[#This Row],[Month]])</f>
        <v>202110</v>
      </c>
      <c r="H1746" t="str">
        <f>Date[[#This Row],[Year]]&amp;" "&amp;Date[[#This Row],[Month Name]]</f>
        <v>2021 Oct</v>
      </c>
      <c r="I1746" t="str">
        <f>IF(AND(Date[[#This Row],[Month]]=5,Date[[#This Row],[Year]]=2021),"True","False")</f>
        <v>False</v>
      </c>
      <c r="J1746" t="str">
        <f>IF(AND(Date[[#This Row],[Month]]&lt;=5,Date[[#This Row],[Month]]&gt;=4,Date[[#This Row],[Year]]=2021),"True","False")</f>
        <v>False</v>
      </c>
      <c r="K1746" t="s">
        <v>79</v>
      </c>
      <c r="L1746" t="s">
        <v>79</v>
      </c>
      <c r="M1746" t="s">
        <v>79</v>
      </c>
      <c r="N1746" t="s">
        <v>79</v>
      </c>
      <c r="O1746" t="s">
        <v>79</v>
      </c>
      <c r="P1746" t="s">
        <v>94</v>
      </c>
    </row>
    <row r="1747" spans="1:16" x14ac:dyDescent="0.25">
      <c r="A1747" s="32">
        <v>44481</v>
      </c>
      <c r="B1747">
        <f t="shared" si="81"/>
        <v>2021</v>
      </c>
      <c r="C1747" t="s">
        <v>90</v>
      </c>
      <c r="D1747" t="s">
        <v>91</v>
      </c>
      <c r="E1747">
        <f t="shared" si="82"/>
        <v>10</v>
      </c>
      <c r="F1747" t="str">
        <f t="shared" si="83"/>
        <v>2021 - 10</v>
      </c>
      <c r="G1747" t="str">
        <f>Date[[#This Row],[Year]]&amp;IF(Date[[#This Row],[Month]]&lt;10,"0"&amp;Date[[#This Row],[Month]],Date[[#This Row],[Month]])</f>
        <v>202110</v>
      </c>
      <c r="H1747" t="str">
        <f>Date[[#This Row],[Year]]&amp;" "&amp;Date[[#This Row],[Month Name]]</f>
        <v>2021 Oct</v>
      </c>
      <c r="I1747" t="str">
        <f>IF(AND(Date[[#This Row],[Month]]=5,Date[[#This Row],[Year]]=2021),"True","False")</f>
        <v>False</v>
      </c>
      <c r="J1747" t="str">
        <f>IF(AND(Date[[#This Row],[Month]]&lt;=5,Date[[#This Row],[Month]]&gt;=4,Date[[#This Row],[Year]]=2021),"True","False")</f>
        <v>False</v>
      </c>
      <c r="K1747" t="s">
        <v>79</v>
      </c>
      <c r="L1747" t="s">
        <v>79</v>
      </c>
      <c r="M1747" t="s">
        <v>79</v>
      </c>
      <c r="N1747" t="s">
        <v>79</v>
      </c>
      <c r="O1747" t="s">
        <v>79</v>
      </c>
      <c r="P1747" t="s">
        <v>94</v>
      </c>
    </row>
    <row r="1748" spans="1:16" x14ac:dyDescent="0.25">
      <c r="A1748" s="32">
        <v>44482</v>
      </c>
      <c r="B1748">
        <f t="shared" si="81"/>
        <v>2021</v>
      </c>
      <c r="C1748" t="s">
        <v>90</v>
      </c>
      <c r="D1748" t="s">
        <v>91</v>
      </c>
      <c r="E1748">
        <f t="shared" si="82"/>
        <v>10</v>
      </c>
      <c r="F1748" t="str">
        <f t="shared" si="83"/>
        <v>2021 - 10</v>
      </c>
      <c r="G1748" t="str">
        <f>Date[[#This Row],[Year]]&amp;IF(Date[[#This Row],[Month]]&lt;10,"0"&amp;Date[[#This Row],[Month]],Date[[#This Row],[Month]])</f>
        <v>202110</v>
      </c>
      <c r="H1748" t="str">
        <f>Date[[#This Row],[Year]]&amp;" "&amp;Date[[#This Row],[Month Name]]</f>
        <v>2021 Oct</v>
      </c>
      <c r="I1748" t="str">
        <f>IF(AND(Date[[#This Row],[Month]]=5,Date[[#This Row],[Year]]=2021),"True","False")</f>
        <v>False</v>
      </c>
      <c r="J1748" t="str">
        <f>IF(AND(Date[[#This Row],[Month]]&lt;=5,Date[[#This Row],[Month]]&gt;=4,Date[[#This Row],[Year]]=2021),"True","False")</f>
        <v>False</v>
      </c>
      <c r="K1748" t="s">
        <v>79</v>
      </c>
      <c r="L1748" t="s">
        <v>79</v>
      </c>
      <c r="M1748" t="s">
        <v>79</v>
      </c>
      <c r="N1748" t="s">
        <v>79</v>
      </c>
      <c r="O1748" t="s">
        <v>79</v>
      </c>
      <c r="P1748" t="s">
        <v>94</v>
      </c>
    </row>
    <row r="1749" spans="1:16" x14ac:dyDescent="0.25">
      <c r="A1749" s="32">
        <v>44483</v>
      </c>
      <c r="B1749">
        <f t="shared" si="81"/>
        <v>2021</v>
      </c>
      <c r="C1749" t="s">
        <v>90</v>
      </c>
      <c r="D1749" t="s">
        <v>91</v>
      </c>
      <c r="E1749">
        <f t="shared" si="82"/>
        <v>10</v>
      </c>
      <c r="F1749" t="str">
        <f t="shared" si="83"/>
        <v>2021 - 10</v>
      </c>
      <c r="G1749" t="str">
        <f>Date[[#This Row],[Year]]&amp;IF(Date[[#This Row],[Month]]&lt;10,"0"&amp;Date[[#This Row],[Month]],Date[[#This Row],[Month]])</f>
        <v>202110</v>
      </c>
      <c r="H1749" t="str">
        <f>Date[[#This Row],[Year]]&amp;" "&amp;Date[[#This Row],[Month Name]]</f>
        <v>2021 Oct</v>
      </c>
      <c r="I1749" t="str">
        <f>IF(AND(Date[[#This Row],[Month]]=5,Date[[#This Row],[Year]]=2021),"True","False")</f>
        <v>False</v>
      </c>
      <c r="J1749" t="str">
        <f>IF(AND(Date[[#This Row],[Month]]&lt;=5,Date[[#This Row],[Month]]&gt;=4,Date[[#This Row],[Year]]=2021),"True","False")</f>
        <v>False</v>
      </c>
      <c r="K1749" t="s">
        <v>79</v>
      </c>
      <c r="L1749" t="s">
        <v>79</v>
      </c>
      <c r="M1749" t="s">
        <v>79</v>
      </c>
      <c r="N1749" t="s">
        <v>79</v>
      </c>
      <c r="O1749" t="s">
        <v>79</v>
      </c>
      <c r="P1749" t="s">
        <v>94</v>
      </c>
    </row>
    <row r="1750" spans="1:16" x14ac:dyDescent="0.25">
      <c r="A1750" s="32">
        <v>44484</v>
      </c>
      <c r="B1750">
        <f t="shared" si="81"/>
        <v>2021</v>
      </c>
      <c r="C1750" t="s">
        <v>90</v>
      </c>
      <c r="D1750" t="s">
        <v>91</v>
      </c>
      <c r="E1750">
        <f t="shared" si="82"/>
        <v>10</v>
      </c>
      <c r="F1750" t="str">
        <f t="shared" si="83"/>
        <v>2021 - 10</v>
      </c>
      <c r="G1750" t="str">
        <f>Date[[#This Row],[Year]]&amp;IF(Date[[#This Row],[Month]]&lt;10,"0"&amp;Date[[#This Row],[Month]],Date[[#This Row],[Month]])</f>
        <v>202110</v>
      </c>
      <c r="H1750" t="str">
        <f>Date[[#This Row],[Year]]&amp;" "&amp;Date[[#This Row],[Month Name]]</f>
        <v>2021 Oct</v>
      </c>
      <c r="I1750" t="str">
        <f>IF(AND(Date[[#This Row],[Month]]=5,Date[[#This Row],[Year]]=2021),"True","False")</f>
        <v>False</v>
      </c>
      <c r="J1750" t="str">
        <f>IF(AND(Date[[#This Row],[Month]]&lt;=5,Date[[#This Row],[Month]]&gt;=4,Date[[#This Row],[Year]]=2021),"True","False")</f>
        <v>False</v>
      </c>
      <c r="K1750" t="s">
        <v>79</v>
      </c>
      <c r="L1750" t="s">
        <v>79</v>
      </c>
      <c r="M1750" t="s">
        <v>79</v>
      </c>
      <c r="N1750" t="s">
        <v>79</v>
      </c>
      <c r="O1750" t="s">
        <v>79</v>
      </c>
      <c r="P1750" t="s">
        <v>94</v>
      </c>
    </row>
    <row r="1751" spans="1:16" x14ac:dyDescent="0.25">
      <c r="A1751" s="32">
        <v>44485</v>
      </c>
      <c r="B1751">
        <f t="shared" si="81"/>
        <v>2021</v>
      </c>
      <c r="C1751" t="s">
        <v>90</v>
      </c>
      <c r="D1751" t="s">
        <v>91</v>
      </c>
      <c r="E1751">
        <f t="shared" si="82"/>
        <v>10</v>
      </c>
      <c r="F1751" t="str">
        <f t="shared" si="83"/>
        <v>2021 - 10</v>
      </c>
      <c r="G1751" t="str">
        <f>Date[[#This Row],[Year]]&amp;IF(Date[[#This Row],[Month]]&lt;10,"0"&amp;Date[[#This Row],[Month]],Date[[#This Row],[Month]])</f>
        <v>202110</v>
      </c>
      <c r="H1751" t="str">
        <f>Date[[#This Row],[Year]]&amp;" "&amp;Date[[#This Row],[Month Name]]</f>
        <v>2021 Oct</v>
      </c>
      <c r="I1751" t="str">
        <f>IF(AND(Date[[#This Row],[Month]]=5,Date[[#This Row],[Year]]=2021),"True","False")</f>
        <v>False</v>
      </c>
      <c r="J1751" t="str">
        <f>IF(AND(Date[[#This Row],[Month]]&lt;=5,Date[[#This Row],[Month]]&gt;=4,Date[[#This Row],[Year]]=2021),"True","False")</f>
        <v>False</v>
      </c>
      <c r="K1751" t="s">
        <v>79</v>
      </c>
      <c r="L1751" t="s">
        <v>79</v>
      </c>
      <c r="M1751" t="s">
        <v>79</v>
      </c>
      <c r="N1751" t="s">
        <v>79</v>
      </c>
      <c r="O1751" t="s">
        <v>79</v>
      </c>
      <c r="P1751" t="s">
        <v>94</v>
      </c>
    </row>
    <row r="1752" spans="1:16" x14ac:dyDescent="0.25">
      <c r="A1752" s="32">
        <v>44486</v>
      </c>
      <c r="B1752">
        <f t="shared" si="81"/>
        <v>2021</v>
      </c>
      <c r="C1752" t="s">
        <v>90</v>
      </c>
      <c r="D1752" t="s">
        <v>91</v>
      </c>
      <c r="E1752">
        <f t="shared" si="82"/>
        <v>10</v>
      </c>
      <c r="F1752" t="str">
        <f t="shared" si="83"/>
        <v>2021 - 10</v>
      </c>
      <c r="G1752" t="str">
        <f>Date[[#This Row],[Year]]&amp;IF(Date[[#This Row],[Month]]&lt;10,"0"&amp;Date[[#This Row],[Month]],Date[[#This Row],[Month]])</f>
        <v>202110</v>
      </c>
      <c r="H1752" t="str">
        <f>Date[[#This Row],[Year]]&amp;" "&amp;Date[[#This Row],[Month Name]]</f>
        <v>2021 Oct</v>
      </c>
      <c r="I1752" t="str">
        <f>IF(AND(Date[[#This Row],[Month]]=5,Date[[#This Row],[Year]]=2021),"True","False")</f>
        <v>False</v>
      </c>
      <c r="J1752" t="str">
        <f>IF(AND(Date[[#This Row],[Month]]&lt;=5,Date[[#This Row],[Month]]&gt;=4,Date[[#This Row],[Year]]=2021),"True","False")</f>
        <v>False</v>
      </c>
      <c r="K1752" t="s">
        <v>79</v>
      </c>
      <c r="L1752" t="s">
        <v>79</v>
      </c>
      <c r="M1752" t="s">
        <v>79</v>
      </c>
      <c r="N1752" t="s">
        <v>79</v>
      </c>
      <c r="O1752" t="s">
        <v>79</v>
      </c>
      <c r="P1752" t="s">
        <v>94</v>
      </c>
    </row>
    <row r="1753" spans="1:16" x14ac:dyDescent="0.25">
      <c r="A1753" s="32">
        <v>44487</v>
      </c>
      <c r="B1753">
        <f t="shared" si="81"/>
        <v>2021</v>
      </c>
      <c r="C1753" t="s">
        <v>90</v>
      </c>
      <c r="D1753" t="s">
        <v>91</v>
      </c>
      <c r="E1753">
        <f t="shared" si="82"/>
        <v>10</v>
      </c>
      <c r="F1753" t="str">
        <f t="shared" si="83"/>
        <v>2021 - 10</v>
      </c>
      <c r="G1753" t="str">
        <f>Date[[#This Row],[Year]]&amp;IF(Date[[#This Row],[Month]]&lt;10,"0"&amp;Date[[#This Row],[Month]],Date[[#This Row],[Month]])</f>
        <v>202110</v>
      </c>
      <c r="H1753" t="str">
        <f>Date[[#This Row],[Year]]&amp;" "&amp;Date[[#This Row],[Month Name]]</f>
        <v>2021 Oct</v>
      </c>
      <c r="I1753" t="str">
        <f>IF(AND(Date[[#This Row],[Month]]=5,Date[[#This Row],[Year]]=2021),"True","False")</f>
        <v>False</v>
      </c>
      <c r="J1753" t="str">
        <f>IF(AND(Date[[#This Row],[Month]]&lt;=5,Date[[#This Row],[Month]]&gt;=4,Date[[#This Row],[Year]]=2021),"True","False")</f>
        <v>False</v>
      </c>
      <c r="K1753" t="s">
        <v>79</v>
      </c>
      <c r="L1753" t="s">
        <v>79</v>
      </c>
      <c r="M1753" t="s">
        <v>79</v>
      </c>
      <c r="N1753" t="s">
        <v>79</v>
      </c>
      <c r="O1753" t="s">
        <v>79</v>
      </c>
      <c r="P1753" t="s">
        <v>94</v>
      </c>
    </row>
    <row r="1754" spans="1:16" x14ac:dyDescent="0.25">
      <c r="A1754" s="32">
        <v>44488</v>
      </c>
      <c r="B1754">
        <f t="shared" si="81"/>
        <v>2021</v>
      </c>
      <c r="C1754" t="s">
        <v>90</v>
      </c>
      <c r="D1754" t="s">
        <v>91</v>
      </c>
      <c r="E1754">
        <f t="shared" si="82"/>
        <v>10</v>
      </c>
      <c r="F1754" t="str">
        <f t="shared" si="83"/>
        <v>2021 - 10</v>
      </c>
      <c r="G1754" t="str">
        <f>Date[[#This Row],[Year]]&amp;IF(Date[[#This Row],[Month]]&lt;10,"0"&amp;Date[[#This Row],[Month]],Date[[#This Row],[Month]])</f>
        <v>202110</v>
      </c>
      <c r="H1754" t="str">
        <f>Date[[#This Row],[Year]]&amp;" "&amp;Date[[#This Row],[Month Name]]</f>
        <v>2021 Oct</v>
      </c>
      <c r="I1754" t="str">
        <f>IF(AND(Date[[#This Row],[Month]]=5,Date[[#This Row],[Year]]=2021),"True","False")</f>
        <v>False</v>
      </c>
      <c r="J1754" t="str">
        <f>IF(AND(Date[[#This Row],[Month]]&lt;=5,Date[[#This Row],[Month]]&gt;=4,Date[[#This Row],[Year]]=2021),"True","False")</f>
        <v>False</v>
      </c>
      <c r="K1754" t="s">
        <v>79</v>
      </c>
      <c r="L1754" t="s">
        <v>79</v>
      </c>
      <c r="M1754" t="s">
        <v>79</v>
      </c>
      <c r="N1754" t="s">
        <v>79</v>
      </c>
      <c r="O1754" t="s">
        <v>79</v>
      </c>
      <c r="P1754" t="s">
        <v>94</v>
      </c>
    </row>
    <row r="1755" spans="1:16" x14ac:dyDescent="0.25">
      <c r="A1755" s="32">
        <v>44489</v>
      </c>
      <c r="B1755">
        <f t="shared" si="81"/>
        <v>2021</v>
      </c>
      <c r="C1755" t="s">
        <v>90</v>
      </c>
      <c r="D1755" t="s">
        <v>91</v>
      </c>
      <c r="E1755">
        <f t="shared" si="82"/>
        <v>10</v>
      </c>
      <c r="F1755" t="str">
        <f t="shared" si="83"/>
        <v>2021 - 10</v>
      </c>
      <c r="G1755" t="str">
        <f>Date[[#This Row],[Year]]&amp;IF(Date[[#This Row],[Month]]&lt;10,"0"&amp;Date[[#This Row],[Month]],Date[[#This Row],[Month]])</f>
        <v>202110</v>
      </c>
      <c r="H1755" t="str">
        <f>Date[[#This Row],[Year]]&amp;" "&amp;Date[[#This Row],[Month Name]]</f>
        <v>2021 Oct</v>
      </c>
      <c r="I1755" t="str">
        <f>IF(AND(Date[[#This Row],[Month]]=5,Date[[#This Row],[Year]]=2021),"True","False")</f>
        <v>False</v>
      </c>
      <c r="J1755" t="str">
        <f>IF(AND(Date[[#This Row],[Month]]&lt;=5,Date[[#This Row],[Month]]&gt;=4,Date[[#This Row],[Year]]=2021),"True","False")</f>
        <v>False</v>
      </c>
      <c r="K1755" t="s">
        <v>79</v>
      </c>
      <c r="L1755" t="s">
        <v>79</v>
      </c>
      <c r="M1755" t="s">
        <v>79</v>
      </c>
      <c r="N1755" t="s">
        <v>79</v>
      </c>
      <c r="O1755" t="s">
        <v>79</v>
      </c>
      <c r="P1755" t="s">
        <v>94</v>
      </c>
    </row>
    <row r="1756" spans="1:16" x14ac:dyDescent="0.25">
      <c r="A1756" s="32">
        <v>44490</v>
      </c>
      <c r="B1756">
        <f t="shared" si="81"/>
        <v>2021</v>
      </c>
      <c r="C1756" t="s">
        <v>90</v>
      </c>
      <c r="D1756" t="s">
        <v>91</v>
      </c>
      <c r="E1756">
        <f t="shared" si="82"/>
        <v>10</v>
      </c>
      <c r="F1756" t="str">
        <f t="shared" si="83"/>
        <v>2021 - 10</v>
      </c>
      <c r="G1756" t="str">
        <f>Date[[#This Row],[Year]]&amp;IF(Date[[#This Row],[Month]]&lt;10,"0"&amp;Date[[#This Row],[Month]],Date[[#This Row],[Month]])</f>
        <v>202110</v>
      </c>
      <c r="H1756" t="str">
        <f>Date[[#This Row],[Year]]&amp;" "&amp;Date[[#This Row],[Month Name]]</f>
        <v>2021 Oct</v>
      </c>
      <c r="I1756" t="str">
        <f>IF(AND(Date[[#This Row],[Month]]=5,Date[[#This Row],[Year]]=2021),"True","False")</f>
        <v>False</v>
      </c>
      <c r="J1756" t="str">
        <f>IF(AND(Date[[#This Row],[Month]]&lt;=5,Date[[#This Row],[Month]]&gt;=4,Date[[#This Row],[Year]]=2021),"True","False")</f>
        <v>False</v>
      </c>
      <c r="K1756" t="s">
        <v>79</v>
      </c>
      <c r="L1756" t="s">
        <v>79</v>
      </c>
      <c r="M1756" t="s">
        <v>79</v>
      </c>
      <c r="N1756" t="s">
        <v>79</v>
      </c>
      <c r="O1756" t="s">
        <v>79</v>
      </c>
      <c r="P1756" t="s">
        <v>94</v>
      </c>
    </row>
    <row r="1757" spans="1:16" x14ac:dyDescent="0.25">
      <c r="A1757" s="32">
        <v>44491</v>
      </c>
      <c r="B1757">
        <f t="shared" si="81"/>
        <v>2021</v>
      </c>
      <c r="C1757" t="s">
        <v>90</v>
      </c>
      <c r="D1757" t="s">
        <v>91</v>
      </c>
      <c r="E1757">
        <f t="shared" si="82"/>
        <v>10</v>
      </c>
      <c r="F1757" t="str">
        <f t="shared" si="83"/>
        <v>2021 - 10</v>
      </c>
      <c r="G1757" t="str">
        <f>Date[[#This Row],[Year]]&amp;IF(Date[[#This Row],[Month]]&lt;10,"0"&amp;Date[[#This Row],[Month]],Date[[#This Row],[Month]])</f>
        <v>202110</v>
      </c>
      <c r="H1757" t="str">
        <f>Date[[#This Row],[Year]]&amp;" "&amp;Date[[#This Row],[Month Name]]</f>
        <v>2021 Oct</v>
      </c>
      <c r="I1757" t="str">
        <f>IF(AND(Date[[#This Row],[Month]]=5,Date[[#This Row],[Year]]=2021),"True","False")</f>
        <v>False</v>
      </c>
      <c r="J1757" t="str">
        <f>IF(AND(Date[[#This Row],[Month]]&lt;=5,Date[[#This Row],[Month]]&gt;=4,Date[[#This Row],[Year]]=2021),"True","False")</f>
        <v>False</v>
      </c>
      <c r="K1757" t="s">
        <v>79</v>
      </c>
      <c r="L1757" t="s">
        <v>79</v>
      </c>
      <c r="M1757" t="s">
        <v>79</v>
      </c>
      <c r="N1757" t="s">
        <v>79</v>
      </c>
      <c r="O1757" t="s">
        <v>79</v>
      </c>
      <c r="P1757" t="s">
        <v>94</v>
      </c>
    </row>
    <row r="1758" spans="1:16" x14ac:dyDescent="0.25">
      <c r="A1758" s="32">
        <v>44492</v>
      </c>
      <c r="B1758">
        <f t="shared" si="81"/>
        <v>2021</v>
      </c>
      <c r="C1758" t="s">
        <v>90</v>
      </c>
      <c r="D1758" t="s">
        <v>91</v>
      </c>
      <c r="E1758">
        <f t="shared" si="82"/>
        <v>10</v>
      </c>
      <c r="F1758" t="str">
        <f t="shared" si="83"/>
        <v>2021 - 10</v>
      </c>
      <c r="G1758" t="str">
        <f>Date[[#This Row],[Year]]&amp;IF(Date[[#This Row],[Month]]&lt;10,"0"&amp;Date[[#This Row],[Month]],Date[[#This Row],[Month]])</f>
        <v>202110</v>
      </c>
      <c r="H1758" t="str">
        <f>Date[[#This Row],[Year]]&amp;" "&amp;Date[[#This Row],[Month Name]]</f>
        <v>2021 Oct</v>
      </c>
      <c r="I1758" t="str">
        <f>IF(AND(Date[[#This Row],[Month]]=5,Date[[#This Row],[Year]]=2021),"True","False")</f>
        <v>False</v>
      </c>
      <c r="J1758" t="str">
        <f>IF(AND(Date[[#This Row],[Month]]&lt;=5,Date[[#This Row],[Month]]&gt;=4,Date[[#This Row],[Year]]=2021),"True","False")</f>
        <v>False</v>
      </c>
      <c r="K1758" t="s">
        <v>79</v>
      </c>
      <c r="L1758" t="s">
        <v>79</v>
      </c>
      <c r="M1758" t="s">
        <v>79</v>
      </c>
      <c r="N1758" t="s">
        <v>79</v>
      </c>
      <c r="O1758" t="s">
        <v>79</v>
      </c>
      <c r="P1758" t="s">
        <v>94</v>
      </c>
    </row>
    <row r="1759" spans="1:16" x14ac:dyDescent="0.25">
      <c r="A1759" s="32">
        <v>44493</v>
      </c>
      <c r="B1759">
        <f t="shared" si="81"/>
        <v>2021</v>
      </c>
      <c r="C1759" t="s">
        <v>90</v>
      </c>
      <c r="D1759" t="s">
        <v>91</v>
      </c>
      <c r="E1759">
        <f t="shared" si="82"/>
        <v>10</v>
      </c>
      <c r="F1759" t="str">
        <f t="shared" si="83"/>
        <v>2021 - 10</v>
      </c>
      <c r="G1759" t="str">
        <f>Date[[#This Row],[Year]]&amp;IF(Date[[#This Row],[Month]]&lt;10,"0"&amp;Date[[#This Row],[Month]],Date[[#This Row],[Month]])</f>
        <v>202110</v>
      </c>
      <c r="H1759" t="str">
        <f>Date[[#This Row],[Year]]&amp;" "&amp;Date[[#This Row],[Month Name]]</f>
        <v>2021 Oct</v>
      </c>
      <c r="I1759" t="str">
        <f>IF(AND(Date[[#This Row],[Month]]=5,Date[[#This Row],[Year]]=2021),"True","False")</f>
        <v>False</v>
      </c>
      <c r="J1759" t="str">
        <f>IF(AND(Date[[#This Row],[Month]]&lt;=5,Date[[#This Row],[Month]]&gt;=4,Date[[#This Row],[Year]]=2021),"True","False")</f>
        <v>False</v>
      </c>
      <c r="K1759" t="s">
        <v>79</v>
      </c>
      <c r="L1759" t="s">
        <v>79</v>
      </c>
      <c r="M1759" t="s">
        <v>79</v>
      </c>
      <c r="N1759" t="s">
        <v>79</v>
      </c>
      <c r="O1759" t="s">
        <v>79</v>
      </c>
      <c r="P1759" t="s">
        <v>94</v>
      </c>
    </row>
    <row r="1760" spans="1:16" x14ac:dyDescent="0.25">
      <c r="A1760" s="32">
        <v>44494</v>
      </c>
      <c r="B1760">
        <f t="shared" si="81"/>
        <v>2021</v>
      </c>
      <c r="C1760" t="s">
        <v>90</v>
      </c>
      <c r="D1760" t="s">
        <v>91</v>
      </c>
      <c r="E1760">
        <f t="shared" si="82"/>
        <v>10</v>
      </c>
      <c r="F1760" t="str">
        <f t="shared" si="83"/>
        <v>2021 - 10</v>
      </c>
      <c r="G1760" t="str">
        <f>Date[[#This Row],[Year]]&amp;IF(Date[[#This Row],[Month]]&lt;10,"0"&amp;Date[[#This Row],[Month]],Date[[#This Row],[Month]])</f>
        <v>202110</v>
      </c>
      <c r="H1760" t="str">
        <f>Date[[#This Row],[Year]]&amp;" "&amp;Date[[#This Row],[Month Name]]</f>
        <v>2021 Oct</v>
      </c>
      <c r="I1760" t="str">
        <f>IF(AND(Date[[#This Row],[Month]]=5,Date[[#This Row],[Year]]=2021),"True","False")</f>
        <v>False</v>
      </c>
      <c r="J1760" t="str">
        <f>IF(AND(Date[[#This Row],[Month]]&lt;=5,Date[[#This Row],[Month]]&gt;=4,Date[[#This Row],[Year]]=2021),"True","False")</f>
        <v>False</v>
      </c>
      <c r="K1760" t="s">
        <v>79</v>
      </c>
      <c r="L1760" t="s">
        <v>79</v>
      </c>
      <c r="M1760" t="s">
        <v>79</v>
      </c>
      <c r="N1760" t="s">
        <v>79</v>
      </c>
      <c r="O1760" t="s">
        <v>79</v>
      </c>
      <c r="P1760" t="s">
        <v>94</v>
      </c>
    </row>
    <row r="1761" spans="1:16" x14ac:dyDescent="0.25">
      <c r="A1761" s="32">
        <v>44495</v>
      </c>
      <c r="B1761">
        <f t="shared" si="81"/>
        <v>2021</v>
      </c>
      <c r="C1761" t="s">
        <v>90</v>
      </c>
      <c r="D1761" t="s">
        <v>91</v>
      </c>
      <c r="E1761">
        <f t="shared" si="82"/>
        <v>10</v>
      </c>
      <c r="F1761" t="str">
        <f t="shared" si="83"/>
        <v>2021 - 10</v>
      </c>
      <c r="G1761" t="str">
        <f>Date[[#This Row],[Year]]&amp;IF(Date[[#This Row],[Month]]&lt;10,"0"&amp;Date[[#This Row],[Month]],Date[[#This Row],[Month]])</f>
        <v>202110</v>
      </c>
      <c r="H1761" t="str">
        <f>Date[[#This Row],[Year]]&amp;" "&amp;Date[[#This Row],[Month Name]]</f>
        <v>2021 Oct</v>
      </c>
      <c r="I1761" t="str">
        <f>IF(AND(Date[[#This Row],[Month]]=5,Date[[#This Row],[Year]]=2021),"True","False")</f>
        <v>False</v>
      </c>
      <c r="J1761" t="str">
        <f>IF(AND(Date[[#This Row],[Month]]&lt;=5,Date[[#This Row],[Month]]&gt;=4,Date[[#This Row],[Year]]=2021),"True","False")</f>
        <v>False</v>
      </c>
      <c r="K1761" t="s">
        <v>79</v>
      </c>
      <c r="L1761" t="s">
        <v>79</v>
      </c>
      <c r="M1761" t="s">
        <v>79</v>
      </c>
      <c r="N1761" t="s">
        <v>79</v>
      </c>
      <c r="O1761" t="s">
        <v>79</v>
      </c>
      <c r="P1761" t="s">
        <v>94</v>
      </c>
    </row>
    <row r="1762" spans="1:16" x14ac:dyDescent="0.25">
      <c r="A1762" s="32">
        <v>44496</v>
      </c>
      <c r="B1762">
        <f t="shared" si="81"/>
        <v>2021</v>
      </c>
      <c r="C1762" t="s">
        <v>90</v>
      </c>
      <c r="D1762" t="s">
        <v>91</v>
      </c>
      <c r="E1762">
        <f t="shared" si="82"/>
        <v>10</v>
      </c>
      <c r="F1762" t="str">
        <f t="shared" si="83"/>
        <v>2021 - 10</v>
      </c>
      <c r="G1762" t="str">
        <f>Date[[#This Row],[Year]]&amp;IF(Date[[#This Row],[Month]]&lt;10,"0"&amp;Date[[#This Row],[Month]],Date[[#This Row],[Month]])</f>
        <v>202110</v>
      </c>
      <c r="H1762" t="str">
        <f>Date[[#This Row],[Year]]&amp;" "&amp;Date[[#This Row],[Month Name]]</f>
        <v>2021 Oct</v>
      </c>
      <c r="I1762" t="str">
        <f>IF(AND(Date[[#This Row],[Month]]=5,Date[[#This Row],[Year]]=2021),"True","False")</f>
        <v>False</v>
      </c>
      <c r="J1762" t="str">
        <f>IF(AND(Date[[#This Row],[Month]]&lt;=5,Date[[#This Row],[Month]]&gt;=4,Date[[#This Row],[Year]]=2021),"True","False")</f>
        <v>False</v>
      </c>
      <c r="K1762" t="s">
        <v>79</v>
      </c>
      <c r="L1762" t="s">
        <v>79</v>
      </c>
      <c r="M1762" t="s">
        <v>79</v>
      </c>
      <c r="N1762" t="s">
        <v>79</v>
      </c>
      <c r="O1762" t="s">
        <v>79</v>
      </c>
      <c r="P1762" t="s">
        <v>94</v>
      </c>
    </row>
    <row r="1763" spans="1:16" x14ac:dyDescent="0.25">
      <c r="A1763" s="32">
        <v>44497</v>
      </c>
      <c r="B1763">
        <f t="shared" si="81"/>
        <v>2021</v>
      </c>
      <c r="C1763" t="s">
        <v>90</v>
      </c>
      <c r="D1763" t="s">
        <v>91</v>
      </c>
      <c r="E1763">
        <f t="shared" si="82"/>
        <v>10</v>
      </c>
      <c r="F1763" t="str">
        <f t="shared" si="83"/>
        <v>2021 - 10</v>
      </c>
      <c r="G1763" t="str">
        <f>Date[[#This Row],[Year]]&amp;IF(Date[[#This Row],[Month]]&lt;10,"0"&amp;Date[[#This Row],[Month]],Date[[#This Row],[Month]])</f>
        <v>202110</v>
      </c>
      <c r="H1763" t="str">
        <f>Date[[#This Row],[Year]]&amp;" "&amp;Date[[#This Row],[Month Name]]</f>
        <v>2021 Oct</v>
      </c>
      <c r="I1763" t="str">
        <f>IF(AND(Date[[#This Row],[Month]]=5,Date[[#This Row],[Year]]=2021),"True","False")</f>
        <v>False</v>
      </c>
      <c r="J1763" t="str">
        <f>IF(AND(Date[[#This Row],[Month]]&lt;=5,Date[[#This Row],[Month]]&gt;=4,Date[[#This Row],[Year]]=2021),"True","False")</f>
        <v>False</v>
      </c>
      <c r="K1763" t="s">
        <v>79</v>
      </c>
      <c r="L1763" t="s">
        <v>79</v>
      </c>
      <c r="M1763" t="s">
        <v>79</v>
      </c>
      <c r="N1763" t="s">
        <v>79</v>
      </c>
      <c r="O1763" t="s">
        <v>79</v>
      </c>
      <c r="P1763" t="s">
        <v>94</v>
      </c>
    </row>
    <row r="1764" spans="1:16" x14ac:dyDescent="0.25">
      <c r="A1764" s="32">
        <v>44498</v>
      </c>
      <c r="B1764">
        <f t="shared" si="81"/>
        <v>2021</v>
      </c>
      <c r="C1764" t="s">
        <v>90</v>
      </c>
      <c r="D1764" t="s">
        <v>91</v>
      </c>
      <c r="E1764">
        <f t="shared" si="82"/>
        <v>10</v>
      </c>
      <c r="F1764" t="str">
        <f t="shared" si="83"/>
        <v>2021 - 10</v>
      </c>
      <c r="G1764" t="str">
        <f>Date[[#This Row],[Year]]&amp;IF(Date[[#This Row],[Month]]&lt;10,"0"&amp;Date[[#This Row],[Month]],Date[[#This Row],[Month]])</f>
        <v>202110</v>
      </c>
      <c r="H1764" t="str">
        <f>Date[[#This Row],[Year]]&amp;" "&amp;Date[[#This Row],[Month Name]]</f>
        <v>2021 Oct</v>
      </c>
      <c r="I1764" t="str">
        <f>IF(AND(Date[[#This Row],[Month]]=5,Date[[#This Row],[Year]]=2021),"True","False")</f>
        <v>False</v>
      </c>
      <c r="J1764" t="str">
        <f>IF(AND(Date[[#This Row],[Month]]&lt;=5,Date[[#This Row],[Month]]&gt;=4,Date[[#This Row],[Year]]=2021),"True","False")</f>
        <v>False</v>
      </c>
      <c r="K1764" t="s">
        <v>79</v>
      </c>
      <c r="L1764" t="s">
        <v>79</v>
      </c>
      <c r="M1764" t="s">
        <v>79</v>
      </c>
      <c r="N1764" t="s">
        <v>79</v>
      </c>
      <c r="O1764" t="s">
        <v>79</v>
      </c>
      <c r="P1764" t="s">
        <v>94</v>
      </c>
    </row>
    <row r="1765" spans="1:16" x14ac:dyDescent="0.25">
      <c r="A1765" s="32">
        <v>44499</v>
      </c>
      <c r="B1765">
        <f t="shared" si="81"/>
        <v>2021</v>
      </c>
      <c r="C1765" t="s">
        <v>90</v>
      </c>
      <c r="D1765" t="s">
        <v>91</v>
      </c>
      <c r="E1765">
        <f t="shared" si="82"/>
        <v>10</v>
      </c>
      <c r="F1765" t="str">
        <f t="shared" si="83"/>
        <v>2021 - 10</v>
      </c>
      <c r="G1765" t="str">
        <f>Date[[#This Row],[Year]]&amp;IF(Date[[#This Row],[Month]]&lt;10,"0"&amp;Date[[#This Row],[Month]],Date[[#This Row],[Month]])</f>
        <v>202110</v>
      </c>
      <c r="H1765" t="str">
        <f>Date[[#This Row],[Year]]&amp;" "&amp;Date[[#This Row],[Month Name]]</f>
        <v>2021 Oct</v>
      </c>
      <c r="I1765" t="str">
        <f>IF(AND(Date[[#This Row],[Month]]=5,Date[[#This Row],[Year]]=2021),"True","False")</f>
        <v>False</v>
      </c>
      <c r="J1765" t="str">
        <f>IF(AND(Date[[#This Row],[Month]]&lt;=5,Date[[#This Row],[Month]]&gt;=4,Date[[#This Row],[Year]]=2021),"True","False")</f>
        <v>False</v>
      </c>
      <c r="K1765" t="s">
        <v>79</v>
      </c>
      <c r="L1765" t="s">
        <v>79</v>
      </c>
      <c r="M1765" t="s">
        <v>79</v>
      </c>
      <c r="N1765" t="s">
        <v>79</v>
      </c>
      <c r="O1765" t="s">
        <v>79</v>
      </c>
      <c r="P1765" t="s">
        <v>94</v>
      </c>
    </row>
    <row r="1766" spans="1:16" x14ac:dyDescent="0.25">
      <c r="A1766" s="32">
        <v>44500</v>
      </c>
      <c r="B1766">
        <f t="shared" si="81"/>
        <v>2021</v>
      </c>
      <c r="C1766" t="s">
        <v>90</v>
      </c>
      <c r="D1766" t="s">
        <v>91</v>
      </c>
      <c r="E1766">
        <f t="shared" si="82"/>
        <v>10</v>
      </c>
      <c r="F1766" t="str">
        <f t="shared" si="83"/>
        <v>2021 - 10</v>
      </c>
      <c r="G1766" t="str">
        <f>Date[[#This Row],[Year]]&amp;IF(Date[[#This Row],[Month]]&lt;10,"0"&amp;Date[[#This Row],[Month]],Date[[#This Row],[Month]])</f>
        <v>202110</v>
      </c>
      <c r="H1766" t="str">
        <f>Date[[#This Row],[Year]]&amp;" "&amp;Date[[#This Row],[Month Name]]</f>
        <v>2021 Oct</v>
      </c>
      <c r="I1766" t="str">
        <f>IF(AND(Date[[#This Row],[Month]]=5,Date[[#This Row],[Year]]=2021),"True","False")</f>
        <v>False</v>
      </c>
      <c r="J1766" t="str">
        <f>IF(AND(Date[[#This Row],[Month]]&lt;=5,Date[[#This Row],[Month]]&gt;=4,Date[[#This Row],[Year]]=2021),"True","False")</f>
        <v>False</v>
      </c>
      <c r="K1766" t="s">
        <v>79</v>
      </c>
      <c r="L1766" t="s">
        <v>79</v>
      </c>
      <c r="M1766" t="s">
        <v>79</v>
      </c>
      <c r="N1766" t="s">
        <v>79</v>
      </c>
      <c r="O1766" t="s">
        <v>79</v>
      </c>
      <c r="P1766" t="s">
        <v>94</v>
      </c>
    </row>
    <row r="1767" spans="1:16" x14ac:dyDescent="0.25">
      <c r="A1767" s="32">
        <v>44501</v>
      </c>
      <c r="B1767">
        <f t="shared" si="81"/>
        <v>2021</v>
      </c>
      <c r="C1767" t="s">
        <v>92</v>
      </c>
      <c r="D1767" t="s">
        <v>91</v>
      </c>
      <c r="E1767">
        <f t="shared" si="82"/>
        <v>11</v>
      </c>
      <c r="F1767" t="str">
        <f t="shared" si="83"/>
        <v>2021 - 11</v>
      </c>
      <c r="G1767" t="str">
        <f>Date[[#This Row],[Year]]&amp;IF(Date[[#This Row],[Month]]&lt;10,"0"&amp;Date[[#This Row],[Month]],Date[[#This Row],[Month]])</f>
        <v>202111</v>
      </c>
      <c r="H1767" t="str">
        <f>Date[[#This Row],[Year]]&amp;" "&amp;Date[[#This Row],[Month Name]]</f>
        <v>2021 Nov</v>
      </c>
      <c r="I1767" t="str">
        <f>IF(AND(Date[[#This Row],[Month]]=5,Date[[#This Row],[Year]]=2021),"True","False")</f>
        <v>False</v>
      </c>
      <c r="J1767" t="str">
        <f>IF(AND(Date[[#This Row],[Month]]&lt;=5,Date[[#This Row],[Month]]&gt;=4,Date[[#This Row],[Year]]=2021),"True","False")</f>
        <v>False</v>
      </c>
      <c r="K1767" t="s">
        <v>79</v>
      </c>
      <c r="L1767" t="s">
        <v>79</v>
      </c>
      <c r="M1767" t="s">
        <v>79</v>
      </c>
      <c r="N1767" t="s">
        <v>79</v>
      </c>
      <c r="O1767" t="s">
        <v>79</v>
      </c>
      <c r="P1767" t="s">
        <v>94</v>
      </c>
    </row>
    <row r="1768" spans="1:16" x14ac:dyDescent="0.25">
      <c r="A1768" s="32">
        <v>44502</v>
      </c>
      <c r="B1768">
        <f t="shared" si="81"/>
        <v>2021</v>
      </c>
      <c r="C1768" t="s">
        <v>92</v>
      </c>
      <c r="D1768" t="s">
        <v>91</v>
      </c>
      <c r="E1768">
        <f t="shared" si="82"/>
        <v>11</v>
      </c>
      <c r="F1768" t="str">
        <f t="shared" si="83"/>
        <v>2021 - 11</v>
      </c>
      <c r="G1768" t="str">
        <f>Date[[#This Row],[Year]]&amp;IF(Date[[#This Row],[Month]]&lt;10,"0"&amp;Date[[#This Row],[Month]],Date[[#This Row],[Month]])</f>
        <v>202111</v>
      </c>
      <c r="H1768" t="str">
        <f>Date[[#This Row],[Year]]&amp;" "&amp;Date[[#This Row],[Month Name]]</f>
        <v>2021 Nov</v>
      </c>
      <c r="I1768" t="str">
        <f>IF(AND(Date[[#This Row],[Month]]=5,Date[[#This Row],[Year]]=2021),"True","False")</f>
        <v>False</v>
      </c>
      <c r="J1768" t="str">
        <f>IF(AND(Date[[#This Row],[Month]]&lt;=5,Date[[#This Row],[Month]]&gt;=4,Date[[#This Row],[Year]]=2021),"True","False")</f>
        <v>False</v>
      </c>
      <c r="K1768" t="s">
        <v>79</v>
      </c>
      <c r="L1768" t="s">
        <v>79</v>
      </c>
      <c r="M1768" t="s">
        <v>79</v>
      </c>
      <c r="N1768" t="s">
        <v>79</v>
      </c>
      <c r="O1768" t="s">
        <v>79</v>
      </c>
      <c r="P1768" t="s">
        <v>94</v>
      </c>
    </row>
    <row r="1769" spans="1:16" x14ac:dyDescent="0.25">
      <c r="A1769" s="32">
        <v>44503</v>
      </c>
      <c r="B1769">
        <f t="shared" si="81"/>
        <v>2021</v>
      </c>
      <c r="C1769" t="s">
        <v>92</v>
      </c>
      <c r="D1769" t="s">
        <v>91</v>
      </c>
      <c r="E1769">
        <f t="shared" si="82"/>
        <v>11</v>
      </c>
      <c r="F1769" t="str">
        <f t="shared" si="83"/>
        <v>2021 - 11</v>
      </c>
      <c r="G1769" t="str">
        <f>Date[[#This Row],[Year]]&amp;IF(Date[[#This Row],[Month]]&lt;10,"0"&amp;Date[[#This Row],[Month]],Date[[#This Row],[Month]])</f>
        <v>202111</v>
      </c>
      <c r="H1769" t="str">
        <f>Date[[#This Row],[Year]]&amp;" "&amp;Date[[#This Row],[Month Name]]</f>
        <v>2021 Nov</v>
      </c>
      <c r="I1769" t="str">
        <f>IF(AND(Date[[#This Row],[Month]]=5,Date[[#This Row],[Year]]=2021),"True","False")</f>
        <v>False</v>
      </c>
      <c r="J1769" t="str">
        <f>IF(AND(Date[[#This Row],[Month]]&lt;=5,Date[[#This Row],[Month]]&gt;=4,Date[[#This Row],[Year]]=2021),"True","False")</f>
        <v>False</v>
      </c>
      <c r="K1769" t="s">
        <v>79</v>
      </c>
      <c r="L1769" t="s">
        <v>79</v>
      </c>
      <c r="M1769" t="s">
        <v>79</v>
      </c>
      <c r="N1769" t="s">
        <v>79</v>
      </c>
      <c r="O1769" t="s">
        <v>79</v>
      </c>
      <c r="P1769" t="s">
        <v>94</v>
      </c>
    </row>
    <row r="1770" spans="1:16" x14ac:dyDescent="0.25">
      <c r="A1770" s="32">
        <v>44504</v>
      </c>
      <c r="B1770">
        <f t="shared" si="81"/>
        <v>2021</v>
      </c>
      <c r="C1770" t="s">
        <v>92</v>
      </c>
      <c r="D1770" t="s">
        <v>91</v>
      </c>
      <c r="E1770">
        <f t="shared" si="82"/>
        <v>11</v>
      </c>
      <c r="F1770" t="str">
        <f t="shared" si="83"/>
        <v>2021 - 11</v>
      </c>
      <c r="G1770" t="str">
        <f>Date[[#This Row],[Year]]&amp;IF(Date[[#This Row],[Month]]&lt;10,"0"&amp;Date[[#This Row],[Month]],Date[[#This Row],[Month]])</f>
        <v>202111</v>
      </c>
      <c r="H1770" t="str">
        <f>Date[[#This Row],[Year]]&amp;" "&amp;Date[[#This Row],[Month Name]]</f>
        <v>2021 Nov</v>
      </c>
      <c r="I1770" t="str">
        <f>IF(AND(Date[[#This Row],[Month]]=5,Date[[#This Row],[Year]]=2021),"True","False")</f>
        <v>False</v>
      </c>
      <c r="J1770" t="str">
        <f>IF(AND(Date[[#This Row],[Month]]&lt;=5,Date[[#This Row],[Month]]&gt;=4,Date[[#This Row],[Year]]=2021),"True","False")</f>
        <v>False</v>
      </c>
      <c r="K1770" t="s">
        <v>79</v>
      </c>
      <c r="L1770" t="s">
        <v>79</v>
      </c>
      <c r="M1770" t="s">
        <v>79</v>
      </c>
      <c r="N1770" t="s">
        <v>79</v>
      </c>
      <c r="O1770" t="s">
        <v>79</v>
      </c>
      <c r="P1770" t="s">
        <v>94</v>
      </c>
    </row>
    <row r="1771" spans="1:16" x14ac:dyDescent="0.25">
      <c r="A1771" s="32">
        <v>44505</v>
      </c>
      <c r="B1771">
        <f t="shared" si="81"/>
        <v>2021</v>
      </c>
      <c r="C1771" t="s">
        <v>92</v>
      </c>
      <c r="D1771" t="s">
        <v>91</v>
      </c>
      <c r="E1771">
        <f t="shared" si="82"/>
        <v>11</v>
      </c>
      <c r="F1771" t="str">
        <f t="shared" si="83"/>
        <v>2021 - 11</v>
      </c>
      <c r="G1771" t="str">
        <f>Date[[#This Row],[Year]]&amp;IF(Date[[#This Row],[Month]]&lt;10,"0"&amp;Date[[#This Row],[Month]],Date[[#This Row],[Month]])</f>
        <v>202111</v>
      </c>
      <c r="H1771" t="str">
        <f>Date[[#This Row],[Year]]&amp;" "&amp;Date[[#This Row],[Month Name]]</f>
        <v>2021 Nov</v>
      </c>
      <c r="I1771" t="str">
        <f>IF(AND(Date[[#This Row],[Month]]=5,Date[[#This Row],[Year]]=2021),"True","False")</f>
        <v>False</v>
      </c>
      <c r="J1771" t="str">
        <f>IF(AND(Date[[#This Row],[Month]]&lt;=5,Date[[#This Row],[Month]]&gt;=4,Date[[#This Row],[Year]]=2021),"True","False")</f>
        <v>False</v>
      </c>
      <c r="K1771" t="s">
        <v>79</v>
      </c>
      <c r="L1771" t="s">
        <v>79</v>
      </c>
      <c r="M1771" t="s">
        <v>79</v>
      </c>
      <c r="N1771" t="s">
        <v>79</v>
      </c>
      <c r="O1771" t="s">
        <v>79</v>
      </c>
      <c r="P1771" t="s">
        <v>94</v>
      </c>
    </row>
    <row r="1772" spans="1:16" x14ac:dyDescent="0.25">
      <c r="A1772" s="32">
        <v>44506</v>
      </c>
      <c r="B1772">
        <f t="shared" si="81"/>
        <v>2021</v>
      </c>
      <c r="C1772" t="s">
        <v>92</v>
      </c>
      <c r="D1772" t="s">
        <v>91</v>
      </c>
      <c r="E1772">
        <f t="shared" si="82"/>
        <v>11</v>
      </c>
      <c r="F1772" t="str">
        <f t="shared" si="83"/>
        <v>2021 - 11</v>
      </c>
      <c r="G1772" t="str">
        <f>Date[[#This Row],[Year]]&amp;IF(Date[[#This Row],[Month]]&lt;10,"0"&amp;Date[[#This Row],[Month]],Date[[#This Row],[Month]])</f>
        <v>202111</v>
      </c>
      <c r="H1772" t="str">
        <f>Date[[#This Row],[Year]]&amp;" "&amp;Date[[#This Row],[Month Name]]</f>
        <v>2021 Nov</v>
      </c>
      <c r="I1772" t="str">
        <f>IF(AND(Date[[#This Row],[Month]]=5,Date[[#This Row],[Year]]=2021),"True","False")</f>
        <v>False</v>
      </c>
      <c r="J1772" t="str">
        <f>IF(AND(Date[[#This Row],[Month]]&lt;=5,Date[[#This Row],[Month]]&gt;=4,Date[[#This Row],[Year]]=2021),"True","False")</f>
        <v>False</v>
      </c>
      <c r="K1772" t="s">
        <v>79</v>
      </c>
      <c r="L1772" t="s">
        <v>79</v>
      </c>
      <c r="M1772" t="s">
        <v>79</v>
      </c>
      <c r="N1772" t="s">
        <v>79</v>
      </c>
      <c r="O1772" t="s">
        <v>79</v>
      </c>
      <c r="P1772" t="s">
        <v>94</v>
      </c>
    </row>
    <row r="1773" spans="1:16" x14ac:dyDescent="0.25">
      <c r="A1773" s="32">
        <v>44507</v>
      </c>
      <c r="B1773">
        <f t="shared" si="81"/>
        <v>2021</v>
      </c>
      <c r="C1773" t="s">
        <v>92</v>
      </c>
      <c r="D1773" t="s">
        <v>91</v>
      </c>
      <c r="E1773">
        <f t="shared" si="82"/>
        <v>11</v>
      </c>
      <c r="F1773" t="str">
        <f t="shared" si="83"/>
        <v>2021 - 11</v>
      </c>
      <c r="G1773" t="str">
        <f>Date[[#This Row],[Year]]&amp;IF(Date[[#This Row],[Month]]&lt;10,"0"&amp;Date[[#This Row],[Month]],Date[[#This Row],[Month]])</f>
        <v>202111</v>
      </c>
      <c r="H1773" t="str">
        <f>Date[[#This Row],[Year]]&amp;" "&amp;Date[[#This Row],[Month Name]]</f>
        <v>2021 Nov</v>
      </c>
      <c r="I1773" t="str">
        <f>IF(AND(Date[[#This Row],[Month]]=5,Date[[#This Row],[Year]]=2021),"True","False")</f>
        <v>False</v>
      </c>
      <c r="J1773" t="str">
        <f>IF(AND(Date[[#This Row],[Month]]&lt;=5,Date[[#This Row],[Month]]&gt;=4,Date[[#This Row],[Year]]=2021),"True","False")</f>
        <v>False</v>
      </c>
      <c r="K1773" t="s">
        <v>79</v>
      </c>
      <c r="L1773" t="s">
        <v>79</v>
      </c>
      <c r="M1773" t="s">
        <v>79</v>
      </c>
      <c r="N1773" t="s">
        <v>79</v>
      </c>
      <c r="O1773" t="s">
        <v>79</v>
      </c>
      <c r="P1773" t="s">
        <v>94</v>
      </c>
    </row>
    <row r="1774" spans="1:16" x14ac:dyDescent="0.25">
      <c r="A1774" s="32">
        <v>44508</v>
      </c>
      <c r="B1774">
        <f t="shared" si="81"/>
        <v>2021</v>
      </c>
      <c r="C1774" t="s">
        <v>92</v>
      </c>
      <c r="D1774" t="s">
        <v>91</v>
      </c>
      <c r="E1774">
        <f t="shared" si="82"/>
        <v>11</v>
      </c>
      <c r="F1774" t="str">
        <f t="shared" si="83"/>
        <v>2021 - 11</v>
      </c>
      <c r="G1774" t="str">
        <f>Date[[#This Row],[Year]]&amp;IF(Date[[#This Row],[Month]]&lt;10,"0"&amp;Date[[#This Row],[Month]],Date[[#This Row],[Month]])</f>
        <v>202111</v>
      </c>
      <c r="H1774" t="str">
        <f>Date[[#This Row],[Year]]&amp;" "&amp;Date[[#This Row],[Month Name]]</f>
        <v>2021 Nov</v>
      </c>
      <c r="I1774" t="str">
        <f>IF(AND(Date[[#This Row],[Month]]=5,Date[[#This Row],[Year]]=2021),"True","False")</f>
        <v>False</v>
      </c>
      <c r="J1774" t="str">
        <f>IF(AND(Date[[#This Row],[Month]]&lt;=5,Date[[#This Row],[Month]]&gt;=4,Date[[#This Row],[Year]]=2021),"True","False")</f>
        <v>False</v>
      </c>
      <c r="K1774" t="s">
        <v>79</v>
      </c>
      <c r="L1774" t="s">
        <v>79</v>
      </c>
      <c r="M1774" t="s">
        <v>79</v>
      </c>
      <c r="N1774" t="s">
        <v>79</v>
      </c>
      <c r="O1774" t="s">
        <v>79</v>
      </c>
      <c r="P1774" t="s">
        <v>94</v>
      </c>
    </row>
    <row r="1775" spans="1:16" x14ac:dyDescent="0.25">
      <c r="A1775" s="32">
        <v>44509</v>
      </c>
      <c r="B1775">
        <f t="shared" si="81"/>
        <v>2021</v>
      </c>
      <c r="C1775" t="s">
        <v>92</v>
      </c>
      <c r="D1775" t="s">
        <v>91</v>
      </c>
      <c r="E1775">
        <f t="shared" si="82"/>
        <v>11</v>
      </c>
      <c r="F1775" t="str">
        <f t="shared" si="83"/>
        <v>2021 - 11</v>
      </c>
      <c r="G1775" t="str">
        <f>Date[[#This Row],[Year]]&amp;IF(Date[[#This Row],[Month]]&lt;10,"0"&amp;Date[[#This Row],[Month]],Date[[#This Row],[Month]])</f>
        <v>202111</v>
      </c>
      <c r="H1775" t="str">
        <f>Date[[#This Row],[Year]]&amp;" "&amp;Date[[#This Row],[Month Name]]</f>
        <v>2021 Nov</v>
      </c>
      <c r="I1775" t="str">
        <f>IF(AND(Date[[#This Row],[Month]]=5,Date[[#This Row],[Year]]=2021),"True","False")</f>
        <v>False</v>
      </c>
      <c r="J1775" t="str">
        <f>IF(AND(Date[[#This Row],[Month]]&lt;=5,Date[[#This Row],[Month]]&gt;=4,Date[[#This Row],[Year]]=2021),"True","False")</f>
        <v>False</v>
      </c>
      <c r="K1775" t="s">
        <v>79</v>
      </c>
      <c r="L1775" t="s">
        <v>79</v>
      </c>
      <c r="M1775" t="s">
        <v>79</v>
      </c>
      <c r="N1775" t="s">
        <v>79</v>
      </c>
      <c r="O1775" t="s">
        <v>79</v>
      </c>
      <c r="P1775" t="s">
        <v>94</v>
      </c>
    </row>
    <row r="1776" spans="1:16" x14ac:dyDescent="0.25">
      <c r="A1776" s="32">
        <v>44510</v>
      </c>
      <c r="B1776">
        <f t="shared" si="81"/>
        <v>2021</v>
      </c>
      <c r="C1776" t="s">
        <v>92</v>
      </c>
      <c r="D1776" t="s">
        <v>91</v>
      </c>
      <c r="E1776">
        <f t="shared" si="82"/>
        <v>11</v>
      </c>
      <c r="F1776" t="str">
        <f t="shared" si="83"/>
        <v>2021 - 11</v>
      </c>
      <c r="G1776" t="str">
        <f>Date[[#This Row],[Year]]&amp;IF(Date[[#This Row],[Month]]&lt;10,"0"&amp;Date[[#This Row],[Month]],Date[[#This Row],[Month]])</f>
        <v>202111</v>
      </c>
      <c r="H1776" t="str">
        <f>Date[[#This Row],[Year]]&amp;" "&amp;Date[[#This Row],[Month Name]]</f>
        <v>2021 Nov</v>
      </c>
      <c r="I1776" t="str">
        <f>IF(AND(Date[[#This Row],[Month]]=5,Date[[#This Row],[Year]]=2021),"True","False")</f>
        <v>False</v>
      </c>
      <c r="J1776" t="str">
        <f>IF(AND(Date[[#This Row],[Month]]&lt;=5,Date[[#This Row],[Month]]&gt;=4,Date[[#This Row],[Year]]=2021),"True","False")</f>
        <v>False</v>
      </c>
      <c r="K1776" t="s">
        <v>79</v>
      </c>
      <c r="L1776" t="s">
        <v>79</v>
      </c>
      <c r="M1776" t="s">
        <v>79</v>
      </c>
      <c r="N1776" t="s">
        <v>79</v>
      </c>
      <c r="O1776" t="s">
        <v>79</v>
      </c>
      <c r="P1776" t="s">
        <v>94</v>
      </c>
    </row>
    <row r="1777" spans="1:16" x14ac:dyDescent="0.25">
      <c r="A1777" s="32">
        <v>44511</v>
      </c>
      <c r="B1777">
        <f t="shared" si="81"/>
        <v>2021</v>
      </c>
      <c r="C1777" t="s">
        <v>92</v>
      </c>
      <c r="D1777" t="s">
        <v>91</v>
      </c>
      <c r="E1777">
        <f t="shared" si="82"/>
        <v>11</v>
      </c>
      <c r="F1777" t="str">
        <f t="shared" si="83"/>
        <v>2021 - 11</v>
      </c>
      <c r="G1777" t="str">
        <f>Date[[#This Row],[Year]]&amp;IF(Date[[#This Row],[Month]]&lt;10,"0"&amp;Date[[#This Row],[Month]],Date[[#This Row],[Month]])</f>
        <v>202111</v>
      </c>
      <c r="H1777" t="str">
        <f>Date[[#This Row],[Year]]&amp;" "&amp;Date[[#This Row],[Month Name]]</f>
        <v>2021 Nov</v>
      </c>
      <c r="I1777" t="str">
        <f>IF(AND(Date[[#This Row],[Month]]=5,Date[[#This Row],[Year]]=2021),"True","False")</f>
        <v>False</v>
      </c>
      <c r="J1777" t="str">
        <f>IF(AND(Date[[#This Row],[Month]]&lt;=5,Date[[#This Row],[Month]]&gt;=4,Date[[#This Row],[Year]]=2021),"True","False")</f>
        <v>False</v>
      </c>
      <c r="K1777" t="s">
        <v>79</v>
      </c>
      <c r="L1777" t="s">
        <v>79</v>
      </c>
      <c r="M1777" t="s">
        <v>79</v>
      </c>
      <c r="N1777" t="s">
        <v>79</v>
      </c>
      <c r="O1777" t="s">
        <v>79</v>
      </c>
      <c r="P1777" t="s">
        <v>94</v>
      </c>
    </row>
    <row r="1778" spans="1:16" x14ac:dyDescent="0.25">
      <c r="A1778" s="32">
        <v>44512</v>
      </c>
      <c r="B1778">
        <f t="shared" si="81"/>
        <v>2021</v>
      </c>
      <c r="C1778" t="s">
        <v>92</v>
      </c>
      <c r="D1778" t="s">
        <v>91</v>
      </c>
      <c r="E1778">
        <f t="shared" si="82"/>
        <v>11</v>
      </c>
      <c r="F1778" t="str">
        <f t="shared" si="83"/>
        <v>2021 - 11</v>
      </c>
      <c r="G1778" t="str">
        <f>Date[[#This Row],[Year]]&amp;IF(Date[[#This Row],[Month]]&lt;10,"0"&amp;Date[[#This Row],[Month]],Date[[#This Row],[Month]])</f>
        <v>202111</v>
      </c>
      <c r="H1778" t="str">
        <f>Date[[#This Row],[Year]]&amp;" "&amp;Date[[#This Row],[Month Name]]</f>
        <v>2021 Nov</v>
      </c>
      <c r="I1778" t="str">
        <f>IF(AND(Date[[#This Row],[Month]]=5,Date[[#This Row],[Year]]=2021),"True","False")</f>
        <v>False</v>
      </c>
      <c r="J1778" t="str">
        <f>IF(AND(Date[[#This Row],[Month]]&lt;=5,Date[[#This Row],[Month]]&gt;=4,Date[[#This Row],[Year]]=2021),"True","False")</f>
        <v>False</v>
      </c>
      <c r="K1778" t="s">
        <v>79</v>
      </c>
      <c r="L1778" t="s">
        <v>79</v>
      </c>
      <c r="M1778" t="s">
        <v>79</v>
      </c>
      <c r="N1778" t="s">
        <v>79</v>
      </c>
      <c r="O1778" t="s">
        <v>79</v>
      </c>
      <c r="P1778" t="s">
        <v>94</v>
      </c>
    </row>
    <row r="1779" spans="1:16" x14ac:dyDescent="0.25">
      <c r="A1779" s="32">
        <v>44513</v>
      </c>
      <c r="B1779">
        <f t="shared" si="81"/>
        <v>2021</v>
      </c>
      <c r="C1779" t="s">
        <v>92</v>
      </c>
      <c r="D1779" t="s">
        <v>91</v>
      </c>
      <c r="E1779">
        <f t="shared" si="82"/>
        <v>11</v>
      </c>
      <c r="F1779" t="str">
        <f t="shared" si="83"/>
        <v>2021 - 11</v>
      </c>
      <c r="G1779" t="str">
        <f>Date[[#This Row],[Year]]&amp;IF(Date[[#This Row],[Month]]&lt;10,"0"&amp;Date[[#This Row],[Month]],Date[[#This Row],[Month]])</f>
        <v>202111</v>
      </c>
      <c r="H1779" t="str">
        <f>Date[[#This Row],[Year]]&amp;" "&amp;Date[[#This Row],[Month Name]]</f>
        <v>2021 Nov</v>
      </c>
      <c r="I1779" t="str">
        <f>IF(AND(Date[[#This Row],[Month]]=5,Date[[#This Row],[Year]]=2021),"True","False")</f>
        <v>False</v>
      </c>
      <c r="J1779" t="str">
        <f>IF(AND(Date[[#This Row],[Month]]&lt;=5,Date[[#This Row],[Month]]&gt;=4,Date[[#This Row],[Year]]=2021),"True","False")</f>
        <v>False</v>
      </c>
      <c r="K1779" t="s">
        <v>79</v>
      </c>
      <c r="L1779" t="s">
        <v>79</v>
      </c>
      <c r="M1779" t="s">
        <v>79</v>
      </c>
      <c r="N1779" t="s">
        <v>79</v>
      </c>
      <c r="O1779" t="s">
        <v>79</v>
      </c>
      <c r="P1779" t="s">
        <v>94</v>
      </c>
    </row>
    <row r="1780" spans="1:16" x14ac:dyDescent="0.25">
      <c r="A1780" s="32">
        <v>44514</v>
      </c>
      <c r="B1780">
        <f t="shared" si="81"/>
        <v>2021</v>
      </c>
      <c r="C1780" t="s">
        <v>92</v>
      </c>
      <c r="D1780" t="s">
        <v>91</v>
      </c>
      <c r="E1780">
        <f t="shared" si="82"/>
        <v>11</v>
      </c>
      <c r="F1780" t="str">
        <f t="shared" si="83"/>
        <v>2021 - 11</v>
      </c>
      <c r="G1780" t="str">
        <f>Date[[#This Row],[Year]]&amp;IF(Date[[#This Row],[Month]]&lt;10,"0"&amp;Date[[#This Row],[Month]],Date[[#This Row],[Month]])</f>
        <v>202111</v>
      </c>
      <c r="H1780" t="str">
        <f>Date[[#This Row],[Year]]&amp;" "&amp;Date[[#This Row],[Month Name]]</f>
        <v>2021 Nov</v>
      </c>
      <c r="I1780" t="str">
        <f>IF(AND(Date[[#This Row],[Month]]=5,Date[[#This Row],[Year]]=2021),"True","False")</f>
        <v>False</v>
      </c>
      <c r="J1780" t="str">
        <f>IF(AND(Date[[#This Row],[Month]]&lt;=5,Date[[#This Row],[Month]]&gt;=4,Date[[#This Row],[Year]]=2021),"True","False")</f>
        <v>False</v>
      </c>
      <c r="K1780" t="s">
        <v>79</v>
      </c>
      <c r="L1780" t="s">
        <v>79</v>
      </c>
      <c r="M1780" t="s">
        <v>79</v>
      </c>
      <c r="N1780" t="s">
        <v>79</v>
      </c>
      <c r="O1780" t="s">
        <v>79</v>
      </c>
      <c r="P1780" t="s">
        <v>94</v>
      </c>
    </row>
    <row r="1781" spans="1:16" x14ac:dyDescent="0.25">
      <c r="A1781" s="32">
        <v>44515</v>
      </c>
      <c r="B1781">
        <f t="shared" si="81"/>
        <v>2021</v>
      </c>
      <c r="C1781" t="s">
        <v>92</v>
      </c>
      <c r="D1781" t="s">
        <v>91</v>
      </c>
      <c r="E1781">
        <f t="shared" si="82"/>
        <v>11</v>
      </c>
      <c r="F1781" t="str">
        <f t="shared" si="83"/>
        <v>2021 - 11</v>
      </c>
      <c r="G1781" t="str">
        <f>Date[[#This Row],[Year]]&amp;IF(Date[[#This Row],[Month]]&lt;10,"0"&amp;Date[[#This Row],[Month]],Date[[#This Row],[Month]])</f>
        <v>202111</v>
      </c>
      <c r="H1781" t="str">
        <f>Date[[#This Row],[Year]]&amp;" "&amp;Date[[#This Row],[Month Name]]</f>
        <v>2021 Nov</v>
      </c>
      <c r="I1781" t="str">
        <f>IF(AND(Date[[#This Row],[Month]]=5,Date[[#This Row],[Year]]=2021),"True","False")</f>
        <v>False</v>
      </c>
      <c r="J1781" t="str">
        <f>IF(AND(Date[[#This Row],[Month]]&lt;=5,Date[[#This Row],[Month]]&gt;=4,Date[[#This Row],[Year]]=2021),"True","False")</f>
        <v>False</v>
      </c>
      <c r="K1781" t="s">
        <v>79</v>
      </c>
      <c r="L1781" t="s">
        <v>79</v>
      </c>
      <c r="M1781" t="s">
        <v>79</v>
      </c>
      <c r="N1781" t="s">
        <v>79</v>
      </c>
      <c r="O1781" t="s">
        <v>79</v>
      </c>
      <c r="P1781" t="s">
        <v>94</v>
      </c>
    </row>
    <row r="1782" spans="1:16" x14ac:dyDescent="0.25">
      <c r="A1782" s="32">
        <v>44516</v>
      </c>
      <c r="B1782">
        <f t="shared" si="81"/>
        <v>2021</v>
      </c>
      <c r="C1782" t="s">
        <v>92</v>
      </c>
      <c r="D1782" t="s">
        <v>91</v>
      </c>
      <c r="E1782">
        <f t="shared" si="82"/>
        <v>11</v>
      </c>
      <c r="F1782" t="str">
        <f t="shared" si="83"/>
        <v>2021 - 11</v>
      </c>
      <c r="G1782" t="str">
        <f>Date[[#This Row],[Year]]&amp;IF(Date[[#This Row],[Month]]&lt;10,"0"&amp;Date[[#This Row],[Month]],Date[[#This Row],[Month]])</f>
        <v>202111</v>
      </c>
      <c r="H1782" t="str">
        <f>Date[[#This Row],[Year]]&amp;" "&amp;Date[[#This Row],[Month Name]]</f>
        <v>2021 Nov</v>
      </c>
      <c r="I1782" t="str">
        <f>IF(AND(Date[[#This Row],[Month]]=5,Date[[#This Row],[Year]]=2021),"True","False")</f>
        <v>False</v>
      </c>
      <c r="J1782" t="str">
        <f>IF(AND(Date[[#This Row],[Month]]&lt;=5,Date[[#This Row],[Month]]&gt;=4,Date[[#This Row],[Year]]=2021),"True","False")</f>
        <v>False</v>
      </c>
      <c r="K1782" t="s">
        <v>79</v>
      </c>
      <c r="L1782" t="s">
        <v>79</v>
      </c>
      <c r="M1782" t="s">
        <v>79</v>
      </c>
      <c r="N1782" t="s">
        <v>79</v>
      </c>
      <c r="O1782" t="s">
        <v>79</v>
      </c>
      <c r="P1782" t="s">
        <v>94</v>
      </c>
    </row>
    <row r="1783" spans="1:16" x14ac:dyDescent="0.25">
      <c r="A1783" s="32">
        <v>44517</v>
      </c>
      <c r="B1783">
        <f t="shared" si="81"/>
        <v>2021</v>
      </c>
      <c r="C1783" t="s">
        <v>92</v>
      </c>
      <c r="D1783" t="s">
        <v>91</v>
      </c>
      <c r="E1783">
        <f t="shared" si="82"/>
        <v>11</v>
      </c>
      <c r="F1783" t="str">
        <f t="shared" si="83"/>
        <v>2021 - 11</v>
      </c>
      <c r="G1783" t="str">
        <f>Date[[#This Row],[Year]]&amp;IF(Date[[#This Row],[Month]]&lt;10,"0"&amp;Date[[#This Row],[Month]],Date[[#This Row],[Month]])</f>
        <v>202111</v>
      </c>
      <c r="H1783" t="str">
        <f>Date[[#This Row],[Year]]&amp;" "&amp;Date[[#This Row],[Month Name]]</f>
        <v>2021 Nov</v>
      </c>
      <c r="I1783" t="str">
        <f>IF(AND(Date[[#This Row],[Month]]=5,Date[[#This Row],[Year]]=2021),"True","False")</f>
        <v>False</v>
      </c>
      <c r="J1783" t="str">
        <f>IF(AND(Date[[#This Row],[Month]]&lt;=5,Date[[#This Row],[Month]]&gt;=4,Date[[#This Row],[Year]]=2021),"True","False")</f>
        <v>False</v>
      </c>
      <c r="K1783" t="s">
        <v>79</v>
      </c>
      <c r="L1783" t="s">
        <v>79</v>
      </c>
      <c r="M1783" t="s">
        <v>79</v>
      </c>
      <c r="N1783" t="s">
        <v>79</v>
      </c>
      <c r="O1783" t="s">
        <v>79</v>
      </c>
      <c r="P1783" t="s">
        <v>94</v>
      </c>
    </row>
    <row r="1784" spans="1:16" x14ac:dyDescent="0.25">
      <c r="A1784" s="32">
        <v>44518</v>
      </c>
      <c r="B1784">
        <f t="shared" si="81"/>
        <v>2021</v>
      </c>
      <c r="C1784" t="s">
        <v>92</v>
      </c>
      <c r="D1784" t="s">
        <v>91</v>
      </c>
      <c r="E1784">
        <f t="shared" si="82"/>
        <v>11</v>
      </c>
      <c r="F1784" t="str">
        <f t="shared" si="83"/>
        <v>2021 - 11</v>
      </c>
      <c r="G1784" t="str">
        <f>Date[[#This Row],[Year]]&amp;IF(Date[[#This Row],[Month]]&lt;10,"0"&amp;Date[[#This Row],[Month]],Date[[#This Row],[Month]])</f>
        <v>202111</v>
      </c>
      <c r="H1784" t="str">
        <f>Date[[#This Row],[Year]]&amp;" "&amp;Date[[#This Row],[Month Name]]</f>
        <v>2021 Nov</v>
      </c>
      <c r="I1784" t="str">
        <f>IF(AND(Date[[#This Row],[Month]]=5,Date[[#This Row],[Year]]=2021),"True","False")</f>
        <v>False</v>
      </c>
      <c r="J1784" t="str">
        <f>IF(AND(Date[[#This Row],[Month]]&lt;=5,Date[[#This Row],[Month]]&gt;=4,Date[[#This Row],[Year]]=2021),"True","False")</f>
        <v>False</v>
      </c>
      <c r="K1784" t="s">
        <v>79</v>
      </c>
      <c r="L1784" t="s">
        <v>79</v>
      </c>
      <c r="M1784" t="s">
        <v>79</v>
      </c>
      <c r="N1784" t="s">
        <v>79</v>
      </c>
      <c r="O1784" t="s">
        <v>79</v>
      </c>
      <c r="P1784" t="s">
        <v>94</v>
      </c>
    </row>
    <row r="1785" spans="1:16" x14ac:dyDescent="0.25">
      <c r="A1785" s="32">
        <v>44519</v>
      </c>
      <c r="B1785">
        <f t="shared" si="81"/>
        <v>2021</v>
      </c>
      <c r="C1785" t="s">
        <v>92</v>
      </c>
      <c r="D1785" t="s">
        <v>91</v>
      </c>
      <c r="E1785">
        <f t="shared" si="82"/>
        <v>11</v>
      </c>
      <c r="F1785" t="str">
        <f t="shared" si="83"/>
        <v>2021 - 11</v>
      </c>
      <c r="G1785" t="str">
        <f>Date[[#This Row],[Year]]&amp;IF(Date[[#This Row],[Month]]&lt;10,"0"&amp;Date[[#This Row],[Month]],Date[[#This Row],[Month]])</f>
        <v>202111</v>
      </c>
      <c r="H1785" t="str">
        <f>Date[[#This Row],[Year]]&amp;" "&amp;Date[[#This Row],[Month Name]]</f>
        <v>2021 Nov</v>
      </c>
      <c r="I1785" t="str">
        <f>IF(AND(Date[[#This Row],[Month]]=5,Date[[#This Row],[Year]]=2021),"True","False")</f>
        <v>False</v>
      </c>
      <c r="J1785" t="str">
        <f>IF(AND(Date[[#This Row],[Month]]&lt;=5,Date[[#This Row],[Month]]&gt;=4,Date[[#This Row],[Year]]=2021),"True","False")</f>
        <v>False</v>
      </c>
      <c r="K1785" t="s">
        <v>79</v>
      </c>
      <c r="L1785" t="s">
        <v>79</v>
      </c>
      <c r="M1785" t="s">
        <v>79</v>
      </c>
      <c r="N1785" t="s">
        <v>79</v>
      </c>
      <c r="O1785" t="s">
        <v>79</v>
      </c>
      <c r="P1785" t="s">
        <v>94</v>
      </c>
    </row>
    <row r="1786" spans="1:16" x14ac:dyDescent="0.25">
      <c r="A1786" s="32">
        <v>44520</v>
      </c>
      <c r="B1786">
        <f t="shared" si="81"/>
        <v>2021</v>
      </c>
      <c r="C1786" t="s">
        <v>92</v>
      </c>
      <c r="D1786" t="s">
        <v>91</v>
      </c>
      <c r="E1786">
        <f t="shared" si="82"/>
        <v>11</v>
      </c>
      <c r="F1786" t="str">
        <f t="shared" si="83"/>
        <v>2021 - 11</v>
      </c>
      <c r="G1786" t="str">
        <f>Date[[#This Row],[Year]]&amp;IF(Date[[#This Row],[Month]]&lt;10,"0"&amp;Date[[#This Row],[Month]],Date[[#This Row],[Month]])</f>
        <v>202111</v>
      </c>
      <c r="H1786" t="str">
        <f>Date[[#This Row],[Year]]&amp;" "&amp;Date[[#This Row],[Month Name]]</f>
        <v>2021 Nov</v>
      </c>
      <c r="I1786" t="str">
        <f>IF(AND(Date[[#This Row],[Month]]=5,Date[[#This Row],[Year]]=2021),"True","False")</f>
        <v>False</v>
      </c>
      <c r="J1786" t="str">
        <f>IF(AND(Date[[#This Row],[Month]]&lt;=5,Date[[#This Row],[Month]]&gt;=4,Date[[#This Row],[Year]]=2021),"True","False")</f>
        <v>False</v>
      </c>
      <c r="K1786" t="s">
        <v>79</v>
      </c>
      <c r="L1786" t="s">
        <v>79</v>
      </c>
      <c r="M1786" t="s">
        <v>79</v>
      </c>
      <c r="N1786" t="s">
        <v>79</v>
      </c>
      <c r="O1786" t="s">
        <v>79</v>
      </c>
      <c r="P1786" t="s">
        <v>94</v>
      </c>
    </row>
    <row r="1787" spans="1:16" x14ac:dyDescent="0.25">
      <c r="A1787" s="32">
        <v>44521</v>
      </c>
      <c r="B1787">
        <f t="shared" si="81"/>
        <v>2021</v>
      </c>
      <c r="C1787" t="s">
        <v>92</v>
      </c>
      <c r="D1787" t="s">
        <v>91</v>
      </c>
      <c r="E1787">
        <f t="shared" si="82"/>
        <v>11</v>
      </c>
      <c r="F1787" t="str">
        <f t="shared" si="83"/>
        <v>2021 - 11</v>
      </c>
      <c r="G1787" t="str">
        <f>Date[[#This Row],[Year]]&amp;IF(Date[[#This Row],[Month]]&lt;10,"0"&amp;Date[[#This Row],[Month]],Date[[#This Row],[Month]])</f>
        <v>202111</v>
      </c>
      <c r="H1787" t="str">
        <f>Date[[#This Row],[Year]]&amp;" "&amp;Date[[#This Row],[Month Name]]</f>
        <v>2021 Nov</v>
      </c>
      <c r="I1787" t="str">
        <f>IF(AND(Date[[#This Row],[Month]]=5,Date[[#This Row],[Year]]=2021),"True","False")</f>
        <v>False</v>
      </c>
      <c r="J1787" t="str">
        <f>IF(AND(Date[[#This Row],[Month]]&lt;=5,Date[[#This Row],[Month]]&gt;=4,Date[[#This Row],[Year]]=2021),"True","False")</f>
        <v>False</v>
      </c>
      <c r="K1787" t="s">
        <v>79</v>
      </c>
      <c r="L1787" t="s">
        <v>79</v>
      </c>
      <c r="M1787" t="s">
        <v>79</v>
      </c>
      <c r="N1787" t="s">
        <v>79</v>
      </c>
      <c r="O1787" t="s">
        <v>79</v>
      </c>
      <c r="P1787" t="s">
        <v>94</v>
      </c>
    </row>
    <row r="1788" spans="1:16" x14ac:dyDescent="0.25">
      <c r="A1788" s="32">
        <v>44522</v>
      </c>
      <c r="B1788">
        <f t="shared" si="81"/>
        <v>2021</v>
      </c>
      <c r="C1788" t="s">
        <v>92</v>
      </c>
      <c r="D1788" t="s">
        <v>91</v>
      </c>
      <c r="E1788">
        <f t="shared" si="82"/>
        <v>11</v>
      </c>
      <c r="F1788" t="str">
        <f t="shared" si="83"/>
        <v>2021 - 11</v>
      </c>
      <c r="G1788" t="str">
        <f>Date[[#This Row],[Year]]&amp;IF(Date[[#This Row],[Month]]&lt;10,"0"&amp;Date[[#This Row],[Month]],Date[[#This Row],[Month]])</f>
        <v>202111</v>
      </c>
      <c r="H1788" t="str">
        <f>Date[[#This Row],[Year]]&amp;" "&amp;Date[[#This Row],[Month Name]]</f>
        <v>2021 Nov</v>
      </c>
      <c r="I1788" t="str">
        <f>IF(AND(Date[[#This Row],[Month]]=5,Date[[#This Row],[Year]]=2021),"True","False")</f>
        <v>False</v>
      </c>
      <c r="J1788" t="str">
        <f>IF(AND(Date[[#This Row],[Month]]&lt;=5,Date[[#This Row],[Month]]&gt;=4,Date[[#This Row],[Year]]=2021),"True","False")</f>
        <v>False</v>
      </c>
      <c r="K1788" t="s">
        <v>79</v>
      </c>
      <c r="L1788" t="s">
        <v>79</v>
      </c>
      <c r="M1788" t="s">
        <v>79</v>
      </c>
      <c r="N1788" t="s">
        <v>79</v>
      </c>
      <c r="O1788" t="s">
        <v>79</v>
      </c>
      <c r="P1788" t="s">
        <v>94</v>
      </c>
    </row>
    <row r="1789" spans="1:16" x14ac:dyDescent="0.25">
      <c r="A1789" s="32">
        <v>44523</v>
      </c>
      <c r="B1789">
        <f t="shared" si="81"/>
        <v>2021</v>
      </c>
      <c r="C1789" t="s">
        <v>92</v>
      </c>
      <c r="D1789" t="s">
        <v>91</v>
      </c>
      <c r="E1789">
        <f t="shared" si="82"/>
        <v>11</v>
      </c>
      <c r="F1789" t="str">
        <f t="shared" si="83"/>
        <v>2021 - 11</v>
      </c>
      <c r="G1789" t="str">
        <f>Date[[#This Row],[Year]]&amp;IF(Date[[#This Row],[Month]]&lt;10,"0"&amp;Date[[#This Row],[Month]],Date[[#This Row],[Month]])</f>
        <v>202111</v>
      </c>
      <c r="H1789" t="str">
        <f>Date[[#This Row],[Year]]&amp;" "&amp;Date[[#This Row],[Month Name]]</f>
        <v>2021 Nov</v>
      </c>
      <c r="I1789" t="str">
        <f>IF(AND(Date[[#This Row],[Month]]=5,Date[[#This Row],[Year]]=2021),"True","False")</f>
        <v>False</v>
      </c>
      <c r="J1789" t="str">
        <f>IF(AND(Date[[#This Row],[Month]]&lt;=5,Date[[#This Row],[Month]]&gt;=4,Date[[#This Row],[Year]]=2021),"True","False")</f>
        <v>False</v>
      </c>
      <c r="K1789" t="s">
        <v>79</v>
      </c>
      <c r="L1789" t="s">
        <v>79</v>
      </c>
      <c r="M1789" t="s">
        <v>79</v>
      </c>
      <c r="N1789" t="s">
        <v>79</v>
      </c>
      <c r="O1789" t="s">
        <v>79</v>
      </c>
      <c r="P1789" t="s">
        <v>94</v>
      </c>
    </row>
    <row r="1790" spans="1:16" x14ac:dyDescent="0.25">
      <c r="A1790" s="32">
        <v>44524</v>
      </c>
      <c r="B1790">
        <f t="shared" si="81"/>
        <v>2021</v>
      </c>
      <c r="C1790" t="s">
        <v>92</v>
      </c>
      <c r="D1790" t="s">
        <v>91</v>
      </c>
      <c r="E1790">
        <f t="shared" si="82"/>
        <v>11</v>
      </c>
      <c r="F1790" t="str">
        <f t="shared" si="83"/>
        <v>2021 - 11</v>
      </c>
      <c r="G1790" t="str">
        <f>Date[[#This Row],[Year]]&amp;IF(Date[[#This Row],[Month]]&lt;10,"0"&amp;Date[[#This Row],[Month]],Date[[#This Row],[Month]])</f>
        <v>202111</v>
      </c>
      <c r="H1790" t="str">
        <f>Date[[#This Row],[Year]]&amp;" "&amp;Date[[#This Row],[Month Name]]</f>
        <v>2021 Nov</v>
      </c>
      <c r="I1790" t="str">
        <f>IF(AND(Date[[#This Row],[Month]]=5,Date[[#This Row],[Year]]=2021),"True","False")</f>
        <v>False</v>
      </c>
      <c r="J1790" t="str">
        <f>IF(AND(Date[[#This Row],[Month]]&lt;=5,Date[[#This Row],[Month]]&gt;=4,Date[[#This Row],[Year]]=2021),"True","False")</f>
        <v>False</v>
      </c>
      <c r="K1790" t="s">
        <v>79</v>
      </c>
      <c r="L1790" t="s">
        <v>79</v>
      </c>
      <c r="M1790" t="s">
        <v>79</v>
      </c>
      <c r="N1790" t="s">
        <v>79</v>
      </c>
      <c r="O1790" t="s">
        <v>79</v>
      </c>
      <c r="P1790" t="s">
        <v>94</v>
      </c>
    </row>
    <row r="1791" spans="1:16" x14ac:dyDescent="0.25">
      <c r="A1791" s="32">
        <v>44525</v>
      </c>
      <c r="B1791">
        <f t="shared" si="81"/>
        <v>2021</v>
      </c>
      <c r="C1791" t="s">
        <v>92</v>
      </c>
      <c r="D1791" t="s">
        <v>91</v>
      </c>
      <c r="E1791">
        <f t="shared" si="82"/>
        <v>11</v>
      </c>
      <c r="F1791" t="str">
        <f t="shared" si="83"/>
        <v>2021 - 11</v>
      </c>
      <c r="G1791" t="str">
        <f>Date[[#This Row],[Year]]&amp;IF(Date[[#This Row],[Month]]&lt;10,"0"&amp;Date[[#This Row],[Month]],Date[[#This Row],[Month]])</f>
        <v>202111</v>
      </c>
      <c r="H1791" t="str">
        <f>Date[[#This Row],[Year]]&amp;" "&amp;Date[[#This Row],[Month Name]]</f>
        <v>2021 Nov</v>
      </c>
      <c r="I1791" t="str">
        <f>IF(AND(Date[[#This Row],[Month]]=5,Date[[#This Row],[Year]]=2021),"True","False")</f>
        <v>False</v>
      </c>
      <c r="J1791" t="str">
        <f>IF(AND(Date[[#This Row],[Month]]&lt;=5,Date[[#This Row],[Month]]&gt;=4,Date[[#This Row],[Year]]=2021),"True","False")</f>
        <v>False</v>
      </c>
      <c r="K1791" t="s">
        <v>79</v>
      </c>
      <c r="L1791" t="s">
        <v>79</v>
      </c>
      <c r="M1791" t="s">
        <v>79</v>
      </c>
      <c r="N1791" t="s">
        <v>79</v>
      </c>
      <c r="O1791" t="s">
        <v>79</v>
      </c>
      <c r="P1791" t="s">
        <v>94</v>
      </c>
    </row>
    <row r="1792" spans="1:16" x14ac:dyDescent="0.25">
      <c r="A1792" s="32">
        <v>44526</v>
      </c>
      <c r="B1792">
        <f t="shared" si="81"/>
        <v>2021</v>
      </c>
      <c r="C1792" t="s">
        <v>92</v>
      </c>
      <c r="D1792" t="s">
        <v>91</v>
      </c>
      <c r="E1792">
        <f t="shared" si="82"/>
        <v>11</v>
      </c>
      <c r="F1792" t="str">
        <f t="shared" si="83"/>
        <v>2021 - 11</v>
      </c>
      <c r="G1792" t="str">
        <f>Date[[#This Row],[Year]]&amp;IF(Date[[#This Row],[Month]]&lt;10,"0"&amp;Date[[#This Row],[Month]],Date[[#This Row],[Month]])</f>
        <v>202111</v>
      </c>
      <c r="H1792" t="str">
        <f>Date[[#This Row],[Year]]&amp;" "&amp;Date[[#This Row],[Month Name]]</f>
        <v>2021 Nov</v>
      </c>
      <c r="I1792" t="str">
        <f>IF(AND(Date[[#This Row],[Month]]=5,Date[[#This Row],[Year]]=2021),"True","False")</f>
        <v>False</v>
      </c>
      <c r="J1792" t="str">
        <f>IF(AND(Date[[#This Row],[Month]]&lt;=5,Date[[#This Row],[Month]]&gt;=4,Date[[#This Row],[Year]]=2021),"True","False")</f>
        <v>False</v>
      </c>
      <c r="K1792" t="s">
        <v>79</v>
      </c>
      <c r="L1792" t="s">
        <v>79</v>
      </c>
      <c r="M1792" t="s">
        <v>79</v>
      </c>
      <c r="N1792" t="s">
        <v>79</v>
      </c>
      <c r="O1792" t="s">
        <v>79</v>
      </c>
      <c r="P1792" t="s">
        <v>94</v>
      </c>
    </row>
    <row r="1793" spans="1:16" x14ac:dyDescent="0.25">
      <c r="A1793" s="32">
        <v>44527</v>
      </c>
      <c r="B1793">
        <f t="shared" si="81"/>
        <v>2021</v>
      </c>
      <c r="C1793" t="s">
        <v>92</v>
      </c>
      <c r="D1793" t="s">
        <v>91</v>
      </c>
      <c r="E1793">
        <f t="shared" si="82"/>
        <v>11</v>
      </c>
      <c r="F1793" t="str">
        <f t="shared" si="83"/>
        <v>2021 - 11</v>
      </c>
      <c r="G1793" t="str">
        <f>Date[[#This Row],[Year]]&amp;IF(Date[[#This Row],[Month]]&lt;10,"0"&amp;Date[[#This Row],[Month]],Date[[#This Row],[Month]])</f>
        <v>202111</v>
      </c>
      <c r="H1793" t="str">
        <f>Date[[#This Row],[Year]]&amp;" "&amp;Date[[#This Row],[Month Name]]</f>
        <v>2021 Nov</v>
      </c>
      <c r="I1793" t="str">
        <f>IF(AND(Date[[#This Row],[Month]]=5,Date[[#This Row],[Year]]=2021),"True","False")</f>
        <v>False</v>
      </c>
      <c r="J1793" t="str">
        <f>IF(AND(Date[[#This Row],[Month]]&lt;=5,Date[[#This Row],[Month]]&gt;=4,Date[[#This Row],[Year]]=2021),"True","False")</f>
        <v>False</v>
      </c>
      <c r="K1793" t="s">
        <v>79</v>
      </c>
      <c r="L1793" t="s">
        <v>79</v>
      </c>
      <c r="M1793" t="s">
        <v>79</v>
      </c>
      <c r="N1793" t="s">
        <v>79</v>
      </c>
      <c r="O1793" t="s">
        <v>79</v>
      </c>
      <c r="P1793" t="s">
        <v>94</v>
      </c>
    </row>
    <row r="1794" spans="1:16" x14ac:dyDescent="0.25">
      <c r="A1794" s="32">
        <v>44528</v>
      </c>
      <c r="B1794">
        <f t="shared" si="81"/>
        <v>2021</v>
      </c>
      <c r="C1794" t="s">
        <v>92</v>
      </c>
      <c r="D1794" t="s">
        <v>91</v>
      </c>
      <c r="E1794">
        <f t="shared" si="82"/>
        <v>11</v>
      </c>
      <c r="F1794" t="str">
        <f t="shared" si="83"/>
        <v>2021 - 11</v>
      </c>
      <c r="G1794" t="str">
        <f>Date[[#This Row],[Year]]&amp;IF(Date[[#This Row],[Month]]&lt;10,"0"&amp;Date[[#This Row],[Month]],Date[[#This Row],[Month]])</f>
        <v>202111</v>
      </c>
      <c r="H1794" t="str">
        <f>Date[[#This Row],[Year]]&amp;" "&amp;Date[[#This Row],[Month Name]]</f>
        <v>2021 Nov</v>
      </c>
      <c r="I1794" t="str">
        <f>IF(AND(Date[[#This Row],[Month]]=5,Date[[#This Row],[Year]]=2021),"True","False")</f>
        <v>False</v>
      </c>
      <c r="J1794" t="str">
        <f>IF(AND(Date[[#This Row],[Month]]&lt;=5,Date[[#This Row],[Month]]&gt;=4,Date[[#This Row],[Year]]=2021),"True","False")</f>
        <v>False</v>
      </c>
      <c r="K1794" t="s">
        <v>79</v>
      </c>
      <c r="L1794" t="s">
        <v>79</v>
      </c>
      <c r="M1794" t="s">
        <v>79</v>
      </c>
      <c r="N1794" t="s">
        <v>79</v>
      </c>
      <c r="O1794" t="s">
        <v>79</v>
      </c>
      <c r="P1794" t="s">
        <v>94</v>
      </c>
    </row>
    <row r="1795" spans="1:16" x14ac:dyDescent="0.25">
      <c r="A1795" s="32">
        <v>44529</v>
      </c>
      <c r="B1795">
        <f t="shared" ref="B1795:B1827" si="84">YEAR(A1795)</f>
        <v>2021</v>
      </c>
      <c r="C1795" t="s">
        <v>92</v>
      </c>
      <c r="D1795" t="s">
        <v>91</v>
      </c>
      <c r="E1795">
        <f t="shared" ref="E1795:E1827" si="85">MONTH(A1795)</f>
        <v>11</v>
      </c>
      <c r="F1795" t="str">
        <f t="shared" ref="F1795:F1827" si="86">B1795&amp;" - " &amp;E1795</f>
        <v>2021 - 11</v>
      </c>
      <c r="G1795" t="str">
        <f>Date[[#This Row],[Year]]&amp;IF(Date[[#This Row],[Month]]&lt;10,"0"&amp;Date[[#This Row],[Month]],Date[[#This Row],[Month]])</f>
        <v>202111</v>
      </c>
      <c r="H1795" t="str">
        <f>Date[[#This Row],[Year]]&amp;" "&amp;Date[[#This Row],[Month Name]]</f>
        <v>2021 Nov</v>
      </c>
      <c r="I1795" t="str">
        <f>IF(AND(Date[[#This Row],[Month]]=5,Date[[#This Row],[Year]]=2021),"True","False")</f>
        <v>False</v>
      </c>
      <c r="J1795" t="str">
        <f>IF(AND(Date[[#This Row],[Month]]&lt;=5,Date[[#This Row],[Month]]&gt;=4,Date[[#This Row],[Year]]=2021),"True","False")</f>
        <v>False</v>
      </c>
      <c r="K1795" t="s">
        <v>79</v>
      </c>
      <c r="L1795" t="s">
        <v>79</v>
      </c>
      <c r="M1795" t="s">
        <v>79</v>
      </c>
      <c r="N1795" t="s">
        <v>79</v>
      </c>
      <c r="O1795" t="s">
        <v>79</v>
      </c>
      <c r="P1795" t="s">
        <v>94</v>
      </c>
    </row>
    <row r="1796" spans="1:16" x14ac:dyDescent="0.25">
      <c r="A1796" s="32">
        <v>44530</v>
      </c>
      <c r="B1796">
        <f t="shared" si="84"/>
        <v>2021</v>
      </c>
      <c r="C1796" t="s">
        <v>92</v>
      </c>
      <c r="D1796" t="s">
        <v>91</v>
      </c>
      <c r="E1796">
        <f t="shared" si="85"/>
        <v>11</v>
      </c>
      <c r="F1796" t="str">
        <f t="shared" si="86"/>
        <v>2021 - 11</v>
      </c>
      <c r="G1796" t="str">
        <f>Date[[#This Row],[Year]]&amp;IF(Date[[#This Row],[Month]]&lt;10,"0"&amp;Date[[#This Row],[Month]],Date[[#This Row],[Month]])</f>
        <v>202111</v>
      </c>
      <c r="H1796" t="str">
        <f>Date[[#This Row],[Year]]&amp;" "&amp;Date[[#This Row],[Month Name]]</f>
        <v>2021 Nov</v>
      </c>
      <c r="I1796" t="str">
        <f>IF(AND(Date[[#This Row],[Month]]=5,Date[[#This Row],[Year]]=2021),"True","False")</f>
        <v>False</v>
      </c>
      <c r="J1796" t="str">
        <f>IF(AND(Date[[#This Row],[Month]]&lt;=5,Date[[#This Row],[Month]]&gt;=4,Date[[#This Row],[Year]]=2021),"True","False")</f>
        <v>False</v>
      </c>
      <c r="K1796" t="s">
        <v>79</v>
      </c>
      <c r="L1796" t="s">
        <v>79</v>
      </c>
      <c r="M1796" t="s">
        <v>79</v>
      </c>
      <c r="N1796" t="s">
        <v>79</v>
      </c>
      <c r="O1796" t="s">
        <v>79</v>
      </c>
      <c r="P1796" t="s">
        <v>94</v>
      </c>
    </row>
    <row r="1797" spans="1:16" x14ac:dyDescent="0.25">
      <c r="A1797" s="32">
        <v>44531</v>
      </c>
      <c r="B1797">
        <f t="shared" si="84"/>
        <v>2021</v>
      </c>
      <c r="C1797" t="s">
        <v>93</v>
      </c>
      <c r="D1797" t="s">
        <v>91</v>
      </c>
      <c r="E1797">
        <f t="shared" si="85"/>
        <v>12</v>
      </c>
      <c r="F1797" t="str">
        <f t="shared" si="86"/>
        <v>2021 - 12</v>
      </c>
      <c r="G1797" t="str">
        <f>Date[[#This Row],[Year]]&amp;IF(Date[[#This Row],[Month]]&lt;10,"0"&amp;Date[[#This Row],[Month]],Date[[#This Row],[Month]])</f>
        <v>202112</v>
      </c>
      <c r="H1797" t="str">
        <f>Date[[#This Row],[Year]]&amp;" "&amp;Date[[#This Row],[Month Name]]</f>
        <v>2021 Dec</v>
      </c>
      <c r="I1797" t="str">
        <f>IF(AND(Date[[#This Row],[Month]]=5,Date[[#This Row],[Year]]=2021),"True","False")</f>
        <v>False</v>
      </c>
      <c r="J1797" t="str">
        <f>IF(AND(Date[[#This Row],[Month]]&lt;=5,Date[[#This Row],[Month]]&gt;=4,Date[[#This Row],[Year]]=2021),"True","False")</f>
        <v>False</v>
      </c>
      <c r="K1797" t="s">
        <v>79</v>
      </c>
      <c r="L1797" t="s">
        <v>79</v>
      </c>
      <c r="M1797" t="s">
        <v>79</v>
      </c>
      <c r="N1797" t="s">
        <v>79</v>
      </c>
      <c r="O1797" t="s">
        <v>79</v>
      </c>
      <c r="P1797" t="s">
        <v>79</v>
      </c>
    </row>
    <row r="1798" spans="1:16" x14ac:dyDescent="0.25">
      <c r="A1798" s="32">
        <v>44532</v>
      </c>
      <c r="B1798">
        <f t="shared" si="84"/>
        <v>2021</v>
      </c>
      <c r="C1798" t="s">
        <v>93</v>
      </c>
      <c r="D1798" t="s">
        <v>91</v>
      </c>
      <c r="E1798">
        <f t="shared" si="85"/>
        <v>12</v>
      </c>
      <c r="F1798" t="str">
        <f t="shared" si="86"/>
        <v>2021 - 12</v>
      </c>
      <c r="G1798" t="str">
        <f>Date[[#This Row],[Year]]&amp;IF(Date[[#This Row],[Month]]&lt;10,"0"&amp;Date[[#This Row],[Month]],Date[[#This Row],[Month]])</f>
        <v>202112</v>
      </c>
      <c r="H1798" t="str">
        <f>Date[[#This Row],[Year]]&amp;" "&amp;Date[[#This Row],[Month Name]]</f>
        <v>2021 Dec</v>
      </c>
      <c r="I1798" t="str">
        <f>IF(AND(Date[[#This Row],[Month]]=5,Date[[#This Row],[Year]]=2021),"True","False")</f>
        <v>False</v>
      </c>
      <c r="J1798" t="str">
        <f>IF(AND(Date[[#This Row],[Month]]&lt;=5,Date[[#This Row],[Month]]&gt;=4,Date[[#This Row],[Year]]=2021),"True","False")</f>
        <v>False</v>
      </c>
      <c r="K1798" t="s">
        <v>79</v>
      </c>
      <c r="L1798" t="s">
        <v>79</v>
      </c>
      <c r="M1798" t="s">
        <v>79</v>
      </c>
      <c r="N1798" t="s">
        <v>79</v>
      </c>
      <c r="O1798" t="s">
        <v>79</v>
      </c>
      <c r="P1798" t="s">
        <v>79</v>
      </c>
    </row>
    <row r="1799" spans="1:16" x14ac:dyDescent="0.25">
      <c r="A1799" s="32">
        <v>44533</v>
      </c>
      <c r="B1799">
        <f t="shared" si="84"/>
        <v>2021</v>
      </c>
      <c r="C1799" t="s">
        <v>93</v>
      </c>
      <c r="D1799" t="s">
        <v>91</v>
      </c>
      <c r="E1799">
        <f t="shared" si="85"/>
        <v>12</v>
      </c>
      <c r="F1799" t="str">
        <f t="shared" si="86"/>
        <v>2021 - 12</v>
      </c>
      <c r="G1799" t="str">
        <f>Date[[#This Row],[Year]]&amp;IF(Date[[#This Row],[Month]]&lt;10,"0"&amp;Date[[#This Row],[Month]],Date[[#This Row],[Month]])</f>
        <v>202112</v>
      </c>
      <c r="H1799" t="str">
        <f>Date[[#This Row],[Year]]&amp;" "&amp;Date[[#This Row],[Month Name]]</f>
        <v>2021 Dec</v>
      </c>
      <c r="I1799" t="str">
        <f>IF(AND(Date[[#This Row],[Month]]=5,Date[[#This Row],[Year]]=2021),"True","False")</f>
        <v>False</v>
      </c>
      <c r="J1799" t="str">
        <f>IF(AND(Date[[#This Row],[Month]]&lt;=5,Date[[#This Row],[Month]]&gt;=4,Date[[#This Row],[Year]]=2021),"True","False")</f>
        <v>False</v>
      </c>
      <c r="K1799" t="s">
        <v>79</v>
      </c>
      <c r="L1799" t="s">
        <v>79</v>
      </c>
      <c r="M1799" t="s">
        <v>79</v>
      </c>
      <c r="N1799" t="s">
        <v>79</v>
      </c>
      <c r="O1799" t="s">
        <v>79</v>
      </c>
      <c r="P1799" t="s">
        <v>79</v>
      </c>
    </row>
    <row r="1800" spans="1:16" x14ac:dyDescent="0.25">
      <c r="A1800" s="32">
        <v>44534</v>
      </c>
      <c r="B1800">
        <f t="shared" si="84"/>
        <v>2021</v>
      </c>
      <c r="C1800" t="s">
        <v>93</v>
      </c>
      <c r="D1800" t="s">
        <v>91</v>
      </c>
      <c r="E1800">
        <f t="shared" si="85"/>
        <v>12</v>
      </c>
      <c r="F1800" t="str">
        <f t="shared" si="86"/>
        <v>2021 - 12</v>
      </c>
      <c r="G1800" t="str">
        <f>Date[[#This Row],[Year]]&amp;IF(Date[[#This Row],[Month]]&lt;10,"0"&amp;Date[[#This Row],[Month]],Date[[#This Row],[Month]])</f>
        <v>202112</v>
      </c>
      <c r="H1800" t="str">
        <f>Date[[#This Row],[Year]]&amp;" "&amp;Date[[#This Row],[Month Name]]</f>
        <v>2021 Dec</v>
      </c>
      <c r="I1800" t="str">
        <f>IF(AND(Date[[#This Row],[Month]]=5,Date[[#This Row],[Year]]=2021),"True","False")</f>
        <v>False</v>
      </c>
      <c r="J1800" t="str">
        <f>IF(AND(Date[[#This Row],[Month]]&lt;=5,Date[[#This Row],[Month]]&gt;=4,Date[[#This Row],[Year]]=2021),"True","False")</f>
        <v>False</v>
      </c>
      <c r="K1800" t="s">
        <v>79</v>
      </c>
      <c r="L1800" t="s">
        <v>79</v>
      </c>
      <c r="M1800" t="s">
        <v>79</v>
      </c>
      <c r="N1800" t="s">
        <v>79</v>
      </c>
      <c r="O1800" t="s">
        <v>79</v>
      </c>
      <c r="P1800" t="s">
        <v>79</v>
      </c>
    </row>
    <row r="1801" spans="1:16" x14ac:dyDescent="0.25">
      <c r="A1801" s="32">
        <v>44535</v>
      </c>
      <c r="B1801">
        <f t="shared" si="84"/>
        <v>2021</v>
      </c>
      <c r="C1801" t="s">
        <v>93</v>
      </c>
      <c r="D1801" t="s">
        <v>91</v>
      </c>
      <c r="E1801">
        <f t="shared" si="85"/>
        <v>12</v>
      </c>
      <c r="F1801" t="str">
        <f t="shared" si="86"/>
        <v>2021 - 12</v>
      </c>
      <c r="G1801" t="str">
        <f>Date[[#This Row],[Year]]&amp;IF(Date[[#This Row],[Month]]&lt;10,"0"&amp;Date[[#This Row],[Month]],Date[[#This Row],[Month]])</f>
        <v>202112</v>
      </c>
      <c r="H1801" t="str">
        <f>Date[[#This Row],[Year]]&amp;" "&amp;Date[[#This Row],[Month Name]]</f>
        <v>2021 Dec</v>
      </c>
      <c r="I1801" t="str">
        <f>IF(AND(Date[[#This Row],[Month]]=5,Date[[#This Row],[Year]]=2021),"True","False")</f>
        <v>False</v>
      </c>
      <c r="J1801" t="str">
        <f>IF(AND(Date[[#This Row],[Month]]&lt;=5,Date[[#This Row],[Month]]&gt;=4,Date[[#This Row],[Year]]=2021),"True","False")</f>
        <v>False</v>
      </c>
      <c r="K1801" t="s">
        <v>79</v>
      </c>
      <c r="L1801" t="s">
        <v>79</v>
      </c>
      <c r="M1801" t="s">
        <v>79</v>
      </c>
      <c r="N1801" t="s">
        <v>79</v>
      </c>
      <c r="O1801" t="s">
        <v>79</v>
      </c>
      <c r="P1801" t="s">
        <v>79</v>
      </c>
    </row>
    <row r="1802" spans="1:16" x14ac:dyDescent="0.25">
      <c r="A1802" s="32">
        <v>44536</v>
      </c>
      <c r="B1802">
        <f t="shared" si="84"/>
        <v>2021</v>
      </c>
      <c r="C1802" t="s">
        <v>93</v>
      </c>
      <c r="D1802" t="s">
        <v>91</v>
      </c>
      <c r="E1802">
        <f t="shared" si="85"/>
        <v>12</v>
      </c>
      <c r="F1802" t="str">
        <f t="shared" si="86"/>
        <v>2021 - 12</v>
      </c>
      <c r="G1802" t="str">
        <f>Date[[#This Row],[Year]]&amp;IF(Date[[#This Row],[Month]]&lt;10,"0"&amp;Date[[#This Row],[Month]],Date[[#This Row],[Month]])</f>
        <v>202112</v>
      </c>
      <c r="H1802" t="str">
        <f>Date[[#This Row],[Year]]&amp;" "&amp;Date[[#This Row],[Month Name]]</f>
        <v>2021 Dec</v>
      </c>
      <c r="I1802" t="str">
        <f>IF(AND(Date[[#This Row],[Month]]=5,Date[[#This Row],[Year]]=2021),"True","False")</f>
        <v>False</v>
      </c>
      <c r="J1802" t="str">
        <f>IF(AND(Date[[#This Row],[Month]]&lt;=5,Date[[#This Row],[Month]]&gt;=4,Date[[#This Row],[Year]]=2021),"True","False")</f>
        <v>False</v>
      </c>
      <c r="K1802" t="s">
        <v>79</v>
      </c>
      <c r="L1802" t="s">
        <v>79</v>
      </c>
      <c r="M1802" t="s">
        <v>79</v>
      </c>
      <c r="N1802" t="s">
        <v>79</v>
      </c>
      <c r="O1802" t="s">
        <v>79</v>
      </c>
      <c r="P1802" t="s">
        <v>79</v>
      </c>
    </row>
    <row r="1803" spans="1:16" x14ac:dyDescent="0.25">
      <c r="A1803" s="32">
        <v>44537</v>
      </c>
      <c r="B1803">
        <f t="shared" si="84"/>
        <v>2021</v>
      </c>
      <c r="C1803" t="s">
        <v>93</v>
      </c>
      <c r="D1803" t="s">
        <v>91</v>
      </c>
      <c r="E1803">
        <f t="shared" si="85"/>
        <v>12</v>
      </c>
      <c r="F1803" t="str">
        <f t="shared" si="86"/>
        <v>2021 - 12</v>
      </c>
      <c r="G1803" t="str">
        <f>Date[[#This Row],[Year]]&amp;IF(Date[[#This Row],[Month]]&lt;10,"0"&amp;Date[[#This Row],[Month]],Date[[#This Row],[Month]])</f>
        <v>202112</v>
      </c>
      <c r="H1803" t="str">
        <f>Date[[#This Row],[Year]]&amp;" "&amp;Date[[#This Row],[Month Name]]</f>
        <v>2021 Dec</v>
      </c>
      <c r="I1803" t="str">
        <f>IF(AND(Date[[#This Row],[Month]]=5,Date[[#This Row],[Year]]=2021),"True","False")</f>
        <v>False</v>
      </c>
      <c r="J1803" t="str">
        <f>IF(AND(Date[[#This Row],[Month]]&lt;=5,Date[[#This Row],[Month]]&gt;=4,Date[[#This Row],[Year]]=2021),"True","False")</f>
        <v>False</v>
      </c>
      <c r="K1803" t="s">
        <v>79</v>
      </c>
      <c r="L1803" t="s">
        <v>79</v>
      </c>
      <c r="M1803" t="s">
        <v>79</v>
      </c>
      <c r="N1803" t="s">
        <v>79</v>
      </c>
      <c r="O1803" t="s">
        <v>79</v>
      </c>
      <c r="P1803" t="s">
        <v>79</v>
      </c>
    </row>
    <row r="1804" spans="1:16" x14ac:dyDescent="0.25">
      <c r="A1804" s="32">
        <v>44538</v>
      </c>
      <c r="B1804">
        <f t="shared" si="84"/>
        <v>2021</v>
      </c>
      <c r="C1804" t="s">
        <v>93</v>
      </c>
      <c r="D1804" t="s">
        <v>91</v>
      </c>
      <c r="E1804">
        <f t="shared" si="85"/>
        <v>12</v>
      </c>
      <c r="F1804" t="str">
        <f t="shared" si="86"/>
        <v>2021 - 12</v>
      </c>
      <c r="G1804" t="str">
        <f>Date[[#This Row],[Year]]&amp;IF(Date[[#This Row],[Month]]&lt;10,"0"&amp;Date[[#This Row],[Month]],Date[[#This Row],[Month]])</f>
        <v>202112</v>
      </c>
      <c r="H1804" t="str">
        <f>Date[[#This Row],[Year]]&amp;" "&amp;Date[[#This Row],[Month Name]]</f>
        <v>2021 Dec</v>
      </c>
      <c r="I1804" t="str">
        <f>IF(AND(Date[[#This Row],[Month]]=5,Date[[#This Row],[Year]]=2021),"True","False")</f>
        <v>False</v>
      </c>
      <c r="J1804" t="str">
        <f>IF(AND(Date[[#This Row],[Month]]&lt;=5,Date[[#This Row],[Month]]&gt;=4,Date[[#This Row],[Year]]=2021),"True","False")</f>
        <v>False</v>
      </c>
      <c r="K1804" t="s">
        <v>79</v>
      </c>
      <c r="L1804" t="s">
        <v>79</v>
      </c>
      <c r="M1804" t="s">
        <v>79</v>
      </c>
      <c r="N1804" t="s">
        <v>79</v>
      </c>
      <c r="O1804" t="s">
        <v>79</v>
      </c>
      <c r="P1804" t="s">
        <v>79</v>
      </c>
    </row>
    <row r="1805" spans="1:16" x14ac:dyDescent="0.25">
      <c r="A1805" s="32">
        <v>44539</v>
      </c>
      <c r="B1805">
        <f t="shared" si="84"/>
        <v>2021</v>
      </c>
      <c r="C1805" t="s">
        <v>93</v>
      </c>
      <c r="D1805" t="s">
        <v>91</v>
      </c>
      <c r="E1805">
        <f t="shared" si="85"/>
        <v>12</v>
      </c>
      <c r="F1805" t="str">
        <f t="shared" si="86"/>
        <v>2021 - 12</v>
      </c>
      <c r="G1805" t="str">
        <f>Date[[#This Row],[Year]]&amp;IF(Date[[#This Row],[Month]]&lt;10,"0"&amp;Date[[#This Row],[Month]],Date[[#This Row],[Month]])</f>
        <v>202112</v>
      </c>
      <c r="H1805" t="str">
        <f>Date[[#This Row],[Year]]&amp;" "&amp;Date[[#This Row],[Month Name]]</f>
        <v>2021 Dec</v>
      </c>
      <c r="I1805" t="str">
        <f>IF(AND(Date[[#This Row],[Month]]=5,Date[[#This Row],[Year]]=2021),"True","False")</f>
        <v>False</v>
      </c>
      <c r="J1805" t="str">
        <f>IF(AND(Date[[#This Row],[Month]]&lt;=5,Date[[#This Row],[Month]]&gt;=4,Date[[#This Row],[Year]]=2021),"True","False")</f>
        <v>False</v>
      </c>
      <c r="K1805" t="s">
        <v>79</v>
      </c>
      <c r="L1805" t="s">
        <v>79</v>
      </c>
      <c r="M1805" t="s">
        <v>79</v>
      </c>
      <c r="N1805" t="s">
        <v>79</v>
      </c>
      <c r="O1805" t="s">
        <v>79</v>
      </c>
      <c r="P1805" t="s">
        <v>79</v>
      </c>
    </row>
    <row r="1806" spans="1:16" x14ac:dyDescent="0.25">
      <c r="A1806" s="32">
        <v>44540</v>
      </c>
      <c r="B1806">
        <f t="shared" si="84"/>
        <v>2021</v>
      </c>
      <c r="C1806" t="s">
        <v>93</v>
      </c>
      <c r="D1806" t="s">
        <v>91</v>
      </c>
      <c r="E1806">
        <f t="shared" si="85"/>
        <v>12</v>
      </c>
      <c r="F1806" t="str">
        <f t="shared" si="86"/>
        <v>2021 - 12</v>
      </c>
      <c r="G1806" t="str">
        <f>Date[[#This Row],[Year]]&amp;IF(Date[[#This Row],[Month]]&lt;10,"0"&amp;Date[[#This Row],[Month]],Date[[#This Row],[Month]])</f>
        <v>202112</v>
      </c>
      <c r="H1806" t="str">
        <f>Date[[#This Row],[Year]]&amp;" "&amp;Date[[#This Row],[Month Name]]</f>
        <v>2021 Dec</v>
      </c>
      <c r="I1806" t="str">
        <f>IF(AND(Date[[#This Row],[Month]]=5,Date[[#This Row],[Year]]=2021),"True","False")</f>
        <v>False</v>
      </c>
      <c r="J1806" t="str">
        <f>IF(AND(Date[[#This Row],[Month]]&lt;=5,Date[[#This Row],[Month]]&gt;=4,Date[[#This Row],[Year]]=2021),"True","False")</f>
        <v>False</v>
      </c>
      <c r="K1806" t="s">
        <v>79</v>
      </c>
      <c r="L1806" t="s">
        <v>79</v>
      </c>
      <c r="M1806" t="s">
        <v>79</v>
      </c>
      <c r="N1806" t="s">
        <v>79</v>
      </c>
      <c r="O1806" t="s">
        <v>79</v>
      </c>
      <c r="P1806" t="s">
        <v>79</v>
      </c>
    </row>
    <row r="1807" spans="1:16" x14ac:dyDescent="0.25">
      <c r="A1807" s="32">
        <v>44541</v>
      </c>
      <c r="B1807">
        <f t="shared" si="84"/>
        <v>2021</v>
      </c>
      <c r="C1807" t="s">
        <v>93</v>
      </c>
      <c r="D1807" t="s">
        <v>91</v>
      </c>
      <c r="E1807">
        <f t="shared" si="85"/>
        <v>12</v>
      </c>
      <c r="F1807" t="str">
        <f t="shared" si="86"/>
        <v>2021 - 12</v>
      </c>
      <c r="G1807" t="str">
        <f>Date[[#This Row],[Year]]&amp;IF(Date[[#This Row],[Month]]&lt;10,"0"&amp;Date[[#This Row],[Month]],Date[[#This Row],[Month]])</f>
        <v>202112</v>
      </c>
      <c r="H1807" t="str">
        <f>Date[[#This Row],[Year]]&amp;" "&amp;Date[[#This Row],[Month Name]]</f>
        <v>2021 Dec</v>
      </c>
      <c r="I1807" t="str">
        <f>IF(AND(Date[[#This Row],[Month]]=5,Date[[#This Row],[Year]]=2021),"True","False")</f>
        <v>False</v>
      </c>
      <c r="J1807" t="str">
        <f>IF(AND(Date[[#This Row],[Month]]&lt;=5,Date[[#This Row],[Month]]&gt;=4,Date[[#This Row],[Year]]=2021),"True","False")</f>
        <v>False</v>
      </c>
      <c r="K1807" t="s">
        <v>79</v>
      </c>
      <c r="L1807" t="s">
        <v>79</v>
      </c>
      <c r="M1807" t="s">
        <v>79</v>
      </c>
      <c r="N1807" t="s">
        <v>79</v>
      </c>
      <c r="O1807" t="s">
        <v>79</v>
      </c>
      <c r="P1807" t="s">
        <v>79</v>
      </c>
    </row>
    <row r="1808" spans="1:16" x14ac:dyDescent="0.25">
      <c r="A1808" s="32">
        <v>44542</v>
      </c>
      <c r="B1808">
        <f t="shared" si="84"/>
        <v>2021</v>
      </c>
      <c r="C1808" t="s">
        <v>93</v>
      </c>
      <c r="D1808" t="s">
        <v>91</v>
      </c>
      <c r="E1808">
        <f t="shared" si="85"/>
        <v>12</v>
      </c>
      <c r="F1808" t="str">
        <f t="shared" si="86"/>
        <v>2021 - 12</v>
      </c>
      <c r="G1808" t="str">
        <f>Date[[#This Row],[Year]]&amp;IF(Date[[#This Row],[Month]]&lt;10,"0"&amp;Date[[#This Row],[Month]],Date[[#This Row],[Month]])</f>
        <v>202112</v>
      </c>
      <c r="H1808" t="str">
        <f>Date[[#This Row],[Year]]&amp;" "&amp;Date[[#This Row],[Month Name]]</f>
        <v>2021 Dec</v>
      </c>
      <c r="I1808" t="str">
        <f>IF(AND(Date[[#This Row],[Month]]=5,Date[[#This Row],[Year]]=2021),"True","False")</f>
        <v>False</v>
      </c>
      <c r="J1808" t="str">
        <f>IF(AND(Date[[#This Row],[Month]]&lt;=5,Date[[#This Row],[Month]]&gt;=4,Date[[#This Row],[Year]]=2021),"True","False")</f>
        <v>False</v>
      </c>
      <c r="K1808" t="s">
        <v>79</v>
      </c>
      <c r="L1808" t="s">
        <v>79</v>
      </c>
      <c r="M1808" t="s">
        <v>79</v>
      </c>
      <c r="N1808" t="s">
        <v>79</v>
      </c>
      <c r="O1808" t="s">
        <v>79</v>
      </c>
      <c r="P1808" t="s">
        <v>79</v>
      </c>
    </row>
    <row r="1809" spans="1:16" x14ac:dyDescent="0.25">
      <c r="A1809" s="32">
        <v>44543</v>
      </c>
      <c r="B1809">
        <f t="shared" si="84"/>
        <v>2021</v>
      </c>
      <c r="C1809" t="s">
        <v>93</v>
      </c>
      <c r="D1809" t="s">
        <v>91</v>
      </c>
      <c r="E1809">
        <f t="shared" si="85"/>
        <v>12</v>
      </c>
      <c r="F1809" t="str">
        <f t="shared" si="86"/>
        <v>2021 - 12</v>
      </c>
      <c r="G1809" t="str">
        <f>Date[[#This Row],[Year]]&amp;IF(Date[[#This Row],[Month]]&lt;10,"0"&amp;Date[[#This Row],[Month]],Date[[#This Row],[Month]])</f>
        <v>202112</v>
      </c>
      <c r="H1809" t="str">
        <f>Date[[#This Row],[Year]]&amp;" "&amp;Date[[#This Row],[Month Name]]</f>
        <v>2021 Dec</v>
      </c>
      <c r="I1809" t="str">
        <f>IF(AND(Date[[#This Row],[Month]]=5,Date[[#This Row],[Year]]=2021),"True","False")</f>
        <v>False</v>
      </c>
      <c r="J1809" t="str">
        <f>IF(AND(Date[[#This Row],[Month]]&lt;=5,Date[[#This Row],[Month]]&gt;=4,Date[[#This Row],[Year]]=2021),"True","False")</f>
        <v>False</v>
      </c>
      <c r="K1809" t="s">
        <v>79</v>
      </c>
      <c r="L1809" t="s">
        <v>79</v>
      </c>
      <c r="M1809" t="s">
        <v>79</v>
      </c>
      <c r="N1809" t="s">
        <v>79</v>
      </c>
      <c r="O1809" t="s">
        <v>79</v>
      </c>
      <c r="P1809" t="s">
        <v>79</v>
      </c>
    </row>
    <row r="1810" spans="1:16" x14ac:dyDescent="0.25">
      <c r="A1810" s="32">
        <v>44544</v>
      </c>
      <c r="B1810">
        <f t="shared" si="84"/>
        <v>2021</v>
      </c>
      <c r="C1810" t="s">
        <v>93</v>
      </c>
      <c r="D1810" t="s">
        <v>91</v>
      </c>
      <c r="E1810">
        <f t="shared" si="85"/>
        <v>12</v>
      </c>
      <c r="F1810" t="str">
        <f t="shared" si="86"/>
        <v>2021 - 12</v>
      </c>
      <c r="G1810" t="str">
        <f>Date[[#This Row],[Year]]&amp;IF(Date[[#This Row],[Month]]&lt;10,"0"&amp;Date[[#This Row],[Month]],Date[[#This Row],[Month]])</f>
        <v>202112</v>
      </c>
      <c r="H1810" t="str">
        <f>Date[[#This Row],[Year]]&amp;" "&amp;Date[[#This Row],[Month Name]]</f>
        <v>2021 Dec</v>
      </c>
      <c r="I1810" t="str">
        <f>IF(AND(Date[[#This Row],[Month]]=5,Date[[#This Row],[Year]]=2021),"True","False")</f>
        <v>False</v>
      </c>
      <c r="J1810" t="str">
        <f>IF(AND(Date[[#This Row],[Month]]&lt;=5,Date[[#This Row],[Month]]&gt;=4,Date[[#This Row],[Year]]=2021),"True","False")</f>
        <v>False</v>
      </c>
      <c r="K1810" t="s">
        <v>79</v>
      </c>
      <c r="L1810" t="s">
        <v>79</v>
      </c>
      <c r="M1810" t="s">
        <v>79</v>
      </c>
      <c r="N1810" t="s">
        <v>79</v>
      </c>
      <c r="O1810" t="s">
        <v>79</v>
      </c>
      <c r="P1810" t="s">
        <v>79</v>
      </c>
    </row>
    <row r="1811" spans="1:16" x14ac:dyDescent="0.25">
      <c r="A1811" s="32">
        <v>44545</v>
      </c>
      <c r="B1811">
        <f t="shared" si="84"/>
        <v>2021</v>
      </c>
      <c r="C1811" t="s">
        <v>93</v>
      </c>
      <c r="D1811" t="s">
        <v>91</v>
      </c>
      <c r="E1811">
        <f t="shared" si="85"/>
        <v>12</v>
      </c>
      <c r="F1811" t="str">
        <f t="shared" si="86"/>
        <v>2021 - 12</v>
      </c>
      <c r="G1811" t="str">
        <f>Date[[#This Row],[Year]]&amp;IF(Date[[#This Row],[Month]]&lt;10,"0"&amp;Date[[#This Row],[Month]],Date[[#This Row],[Month]])</f>
        <v>202112</v>
      </c>
      <c r="H1811" t="str">
        <f>Date[[#This Row],[Year]]&amp;" "&amp;Date[[#This Row],[Month Name]]</f>
        <v>2021 Dec</v>
      </c>
      <c r="I1811" t="str">
        <f>IF(AND(Date[[#This Row],[Month]]=5,Date[[#This Row],[Year]]=2021),"True","False")</f>
        <v>False</v>
      </c>
      <c r="J1811" t="str">
        <f>IF(AND(Date[[#This Row],[Month]]&lt;=5,Date[[#This Row],[Month]]&gt;=4,Date[[#This Row],[Year]]=2021),"True","False")</f>
        <v>False</v>
      </c>
      <c r="K1811" t="s">
        <v>79</v>
      </c>
      <c r="L1811" t="s">
        <v>79</v>
      </c>
      <c r="M1811" t="s">
        <v>79</v>
      </c>
      <c r="N1811" t="s">
        <v>79</v>
      </c>
      <c r="O1811" t="s">
        <v>79</v>
      </c>
      <c r="P1811" t="s">
        <v>79</v>
      </c>
    </row>
    <row r="1812" spans="1:16" x14ac:dyDescent="0.25">
      <c r="A1812" s="32">
        <v>44546</v>
      </c>
      <c r="B1812">
        <f t="shared" si="84"/>
        <v>2021</v>
      </c>
      <c r="C1812" t="s">
        <v>93</v>
      </c>
      <c r="D1812" t="s">
        <v>91</v>
      </c>
      <c r="E1812">
        <f t="shared" si="85"/>
        <v>12</v>
      </c>
      <c r="F1812" t="str">
        <f t="shared" si="86"/>
        <v>2021 - 12</v>
      </c>
      <c r="G1812" t="str">
        <f>Date[[#This Row],[Year]]&amp;IF(Date[[#This Row],[Month]]&lt;10,"0"&amp;Date[[#This Row],[Month]],Date[[#This Row],[Month]])</f>
        <v>202112</v>
      </c>
      <c r="H1812" t="str">
        <f>Date[[#This Row],[Year]]&amp;" "&amp;Date[[#This Row],[Month Name]]</f>
        <v>2021 Dec</v>
      </c>
      <c r="I1812" t="str">
        <f>IF(AND(Date[[#This Row],[Month]]=5,Date[[#This Row],[Year]]=2021),"True","False")</f>
        <v>False</v>
      </c>
      <c r="J1812" t="str">
        <f>IF(AND(Date[[#This Row],[Month]]&lt;=5,Date[[#This Row],[Month]]&gt;=4,Date[[#This Row],[Year]]=2021),"True","False")</f>
        <v>False</v>
      </c>
      <c r="K1812" t="s">
        <v>79</v>
      </c>
      <c r="L1812" t="s">
        <v>79</v>
      </c>
      <c r="M1812" t="s">
        <v>79</v>
      </c>
      <c r="N1812" t="s">
        <v>79</v>
      </c>
      <c r="O1812" t="s">
        <v>79</v>
      </c>
      <c r="P1812" t="s">
        <v>79</v>
      </c>
    </row>
    <row r="1813" spans="1:16" x14ac:dyDescent="0.25">
      <c r="A1813" s="32">
        <v>44547</v>
      </c>
      <c r="B1813">
        <f t="shared" si="84"/>
        <v>2021</v>
      </c>
      <c r="C1813" t="s">
        <v>93</v>
      </c>
      <c r="D1813" t="s">
        <v>91</v>
      </c>
      <c r="E1813">
        <f t="shared" si="85"/>
        <v>12</v>
      </c>
      <c r="F1813" t="str">
        <f t="shared" si="86"/>
        <v>2021 - 12</v>
      </c>
      <c r="G1813" t="str">
        <f>Date[[#This Row],[Year]]&amp;IF(Date[[#This Row],[Month]]&lt;10,"0"&amp;Date[[#This Row],[Month]],Date[[#This Row],[Month]])</f>
        <v>202112</v>
      </c>
      <c r="H1813" t="str">
        <f>Date[[#This Row],[Year]]&amp;" "&amp;Date[[#This Row],[Month Name]]</f>
        <v>2021 Dec</v>
      </c>
      <c r="I1813" t="str">
        <f>IF(AND(Date[[#This Row],[Month]]=5,Date[[#This Row],[Year]]=2021),"True","False")</f>
        <v>False</v>
      </c>
      <c r="J1813" t="str">
        <f>IF(AND(Date[[#This Row],[Month]]&lt;=5,Date[[#This Row],[Month]]&gt;=4,Date[[#This Row],[Year]]=2021),"True","False")</f>
        <v>False</v>
      </c>
      <c r="K1813" t="s">
        <v>79</v>
      </c>
      <c r="L1813" t="s">
        <v>79</v>
      </c>
      <c r="M1813" t="s">
        <v>79</v>
      </c>
      <c r="N1813" t="s">
        <v>79</v>
      </c>
      <c r="O1813" t="s">
        <v>79</v>
      </c>
      <c r="P1813" t="s">
        <v>79</v>
      </c>
    </row>
    <row r="1814" spans="1:16" x14ac:dyDescent="0.25">
      <c r="A1814" s="32">
        <v>44548</v>
      </c>
      <c r="B1814">
        <f t="shared" si="84"/>
        <v>2021</v>
      </c>
      <c r="C1814" t="s">
        <v>93</v>
      </c>
      <c r="D1814" t="s">
        <v>91</v>
      </c>
      <c r="E1814">
        <f t="shared" si="85"/>
        <v>12</v>
      </c>
      <c r="F1814" t="str">
        <f t="shared" si="86"/>
        <v>2021 - 12</v>
      </c>
      <c r="G1814" t="str">
        <f>Date[[#This Row],[Year]]&amp;IF(Date[[#This Row],[Month]]&lt;10,"0"&amp;Date[[#This Row],[Month]],Date[[#This Row],[Month]])</f>
        <v>202112</v>
      </c>
      <c r="H1814" t="str">
        <f>Date[[#This Row],[Year]]&amp;" "&amp;Date[[#This Row],[Month Name]]</f>
        <v>2021 Dec</v>
      </c>
      <c r="I1814" t="str">
        <f>IF(AND(Date[[#This Row],[Month]]=5,Date[[#This Row],[Year]]=2021),"True","False")</f>
        <v>False</v>
      </c>
      <c r="J1814" t="str">
        <f>IF(AND(Date[[#This Row],[Month]]&lt;=5,Date[[#This Row],[Month]]&gt;=4,Date[[#This Row],[Year]]=2021),"True","False")</f>
        <v>False</v>
      </c>
      <c r="K1814" t="s">
        <v>79</v>
      </c>
      <c r="L1814" t="s">
        <v>79</v>
      </c>
      <c r="M1814" t="s">
        <v>79</v>
      </c>
      <c r="N1814" t="s">
        <v>79</v>
      </c>
      <c r="O1814" t="s">
        <v>79</v>
      </c>
      <c r="P1814" t="s">
        <v>79</v>
      </c>
    </row>
    <row r="1815" spans="1:16" x14ac:dyDescent="0.25">
      <c r="A1815" s="32">
        <v>44549</v>
      </c>
      <c r="B1815">
        <f t="shared" si="84"/>
        <v>2021</v>
      </c>
      <c r="C1815" t="s">
        <v>93</v>
      </c>
      <c r="D1815" t="s">
        <v>91</v>
      </c>
      <c r="E1815">
        <f t="shared" si="85"/>
        <v>12</v>
      </c>
      <c r="F1815" t="str">
        <f t="shared" si="86"/>
        <v>2021 - 12</v>
      </c>
      <c r="G1815" t="str">
        <f>Date[[#This Row],[Year]]&amp;IF(Date[[#This Row],[Month]]&lt;10,"0"&amp;Date[[#This Row],[Month]],Date[[#This Row],[Month]])</f>
        <v>202112</v>
      </c>
      <c r="H1815" t="str">
        <f>Date[[#This Row],[Year]]&amp;" "&amp;Date[[#This Row],[Month Name]]</f>
        <v>2021 Dec</v>
      </c>
      <c r="I1815" t="str">
        <f>IF(AND(Date[[#This Row],[Month]]=5,Date[[#This Row],[Year]]=2021),"True","False")</f>
        <v>False</v>
      </c>
      <c r="J1815" t="str">
        <f>IF(AND(Date[[#This Row],[Month]]&lt;=5,Date[[#This Row],[Month]]&gt;=4,Date[[#This Row],[Year]]=2021),"True","False")</f>
        <v>False</v>
      </c>
      <c r="K1815" t="s">
        <v>79</v>
      </c>
      <c r="L1815" t="s">
        <v>79</v>
      </c>
      <c r="M1815" t="s">
        <v>79</v>
      </c>
      <c r="N1815" t="s">
        <v>79</v>
      </c>
      <c r="O1815" t="s">
        <v>79</v>
      </c>
      <c r="P1815" t="s">
        <v>79</v>
      </c>
    </row>
    <row r="1816" spans="1:16" x14ac:dyDescent="0.25">
      <c r="A1816" s="32">
        <v>44550</v>
      </c>
      <c r="B1816">
        <f t="shared" si="84"/>
        <v>2021</v>
      </c>
      <c r="C1816" t="s">
        <v>93</v>
      </c>
      <c r="D1816" t="s">
        <v>91</v>
      </c>
      <c r="E1816">
        <f t="shared" si="85"/>
        <v>12</v>
      </c>
      <c r="F1816" t="str">
        <f t="shared" si="86"/>
        <v>2021 - 12</v>
      </c>
      <c r="G1816" t="str">
        <f>Date[[#This Row],[Year]]&amp;IF(Date[[#This Row],[Month]]&lt;10,"0"&amp;Date[[#This Row],[Month]],Date[[#This Row],[Month]])</f>
        <v>202112</v>
      </c>
      <c r="H1816" t="str">
        <f>Date[[#This Row],[Year]]&amp;" "&amp;Date[[#This Row],[Month Name]]</f>
        <v>2021 Dec</v>
      </c>
      <c r="I1816" t="str">
        <f>IF(AND(Date[[#This Row],[Month]]=5,Date[[#This Row],[Year]]=2021),"True","False")</f>
        <v>False</v>
      </c>
      <c r="J1816" t="str">
        <f>IF(AND(Date[[#This Row],[Month]]&lt;=5,Date[[#This Row],[Month]]&gt;=4,Date[[#This Row],[Year]]=2021),"True","False")</f>
        <v>False</v>
      </c>
      <c r="K1816" t="s">
        <v>79</v>
      </c>
      <c r="L1816" t="s">
        <v>79</v>
      </c>
      <c r="M1816" t="s">
        <v>79</v>
      </c>
      <c r="N1816" t="s">
        <v>79</v>
      </c>
      <c r="O1816" t="s">
        <v>79</v>
      </c>
      <c r="P1816" t="s">
        <v>79</v>
      </c>
    </row>
    <row r="1817" spans="1:16" x14ac:dyDescent="0.25">
      <c r="A1817" s="32">
        <v>44551</v>
      </c>
      <c r="B1817">
        <f t="shared" si="84"/>
        <v>2021</v>
      </c>
      <c r="C1817" t="s">
        <v>93</v>
      </c>
      <c r="D1817" t="s">
        <v>91</v>
      </c>
      <c r="E1817">
        <f t="shared" si="85"/>
        <v>12</v>
      </c>
      <c r="F1817" t="str">
        <f t="shared" si="86"/>
        <v>2021 - 12</v>
      </c>
      <c r="G1817" t="str">
        <f>Date[[#This Row],[Year]]&amp;IF(Date[[#This Row],[Month]]&lt;10,"0"&amp;Date[[#This Row],[Month]],Date[[#This Row],[Month]])</f>
        <v>202112</v>
      </c>
      <c r="H1817" t="str">
        <f>Date[[#This Row],[Year]]&amp;" "&amp;Date[[#This Row],[Month Name]]</f>
        <v>2021 Dec</v>
      </c>
      <c r="I1817" t="str">
        <f>IF(AND(Date[[#This Row],[Month]]=5,Date[[#This Row],[Year]]=2021),"True","False")</f>
        <v>False</v>
      </c>
      <c r="J1817" t="str">
        <f>IF(AND(Date[[#This Row],[Month]]&lt;=5,Date[[#This Row],[Month]]&gt;=4,Date[[#This Row],[Year]]=2021),"True","False")</f>
        <v>False</v>
      </c>
      <c r="K1817" t="s">
        <v>79</v>
      </c>
      <c r="L1817" t="s">
        <v>79</v>
      </c>
      <c r="M1817" t="s">
        <v>79</v>
      </c>
      <c r="N1817" t="s">
        <v>79</v>
      </c>
      <c r="O1817" t="s">
        <v>79</v>
      </c>
      <c r="P1817" t="s">
        <v>79</v>
      </c>
    </row>
    <row r="1818" spans="1:16" x14ac:dyDescent="0.25">
      <c r="A1818" s="32">
        <v>44552</v>
      </c>
      <c r="B1818">
        <f t="shared" si="84"/>
        <v>2021</v>
      </c>
      <c r="C1818" t="s">
        <v>93</v>
      </c>
      <c r="D1818" t="s">
        <v>91</v>
      </c>
      <c r="E1818">
        <f t="shared" si="85"/>
        <v>12</v>
      </c>
      <c r="F1818" t="str">
        <f t="shared" si="86"/>
        <v>2021 - 12</v>
      </c>
      <c r="G1818" t="str">
        <f>Date[[#This Row],[Year]]&amp;IF(Date[[#This Row],[Month]]&lt;10,"0"&amp;Date[[#This Row],[Month]],Date[[#This Row],[Month]])</f>
        <v>202112</v>
      </c>
      <c r="H1818" t="str">
        <f>Date[[#This Row],[Year]]&amp;" "&amp;Date[[#This Row],[Month Name]]</f>
        <v>2021 Dec</v>
      </c>
      <c r="I1818" t="str">
        <f>IF(AND(Date[[#This Row],[Month]]=5,Date[[#This Row],[Year]]=2021),"True","False")</f>
        <v>False</v>
      </c>
      <c r="J1818" t="str">
        <f>IF(AND(Date[[#This Row],[Month]]&lt;=5,Date[[#This Row],[Month]]&gt;=4,Date[[#This Row],[Year]]=2021),"True","False")</f>
        <v>False</v>
      </c>
      <c r="K1818" t="s">
        <v>79</v>
      </c>
      <c r="L1818" t="s">
        <v>79</v>
      </c>
      <c r="M1818" t="s">
        <v>79</v>
      </c>
      <c r="N1818" t="s">
        <v>79</v>
      </c>
      <c r="O1818" t="s">
        <v>79</v>
      </c>
      <c r="P1818" t="s">
        <v>79</v>
      </c>
    </row>
    <row r="1819" spans="1:16" x14ac:dyDescent="0.25">
      <c r="A1819" s="32">
        <v>44553</v>
      </c>
      <c r="B1819">
        <f t="shared" si="84"/>
        <v>2021</v>
      </c>
      <c r="C1819" t="s">
        <v>93</v>
      </c>
      <c r="D1819" t="s">
        <v>91</v>
      </c>
      <c r="E1819">
        <f t="shared" si="85"/>
        <v>12</v>
      </c>
      <c r="F1819" t="str">
        <f t="shared" si="86"/>
        <v>2021 - 12</v>
      </c>
      <c r="G1819" t="str">
        <f>Date[[#This Row],[Year]]&amp;IF(Date[[#This Row],[Month]]&lt;10,"0"&amp;Date[[#This Row],[Month]],Date[[#This Row],[Month]])</f>
        <v>202112</v>
      </c>
      <c r="H1819" t="str">
        <f>Date[[#This Row],[Year]]&amp;" "&amp;Date[[#This Row],[Month Name]]</f>
        <v>2021 Dec</v>
      </c>
      <c r="I1819" t="str">
        <f>IF(AND(Date[[#This Row],[Month]]=5,Date[[#This Row],[Year]]=2021),"True","False")</f>
        <v>False</v>
      </c>
      <c r="J1819" t="str">
        <f>IF(AND(Date[[#This Row],[Month]]&lt;=5,Date[[#This Row],[Month]]&gt;=4,Date[[#This Row],[Year]]=2021),"True","False")</f>
        <v>False</v>
      </c>
      <c r="K1819" t="s">
        <v>79</v>
      </c>
      <c r="L1819" t="s">
        <v>79</v>
      </c>
      <c r="M1819" t="s">
        <v>79</v>
      </c>
      <c r="N1819" t="s">
        <v>79</v>
      </c>
      <c r="O1819" t="s">
        <v>79</v>
      </c>
      <c r="P1819" t="s">
        <v>79</v>
      </c>
    </row>
    <row r="1820" spans="1:16" x14ac:dyDescent="0.25">
      <c r="A1820" s="32">
        <v>44554</v>
      </c>
      <c r="B1820">
        <f t="shared" si="84"/>
        <v>2021</v>
      </c>
      <c r="C1820" t="s">
        <v>93</v>
      </c>
      <c r="D1820" t="s">
        <v>91</v>
      </c>
      <c r="E1820">
        <f t="shared" si="85"/>
        <v>12</v>
      </c>
      <c r="F1820" t="str">
        <f t="shared" si="86"/>
        <v>2021 - 12</v>
      </c>
      <c r="G1820" t="str">
        <f>Date[[#This Row],[Year]]&amp;IF(Date[[#This Row],[Month]]&lt;10,"0"&amp;Date[[#This Row],[Month]],Date[[#This Row],[Month]])</f>
        <v>202112</v>
      </c>
      <c r="H1820" t="str">
        <f>Date[[#This Row],[Year]]&amp;" "&amp;Date[[#This Row],[Month Name]]</f>
        <v>2021 Dec</v>
      </c>
      <c r="I1820" t="str">
        <f>IF(AND(Date[[#This Row],[Month]]=5,Date[[#This Row],[Year]]=2021),"True","False")</f>
        <v>False</v>
      </c>
      <c r="J1820" t="str">
        <f>IF(AND(Date[[#This Row],[Month]]&lt;=5,Date[[#This Row],[Month]]&gt;=4,Date[[#This Row],[Year]]=2021),"True","False")</f>
        <v>False</v>
      </c>
      <c r="K1820" t="s">
        <v>79</v>
      </c>
      <c r="L1820" t="s">
        <v>79</v>
      </c>
      <c r="M1820" t="s">
        <v>79</v>
      </c>
      <c r="N1820" t="s">
        <v>79</v>
      </c>
      <c r="O1820" t="s">
        <v>79</v>
      </c>
      <c r="P1820" t="s">
        <v>79</v>
      </c>
    </row>
    <row r="1821" spans="1:16" x14ac:dyDescent="0.25">
      <c r="A1821" s="32">
        <v>44555</v>
      </c>
      <c r="B1821">
        <f t="shared" si="84"/>
        <v>2021</v>
      </c>
      <c r="C1821" t="s">
        <v>93</v>
      </c>
      <c r="D1821" t="s">
        <v>91</v>
      </c>
      <c r="E1821">
        <f t="shared" si="85"/>
        <v>12</v>
      </c>
      <c r="F1821" t="str">
        <f t="shared" si="86"/>
        <v>2021 - 12</v>
      </c>
      <c r="G1821" t="str">
        <f>Date[[#This Row],[Year]]&amp;IF(Date[[#This Row],[Month]]&lt;10,"0"&amp;Date[[#This Row],[Month]],Date[[#This Row],[Month]])</f>
        <v>202112</v>
      </c>
      <c r="H1821" t="str">
        <f>Date[[#This Row],[Year]]&amp;" "&amp;Date[[#This Row],[Month Name]]</f>
        <v>2021 Dec</v>
      </c>
      <c r="I1821" t="str">
        <f>IF(AND(Date[[#This Row],[Month]]=5,Date[[#This Row],[Year]]=2021),"True","False")</f>
        <v>False</v>
      </c>
      <c r="J1821" t="str">
        <f>IF(AND(Date[[#This Row],[Month]]&lt;=5,Date[[#This Row],[Month]]&gt;=4,Date[[#This Row],[Year]]=2021),"True","False")</f>
        <v>False</v>
      </c>
      <c r="K1821" t="s">
        <v>79</v>
      </c>
      <c r="L1821" t="s">
        <v>79</v>
      </c>
      <c r="M1821" t="s">
        <v>79</v>
      </c>
      <c r="N1821" t="s">
        <v>79</v>
      </c>
      <c r="O1821" t="s">
        <v>79</v>
      </c>
      <c r="P1821" t="s">
        <v>79</v>
      </c>
    </row>
    <row r="1822" spans="1:16" x14ac:dyDescent="0.25">
      <c r="A1822" s="32">
        <v>44556</v>
      </c>
      <c r="B1822">
        <f t="shared" si="84"/>
        <v>2021</v>
      </c>
      <c r="C1822" t="s">
        <v>93</v>
      </c>
      <c r="D1822" t="s">
        <v>91</v>
      </c>
      <c r="E1822">
        <f t="shared" si="85"/>
        <v>12</v>
      </c>
      <c r="F1822" t="str">
        <f t="shared" si="86"/>
        <v>2021 - 12</v>
      </c>
      <c r="G1822" t="str">
        <f>Date[[#This Row],[Year]]&amp;IF(Date[[#This Row],[Month]]&lt;10,"0"&amp;Date[[#This Row],[Month]],Date[[#This Row],[Month]])</f>
        <v>202112</v>
      </c>
      <c r="H1822" t="str">
        <f>Date[[#This Row],[Year]]&amp;" "&amp;Date[[#This Row],[Month Name]]</f>
        <v>2021 Dec</v>
      </c>
      <c r="I1822" t="str">
        <f>IF(AND(Date[[#This Row],[Month]]=5,Date[[#This Row],[Year]]=2021),"True","False")</f>
        <v>False</v>
      </c>
      <c r="J1822" t="str">
        <f>IF(AND(Date[[#This Row],[Month]]&lt;=5,Date[[#This Row],[Month]]&gt;=4,Date[[#This Row],[Year]]=2021),"True","False")</f>
        <v>False</v>
      </c>
      <c r="K1822" t="s">
        <v>79</v>
      </c>
      <c r="L1822" t="s">
        <v>79</v>
      </c>
      <c r="M1822" t="s">
        <v>79</v>
      </c>
      <c r="N1822" t="s">
        <v>79</v>
      </c>
      <c r="O1822" t="s">
        <v>79</v>
      </c>
      <c r="P1822" t="s">
        <v>79</v>
      </c>
    </row>
    <row r="1823" spans="1:16" x14ac:dyDescent="0.25">
      <c r="A1823" s="32">
        <v>44557</v>
      </c>
      <c r="B1823">
        <f t="shared" si="84"/>
        <v>2021</v>
      </c>
      <c r="C1823" t="s">
        <v>93</v>
      </c>
      <c r="D1823" t="s">
        <v>91</v>
      </c>
      <c r="E1823">
        <f t="shared" si="85"/>
        <v>12</v>
      </c>
      <c r="F1823" t="str">
        <f t="shared" si="86"/>
        <v>2021 - 12</v>
      </c>
      <c r="G1823" t="str">
        <f>Date[[#This Row],[Year]]&amp;IF(Date[[#This Row],[Month]]&lt;10,"0"&amp;Date[[#This Row],[Month]],Date[[#This Row],[Month]])</f>
        <v>202112</v>
      </c>
      <c r="H1823" t="str">
        <f>Date[[#This Row],[Year]]&amp;" "&amp;Date[[#This Row],[Month Name]]</f>
        <v>2021 Dec</v>
      </c>
      <c r="I1823" t="str">
        <f>IF(AND(Date[[#This Row],[Month]]=5,Date[[#This Row],[Year]]=2021),"True","False")</f>
        <v>False</v>
      </c>
      <c r="J1823" t="str">
        <f>IF(AND(Date[[#This Row],[Month]]&lt;=5,Date[[#This Row],[Month]]&gt;=4,Date[[#This Row],[Year]]=2021),"True","False")</f>
        <v>False</v>
      </c>
      <c r="K1823" t="s">
        <v>79</v>
      </c>
      <c r="L1823" t="s">
        <v>79</v>
      </c>
      <c r="M1823" t="s">
        <v>79</v>
      </c>
      <c r="N1823" t="s">
        <v>79</v>
      </c>
      <c r="O1823" t="s">
        <v>79</v>
      </c>
      <c r="P1823" t="s">
        <v>79</v>
      </c>
    </row>
    <row r="1824" spans="1:16" x14ac:dyDescent="0.25">
      <c r="A1824" s="32">
        <v>44558</v>
      </c>
      <c r="B1824">
        <f t="shared" si="84"/>
        <v>2021</v>
      </c>
      <c r="C1824" t="s">
        <v>93</v>
      </c>
      <c r="D1824" t="s">
        <v>91</v>
      </c>
      <c r="E1824">
        <f t="shared" si="85"/>
        <v>12</v>
      </c>
      <c r="F1824" t="str">
        <f t="shared" si="86"/>
        <v>2021 - 12</v>
      </c>
      <c r="G1824" t="str">
        <f>Date[[#This Row],[Year]]&amp;IF(Date[[#This Row],[Month]]&lt;10,"0"&amp;Date[[#This Row],[Month]],Date[[#This Row],[Month]])</f>
        <v>202112</v>
      </c>
      <c r="H1824" t="str">
        <f>Date[[#This Row],[Year]]&amp;" "&amp;Date[[#This Row],[Month Name]]</f>
        <v>2021 Dec</v>
      </c>
      <c r="I1824" t="str">
        <f>IF(AND(Date[[#This Row],[Month]]=5,Date[[#This Row],[Year]]=2021),"True","False")</f>
        <v>False</v>
      </c>
      <c r="J1824" t="str">
        <f>IF(AND(Date[[#This Row],[Month]]&lt;=5,Date[[#This Row],[Month]]&gt;=4,Date[[#This Row],[Year]]=2021),"True","False")</f>
        <v>False</v>
      </c>
      <c r="K1824" t="s">
        <v>79</v>
      </c>
      <c r="L1824" t="s">
        <v>79</v>
      </c>
      <c r="M1824" t="s">
        <v>79</v>
      </c>
      <c r="N1824" t="s">
        <v>79</v>
      </c>
      <c r="O1824" t="s">
        <v>79</v>
      </c>
      <c r="P1824" t="s">
        <v>79</v>
      </c>
    </row>
    <row r="1825" spans="1:16" x14ac:dyDescent="0.25">
      <c r="A1825" s="32">
        <v>44559</v>
      </c>
      <c r="B1825">
        <f t="shared" si="84"/>
        <v>2021</v>
      </c>
      <c r="C1825" t="s">
        <v>93</v>
      </c>
      <c r="D1825" t="s">
        <v>91</v>
      </c>
      <c r="E1825">
        <f t="shared" si="85"/>
        <v>12</v>
      </c>
      <c r="F1825" t="str">
        <f t="shared" si="86"/>
        <v>2021 - 12</v>
      </c>
      <c r="G1825" t="str">
        <f>Date[[#This Row],[Year]]&amp;IF(Date[[#This Row],[Month]]&lt;10,"0"&amp;Date[[#This Row],[Month]],Date[[#This Row],[Month]])</f>
        <v>202112</v>
      </c>
      <c r="H1825" t="str">
        <f>Date[[#This Row],[Year]]&amp;" "&amp;Date[[#This Row],[Month Name]]</f>
        <v>2021 Dec</v>
      </c>
      <c r="I1825" t="str">
        <f>IF(AND(Date[[#This Row],[Month]]=5,Date[[#This Row],[Year]]=2021),"True","False")</f>
        <v>False</v>
      </c>
      <c r="J1825" t="str">
        <f>IF(AND(Date[[#This Row],[Month]]&lt;=5,Date[[#This Row],[Month]]&gt;=4,Date[[#This Row],[Year]]=2021),"True","False")</f>
        <v>False</v>
      </c>
      <c r="K1825" t="s">
        <v>79</v>
      </c>
      <c r="L1825" t="s">
        <v>79</v>
      </c>
      <c r="M1825" t="s">
        <v>79</v>
      </c>
      <c r="N1825" t="s">
        <v>79</v>
      </c>
      <c r="O1825" t="s">
        <v>79</v>
      </c>
      <c r="P1825" t="s">
        <v>79</v>
      </c>
    </row>
    <row r="1826" spans="1:16" x14ac:dyDescent="0.25">
      <c r="A1826" s="32">
        <v>44560</v>
      </c>
      <c r="B1826">
        <f t="shared" si="84"/>
        <v>2021</v>
      </c>
      <c r="C1826" t="s">
        <v>93</v>
      </c>
      <c r="D1826" t="s">
        <v>91</v>
      </c>
      <c r="E1826">
        <f t="shared" si="85"/>
        <v>12</v>
      </c>
      <c r="F1826" t="str">
        <f t="shared" si="86"/>
        <v>2021 - 12</v>
      </c>
      <c r="G1826" t="str">
        <f>Date[[#This Row],[Year]]&amp;IF(Date[[#This Row],[Month]]&lt;10,"0"&amp;Date[[#This Row],[Month]],Date[[#This Row],[Month]])</f>
        <v>202112</v>
      </c>
      <c r="H1826" t="str">
        <f>Date[[#This Row],[Year]]&amp;" "&amp;Date[[#This Row],[Month Name]]</f>
        <v>2021 Dec</v>
      </c>
      <c r="I1826" t="str">
        <f>IF(AND(Date[[#This Row],[Month]]=5,Date[[#This Row],[Year]]=2021),"True","False")</f>
        <v>False</v>
      </c>
      <c r="J1826" t="str">
        <f>IF(AND(Date[[#This Row],[Month]]&lt;=5,Date[[#This Row],[Month]]&gt;=4,Date[[#This Row],[Year]]=2021),"True","False")</f>
        <v>False</v>
      </c>
      <c r="K1826" t="s">
        <v>79</v>
      </c>
      <c r="L1826" t="s">
        <v>79</v>
      </c>
      <c r="M1826" t="s">
        <v>79</v>
      </c>
      <c r="N1826" t="s">
        <v>79</v>
      </c>
      <c r="O1826" t="s">
        <v>79</v>
      </c>
      <c r="P1826" t="s">
        <v>79</v>
      </c>
    </row>
    <row r="1827" spans="1:16" x14ac:dyDescent="0.25">
      <c r="A1827" s="32">
        <v>44561</v>
      </c>
      <c r="B1827">
        <f t="shared" si="84"/>
        <v>2021</v>
      </c>
      <c r="C1827" t="s">
        <v>93</v>
      </c>
      <c r="D1827" t="s">
        <v>91</v>
      </c>
      <c r="E1827">
        <f t="shared" si="85"/>
        <v>12</v>
      </c>
      <c r="F1827" t="str">
        <f t="shared" si="86"/>
        <v>2021 - 12</v>
      </c>
      <c r="G1827" t="str">
        <f>Date[[#This Row],[Year]]&amp;IF(Date[[#This Row],[Month]]&lt;10,"0"&amp;Date[[#This Row],[Month]],Date[[#This Row],[Month]])</f>
        <v>202112</v>
      </c>
      <c r="H1827" t="str">
        <f>Date[[#This Row],[Year]]&amp;" "&amp;Date[[#This Row],[Month Name]]</f>
        <v>2021 Dec</v>
      </c>
      <c r="I1827" t="str">
        <f>IF(AND(Date[[#This Row],[Month]]=5,Date[[#This Row],[Year]]=2021),"True","False")</f>
        <v>False</v>
      </c>
      <c r="J1827" t="str">
        <f>IF(AND(Date[[#This Row],[Month]]&lt;=5,Date[[#This Row],[Month]]&gt;=4,Date[[#This Row],[Year]]=2021),"True","False")</f>
        <v>False</v>
      </c>
      <c r="K1827" t="s">
        <v>79</v>
      </c>
      <c r="L1827" t="s">
        <v>79</v>
      </c>
      <c r="M1827" t="s">
        <v>79</v>
      </c>
      <c r="N1827" t="s">
        <v>79</v>
      </c>
      <c r="O1827" t="s">
        <v>79</v>
      </c>
      <c r="P1827" t="s">
        <v>79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CCAFA-41AE-4256-9A95-AD3E1D67F762}">
  <dimension ref="A1:D505"/>
  <sheetViews>
    <sheetView workbookViewId="0">
      <selection activeCell="F513" sqref="F513"/>
    </sheetView>
  </sheetViews>
  <sheetFormatPr defaultRowHeight="15" x14ac:dyDescent="0.25"/>
  <cols>
    <col min="1" max="1" width="29.28515625" bestFit="1" customWidth="1"/>
    <col min="2" max="2" width="23.42578125" bestFit="1" customWidth="1"/>
    <col min="3" max="3" width="15.5703125" bestFit="1" customWidth="1"/>
    <col min="4" max="4" width="16.140625" bestFit="1" customWidth="1"/>
  </cols>
  <sheetData>
    <row r="1" spans="1:4" s="38" customFormat="1" x14ac:dyDescent="0.25">
      <c r="A1" s="38" t="s">
        <v>61</v>
      </c>
      <c r="B1" s="38" t="s">
        <v>100</v>
      </c>
      <c r="C1" s="38" t="s">
        <v>137</v>
      </c>
      <c r="D1" s="39" t="s">
        <v>138</v>
      </c>
    </row>
    <row r="2" spans="1:4" x14ac:dyDescent="0.25">
      <c r="A2" t="s">
        <v>102</v>
      </c>
      <c r="B2" t="s">
        <v>19</v>
      </c>
      <c r="C2" s="35">
        <v>205333333.336</v>
      </c>
      <c r="D2">
        <f ca="1">ROUND(RAND()*(8-3)+3,0)</f>
        <v>4</v>
      </c>
    </row>
    <row r="3" spans="1:4" x14ac:dyDescent="0.25">
      <c r="A3" t="s">
        <v>102</v>
      </c>
      <c r="B3" t="s">
        <v>23</v>
      </c>
      <c r="C3" s="35">
        <v>985600</v>
      </c>
      <c r="D3">
        <f ca="1">ROUND(RAND()*(8-3)+3,0)</f>
        <v>8</v>
      </c>
    </row>
    <row r="4" spans="1:4" x14ac:dyDescent="0.25">
      <c r="A4" t="s">
        <v>102</v>
      </c>
      <c r="B4" t="s">
        <v>24</v>
      </c>
      <c r="C4" s="35">
        <v>821333.33600000013</v>
      </c>
      <c r="D4">
        <f ca="1">ROUND(RAND()*(8-3)+3,0)</f>
        <v>3</v>
      </c>
    </row>
    <row r="5" spans="1:4" x14ac:dyDescent="0.25">
      <c r="A5" t="s">
        <v>102</v>
      </c>
      <c r="B5" t="s">
        <v>95</v>
      </c>
      <c r="C5" s="35">
        <v>3040000</v>
      </c>
      <c r="D5">
        <f ca="1">ROUND(RAND()*(8-3)+3,0)</f>
        <v>4</v>
      </c>
    </row>
    <row r="6" spans="1:4" x14ac:dyDescent="0.25">
      <c r="A6" t="s">
        <v>102</v>
      </c>
      <c r="B6" t="s">
        <v>32</v>
      </c>
      <c r="C6" s="35">
        <v>2190963.8480000002</v>
      </c>
      <c r="D6">
        <f ca="1">ROUND(RAND()*(8-3)+3,0)</f>
        <v>8</v>
      </c>
    </row>
    <row r="7" spans="1:4" x14ac:dyDescent="0.25">
      <c r="A7" t="s">
        <v>102</v>
      </c>
      <c r="B7" t="s">
        <v>96</v>
      </c>
      <c r="C7" s="35">
        <v>985217.91200000001</v>
      </c>
      <c r="D7">
        <f ca="1">ROUND(RAND()*(8-3)+3,0)</f>
        <v>4</v>
      </c>
    </row>
    <row r="8" spans="1:4" x14ac:dyDescent="0.25">
      <c r="A8" t="s">
        <v>102</v>
      </c>
      <c r="B8" t="s">
        <v>97</v>
      </c>
      <c r="C8" s="35">
        <v>4805620.5279999999</v>
      </c>
      <c r="D8">
        <f ca="1">ROUND(RAND()*(8-3)+3,0)</f>
        <v>5</v>
      </c>
    </row>
    <row r="9" spans="1:4" x14ac:dyDescent="0.25">
      <c r="A9" t="s">
        <v>102</v>
      </c>
      <c r="B9" t="s">
        <v>40</v>
      </c>
      <c r="C9" s="35">
        <v>80530447.200000003</v>
      </c>
      <c r="D9">
        <f ca="1">ROUND(RAND()*(8-3)+3,0)</f>
        <v>3</v>
      </c>
    </row>
    <row r="10" spans="1:4" x14ac:dyDescent="0.25">
      <c r="A10" t="s">
        <v>102</v>
      </c>
      <c r="B10" t="s">
        <v>41</v>
      </c>
      <c r="C10" s="35">
        <v>8400000</v>
      </c>
      <c r="D10">
        <f ca="1">ROUND(RAND()*(8-3)+3,0)</f>
        <v>6</v>
      </c>
    </row>
    <row r="11" spans="1:4" x14ac:dyDescent="0.25">
      <c r="A11" t="s">
        <v>102</v>
      </c>
      <c r="B11" t="s">
        <v>99</v>
      </c>
      <c r="C11" s="35">
        <v>1991674.2079999999</v>
      </c>
      <c r="D11">
        <f ca="1">ROUND(RAND()*(8-3)+3,0)</f>
        <v>7</v>
      </c>
    </row>
    <row r="12" spans="1:4" x14ac:dyDescent="0.25">
      <c r="A12" t="s">
        <v>102</v>
      </c>
      <c r="B12" t="s">
        <v>98</v>
      </c>
      <c r="C12" s="35">
        <v>93932.12</v>
      </c>
      <c r="D12">
        <f ca="1">ROUND(RAND()*(8-3)+3,0)</f>
        <v>6</v>
      </c>
    </row>
    <row r="13" spans="1:4" x14ac:dyDescent="0.25">
      <c r="A13" t="s">
        <v>102</v>
      </c>
      <c r="B13" t="s">
        <v>46</v>
      </c>
      <c r="C13" s="35">
        <v>114000000</v>
      </c>
      <c r="D13">
        <f ca="1">ROUND(RAND()*(8-3)+3,0)</f>
        <v>4</v>
      </c>
    </row>
    <row r="14" spans="1:4" x14ac:dyDescent="0.25">
      <c r="A14" t="s">
        <v>102</v>
      </c>
      <c r="B14" t="s">
        <v>47</v>
      </c>
      <c r="C14" s="35">
        <v>11913100.769999996</v>
      </c>
      <c r="D14">
        <f ca="1">ROUND(RAND()*(8-3)+3,0)</f>
        <v>5</v>
      </c>
    </row>
    <row r="15" spans="1:4" x14ac:dyDescent="0.25">
      <c r="A15" t="s">
        <v>102</v>
      </c>
      <c r="B15" t="s">
        <v>49</v>
      </c>
      <c r="C15" s="35">
        <v>1249447.9839999999</v>
      </c>
      <c r="D15">
        <f ca="1">ROUND(RAND()*(8-3)+3,0)</f>
        <v>6</v>
      </c>
    </row>
    <row r="16" spans="1:4" x14ac:dyDescent="0.25">
      <c r="A16" t="s">
        <v>125</v>
      </c>
      <c r="B16" t="s">
        <v>19</v>
      </c>
      <c r="C16" s="35">
        <v>178500000</v>
      </c>
      <c r="D16">
        <f ca="1">ROUND(RAND()*(13-11)+11,0)</f>
        <v>13</v>
      </c>
    </row>
    <row r="17" spans="1:4" x14ac:dyDescent="0.25">
      <c r="A17" t="s">
        <v>125</v>
      </c>
      <c r="B17" t="s">
        <v>23</v>
      </c>
      <c r="C17" s="35">
        <v>896000</v>
      </c>
      <c r="D17">
        <f ca="1">ROUND(RAND()*(13-11)+11,0)</f>
        <v>11</v>
      </c>
    </row>
    <row r="18" spans="1:4" x14ac:dyDescent="0.25">
      <c r="A18" t="s">
        <v>125</v>
      </c>
      <c r="B18" t="s">
        <v>24</v>
      </c>
      <c r="C18" s="35">
        <v>714000</v>
      </c>
      <c r="D18">
        <f ca="1">ROUND(RAND()*(13-11)+11,0)</f>
        <v>12</v>
      </c>
    </row>
    <row r="19" spans="1:4" x14ac:dyDescent="0.25">
      <c r="A19" t="s">
        <v>125</v>
      </c>
      <c r="B19" t="s">
        <v>95</v>
      </c>
      <c r="C19" s="35">
        <v>0</v>
      </c>
      <c r="D19">
        <f ca="1">ROUND(RAND()*(13-11)+11,0)</f>
        <v>11</v>
      </c>
    </row>
    <row r="20" spans="1:4" x14ac:dyDescent="0.25">
      <c r="A20" t="s">
        <v>125</v>
      </c>
      <c r="B20" t="s">
        <v>32</v>
      </c>
      <c r="C20" s="35">
        <v>14791827.784000002</v>
      </c>
      <c r="D20">
        <f ca="1">ROUND(RAND()*(13-11)+11,0)</f>
        <v>13</v>
      </c>
    </row>
    <row r="21" spans="1:4" x14ac:dyDescent="0.25">
      <c r="A21" t="s">
        <v>125</v>
      </c>
      <c r="B21" t="s">
        <v>96</v>
      </c>
      <c r="C21" s="35">
        <v>22450385.891666654</v>
      </c>
      <c r="D21">
        <f ca="1">ROUND(RAND()*(13-11)+11,0)</f>
        <v>13</v>
      </c>
    </row>
    <row r="22" spans="1:4" x14ac:dyDescent="0.25">
      <c r="A22" t="s">
        <v>125</v>
      </c>
      <c r="B22" t="s">
        <v>97</v>
      </c>
      <c r="C22" s="35">
        <v>20881039.552000001</v>
      </c>
      <c r="D22">
        <f ca="1">ROUND(RAND()*(13-11)+11,0)</f>
        <v>11</v>
      </c>
    </row>
    <row r="23" spans="1:4" x14ac:dyDescent="0.25">
      <c r="A23" t="s">
        <v>125</v>
      </c>
      <c r="B23" t="s">
        <v>40</v>
      </c>
      <c r="C23" s="35">
        <v>80530447.200000003</v>
      </c>
      <c r="D23">
        <f ca="1">ROUND(RAND()*(13-11)+11,0)</f>
        <v>12</v>
      </c>
    </row>
    <row r="24" spans="1:4" x14ac:dyDescent="0.25">
      <c r="A24" t="s">
        <v>125</v>
      </c>
      <c r="B24" t="s">
        <v>41</v>
      </c>
      <c r="C24" s="35">
        <v>8400000</v>
      </c>
      <c r="D24">
        <f ca="1">ROUND(RAND()*(13-11)+11,0)</f>
        <v>11</v>
      </c>
    </row>
    <row r="25" spans="1:4" x14ac:dyDescent="0.25">
      <c r="A25" t="s">
        <v>125</v>
      </c>
      <c r="B25" t="s">
        <v>99</v>
      </c>
      <c r="C25" s="35">
        <v>48346388.104000002</v>
      </c>
      <c r="D25">
        <f ca="1">ROUND(RAND()*(13-11)+11,0)</f>
        <v>13</v>
      </c>
    </row>
    <row r="26" spans="1:4" x14ac:dyDescent="0.25">
      <c r="A26" t="s">
        <v>125</v>
      </c>
      <c r="B26" t="s">
        <v>98</v>
      </c>
      <c r="C26" s="35">
        <v>93932.12</v>
      </c>
      <c r="D26">
        <f ca="1">ROUND(RAND()*(13-11)+11,0)</f>
        <v>12</v>
      </c>
    </row>
    <row r="27" spans="1:4" x14ac:dyDescent="0.25">
      <c r="A27" t="s">
        <v>125</v>
      </c>
      <c r="B27" t="s">
        <v>46</v>
      </c>
      <c r="C27" s="35">
        <v>99560000</v>
      </c>
      <c r="D27">
        <f ca="1">ROUND(RAND()*(13-11)+11,0)</f>
        <v>12</v>
      </c>
    </row>
    <row r="28" spans="1:4" x14ac:dyDescent="0.25">
      <c r="A28" t="s">
        <v>125</v>
      </c>
      <c r="B28" t="s">
        <v>47</v>
      </c>
      <c r="C28" s="43">
        <v>10970.64</v>
      </c>
      <c r="D28">
        <f ca="1">ROUND(RAND()*(13-11)+11,0)</f>
        <v>11</v>
      </c>
    </row>
    <row r="29" spans="1:4" x14ac:dyDescent="0.25">
      <c r="A29" t="s">
        <v>125</v>
      </c>
      <c r="B29" t="s">
        <v>49</v>
      </c>
      <c r="C29" s="35">
        <v>4342669.5039999997</v>
      </c>
      <c r="D29">
        <f ca="1">ROUND(RAND()*(13-11)+11,0)</f>
        <v>12</v>
      </c>
    </row>
    <row r="30" spans="1:4" x14ac:dyDescent="0.25">
      <c r="A30" t="s">
        <v>103</v>
      </c>
      <c r="B30" t="s">
        <v>19</v>
      </c>
      <c r="C30" s="35">
        <v>204166666.66400003</v>
      </c>
      <c r="D30">
        <f ca="1">ROUND(RAND()*(8-3)+3,0)</f>
        <v>5</v>
      </c>
    </row>
    <row r="31" spans="1:4" x14ac:dyDescent="0.25">
      <c r="A31" t="s">
        <v>103</v>
      </c>
      <c r="B31" t="s">
        <v>23</v>
      </c>
      <c r="C31" s="35">
        <v>980000</v>
      </c>
      <c r="D31">
        <f ca="1">ROUND(RAND()*(8-3)+3,0)</f>
        <v>8</v>
      </c>
    </row>
    <row r="32" spans="1:4" x14ac:dyDescent="0.25">
      <c r="A32" t="s">
        <v>103</v>
      </c>
      <c r="B32" t="s">
        <v>24</v>
      </c>
      <c r="C32" s="35">
        <v>816666.66399999999</v>
      </c>
      <c r="D32">
        <f ca="1">ROUND(RAND()*(8-3)+3,0)</f>
        <v>5</v>
      </c>
    </row>
    <row r="33" spans="1:4" x14ac:dyDescent="0.25">
      <c r="A33" t="s">
        <v>103</v>
      </c>
      <c r="B33" t="s">
        <v>95</v>
      </c>
      <c r="C33" s="35">
        <v>3040000</v>
      </c>
      <c r="D33">
        <f ca="1">ROUND(RAND()*(8-3)+3,0)</f>
        <v>3</v>
      </c>
    </row>
    <row r="34" spans="1:4" x14ac:dyDescent="0.25">
      <c r="A34" t="s">
        <v>103</v>
      </c>
      <c r="B34" t="s">
        <v>32</v>
      </c>
      <c r="C34" s="35">
        <v>2758959.872</v>
      </c>
      <c r="D34">
        <f ca="1">ROUND(RAND()*(8-3)+3,0)</f>
        <v>7</v>
      </c>
    </row>
    <row r="35" spans="1:4" x14ac:dyDescent="0.25">
      <c r="A35" t="s">
        <v>103</v>
      </c>
      <c r="B35" t="s">
        <v>96</v>
      </c>
      <c r="C35" s="35">
        <v>1228298.784</v>
      </c>
      <c r="D35">
        <f ca="1">ROUND(RAND()*(8-3)+3,0)</f>
        <v>5</v>
      </c>
    </row>
    <row r="36" spans="1:4" x14ac:dyDescent="0.25">
      <c r="A36" t="s">
        <v>103</v>
      </c>
      <c r="B36" t="s">
        <v>97</v>
      </c>
      <c r="C36" s="35">
        <v>6560042.9840000011</v>
      </c>
      <c r="D36">
        <f ca="1">ROUND(RAND()*(8-3)+3,0)</f>
        <v>4</v>
      </c>
    </row>
    <row r="37" spans="1:4" x14ac:dyDescent="0.25">
      <c r="A37" t="s">
        <v>103</v>
      </c>
      <c r="B37" t="s">
        <v>40</v>
      </c>
      <c r="C37" s="35">
        <v>80530447.200000003</v>
      </c>
      <c r="D37">
        <f ca="1">ROUND(RAND()*(8-3)+3,0)</f>
        <v>3</v>
      </c>
    </row>
    <row r="38" spans="1:4" x14ac:dyDescent="0.25">
      <c r="A38" t="s">
        <v>103</v>
      </c>
      <c r="B38" t="s">
        <v>41</v>
      </c>
      <c r="C38" s="35">
        <v>8400000</v>
      </c>
      <c r="D38">
        <f ca="1">ROUND(RAND()*(8-3)+3,0)</f>
        <v>5</v>
      </c>
    </row>
    <row r="39" spans="1:4" x14ac:dyDescent="0.25">
      <c r="A39" t="s">
        <v>103</v>
      </c>
      <c r="B39" t="s">
        <v>99</v>
      </c>
      <c r="C39" s="35">
        <v>3188089.3760000002</v>
      </c>
      <c r="D39">
        <f ca="1">ROUND(RAND()*(8-3)+3,0)</f>
        <v>7</v>
      </c>
    </row>
    <row r="40" spans="1:4" x14ac:dyDescent="0.25">
      <c r="A40" t="s">
        <v>103</v>
      </c>
      <c r="B40" t="s">
        <v>98</v>
      </c>
      <c r="C40" s="35">
        <v>93932.12</v>
      </c>
      <c r="D40">
        <f ca="1">ROUND(RAND()*(8-3)+3,0)</f>
        <v>7</v>
      </c>
    </row>
    <row r="41" spans="1:4" x14ac:dyDescent="0.25">
      <c r="A41" t="s">
        <v>103</v>
      </c>
      <c r="B41" t="s">
        <v>46</v>
      </c>
      <c r="C41" s="35">
        <v>114000000</v>
      </c>
      <c r="D41">
        <f ca="1">ROUND(RAND()*(8-3)+3,0)</f>
        <v>3</v>
      </c>
    </row>
    <row r="42" spans="1:4" x14ac:dyDescent="0.25">
      <c r="A42" t="s">
        <v>103</v>
      </c>
      <c r="B42" t="s">
        <v>47</v>
      </c>
      <c r="C42" s="35">
        <v>11913100.769999996</v>
      </c>
      <c r="D42">
        <f ca="1">ROUND(RAND()*(8-3)+3,0)</f>
        <v>4</v>
      </c>
    </row>
    <row r="43" spans="1:4" x14ac:dyDescent="0.25">
      <c r="A43" t="s">
        <v>103</v>
      </c>
      <c r="B43" t="s">
        <v>49</v>
      </c>
      <c r="C43" s="35">
        <v>1414148.7039999999</v>
      </c>
      <c r="D43">
        <f ca="1">ROUND(RAND()*(8-3)+3,0)</f>
        <v>4</v>
      </c>
    </row>
    <row r="44" spans="1:4" x14ac:dyDescent="0.25">
      <c r="A44" t="s">
        <v>117</v>
      </c>
      <c r="B44" t="s">
        <v>19</v>
      </c>
      <c r="C44" s="35">
        <v>187833333.336</v>
      </c>
      <c r="D44">
        <f ca="1">ROUND(RAND()*(8-3)+3,0)</f>
        <v>3</v>
      </c>
    </row>
    <row r="45" spans="1:4" x14ac:dyDescent="0.25">
      <c r="A45" t="s">
        <v>117</v>
      </c>
      <c r="B45" t="s">
        <v>23</v>
      </c>
      <c r="C45" s="35">
        <v>901600</v>
      </c>
      <c r="D45">
        <f ca="1">ROUND(RAND()*(8-3)+3,0)</f>
        <v>6</v>
      </c>
    </row>
    <row r="46" spans="1:4" x14ac:dyDescent="0.25">
      <c r="A46" t="s">
        <v>117</v>
      </c>
      <c r="B46" t="s">
        <v>24</v>
      </c>
      <c r="C46" s="35">
        <v>751333.33600000013</v>
      </c>
      <c r="D46">
        <f ca="1">ROUND(RAND()*(8-3)+3,0)</f>
        <v>5</v>
      </c>
    </row>
    <row r="47" spans="1:4" x14ac:dyDescent="0.25">
      <c r="A47" t="s">
        <v>117</v>
      </c>
      <c r="B47" t="s">
        <v>95</v>
      </c>
      <c r="C47" s="35">
        <v>0</v>
      </c>
      <c r="D47">
        <f ca="1">ROUND(RAND()*(8-3)+3,0)</f>
        <v>8</v>
      </c>
    </row>
    <row r="48" spans="1:4" x14ac:dyDescent="0.25">
      <c r="A48" t="s">
        <v>117</v>
      </c>
      <c r="B48" t="s">
        <v>32</v>
      </c>
      <c r="C48" s="35">
        <v>6357421.1840000004</v>
      </c>
      <c r="D48">
        <f ca="1">ROUND(RAND()*(8-3)+3,0)</f>
        <v>6</v>
      </c>
    </row>
    <row r="49" spans="1:4" x14ac:dyDescent="0.25">
      <c r="A49" t="s">
        <v>117</v>
      </c>
      <c r="B49" t="s">
        <v>96</v>
      </c>
      <c r="C49" s="35">
        <v>5205762.1840000004</v>
      </c>
      <c r="D49">
        <f ca="1">ROUND(RAND()*(8-3)+3,0)</f>
        <v>4</v>
      </c>
    </row>
    <row r="50" spans="1:4" x14ac:dyDescent="0.25">
      <c r="A50" t="s">
        <v>117</v>
      </c>
      <c r="B50" t="s">
        <v>97</v>
      </c>
      <c r="C50" s="35">
        <v>34403108.767999999</v>
      </c>
      <c r="D50">
        <f ca="1">ROUND(RAND()*(8-3)+3,0)</f>
        <v>8</v>
      </c>
    </row>
    <row r="51" spans="1:4" x14ac:dyDescent="0.25">
      <c r="A51" t="s">
        <v>117</v>
      </c>
      <c r="B51" t="s">
        <v>40</v>
      </c>
      <c r="C51" s="35">
        <v>80530447.200000003</v>
      </c>
      <c r="D51">
        <f ca="1">ROUND(RAND()*(8-3)+3,0)</f>
        <v>8</v>
      </c>
    </row>
    <row r="52" spans="1:4" x14ac:dyDescent="0.25">
      <c r="A52" t="s">
        <v>117</v>
      </c>
      <c r="B52" t="s">
        <v>41</v>
      </c>
      <c r="C52" s="35">
        <v>8400000</v>
      </c>
      <c r="D52">
        <f ca="1">ROUND(RAND()*(8-3)+3,0)</f>
        <v>7</v>
      </c>
    </row>
    <row r="53" spans="1:4" x14ac:dyDescent="0.25">
      <c r="A53" t="s">
        <v>117</v>
      </c>
      <c r="B53" t="s">
        <v>99</v>
      </c>
      <c r="C53" s="35">
        <v>32407263.688000001</v>
      </c>
      <c r="D53">
        <f ca="1">ROUND(RAND()*(8-3)+3,0)</f>
        <v>5</v>
      </c>
    </row>
    <row r="54" spans="1:4" x14ac:dyDescent="0.25">
      <c r="A54" t="s">
        <v>117</v>
      </c>
      <c r="B54" t="s">
        <v>98</v>
      </c>
      <c r="C54" s="35">
        <v>93932.12</v>
      </c>
      <c r="D54">
        <f ca="1">ROUND(RAND()*(8-3)+3,0)</f>
        <v>7</v>
      </c>
    </row>
    <row r="55" spans="1:4" x14ac:dyDescent="0.25">
      <c r="A55" t="s">
        <v>117</v>
      </c>
      <c r="B55" t="s">
        <v>46</v>
      </c>
      <c r="C55" s="35">
        <v>99560000</v>
      </c>
      <c r="D55">
        <f ca="1">ROUND(RAND()*(8-3)+3,0)</f>
        <v>4</v>
      </c>
    </row>
    <row r="56" spans="1:4" x14ac:dyDescent="0.25">
      <c r="A56" t="s">
        <v>117</v>
      </c>
      <c r="B56" t="s">
        <v>47</v>
      </c>
      <c r="C56" s="35">
        <v>8977287.5699999873</v>
      </c>
      <c r="D56">
        <f ca="1">ROUND(RAND()*(8-3)+3,0)</f>
        <v>4</v>
      </c>
    </row>
    <row r="57" spans="1:4" x14ac:dyDescent="0.25">
      <c r="A57" t="s">
        <v>117</v>
      </c>
      <c r="B57" t="s">
        <v>49</v>
      </c>
      <c r="C57" s="35">
        <v>3405076.8640000001</v>
      </c>
      <c r="D57">
        <f ca="1">ROUND(RAND()*(8-3)+3,0)</f>
        <v>4</v>
      </c>
    </row>
    <row r="58" spans="1:4" x14ac:dyDescent="0.25">
      <c r="A58" t="s">
        <v>111</v>
      </c>
      <c r="B58" t="s">
        <v>19</v>
      </c>
      <c r="C58" s="35">
        <v>194833333.336</v>
      </c>
      <c r="D58">
        <f ca="1">ROUND(RAND()*(8-3)+3,0)</f>
        <v>5</v>
      </c>
    </row>
    <row r="59" spans="1:4" x14ac:dyDescent="0.25">
      <c r="A59" t="s">
        <v>111</v>
      </c>
      <c r="B59" t="s">
        <v>23</v>
      </c>
      <c r="C59" s="35">
        <v>935200</v>
      </c>
      <c r="D59">
        <f ca="1">ROUND(RAND()*(8-3)+3,0)</f>
        <v>7</v>
      </c>
    </row>
    <row r="60" spans="1:4" x14ac:dyDescent="0.25">
      <c r="A60" t="s">
        <v>111</v>
      </c>
      <c r="B60" t="s">
        <v>24</v>
      </c>
      <c r="C60" s="35">
        <v>779333.33600000013</v>
      </c>
      <c r="D60">
        <f ca="1">ROUND(RAND()*(8-3)+3,0)</f>
        <v>7</v>
      </c>
    </row>
    <row r="61" spans="1:4" x14ac:dyDescent="0.25">
      <c r="A61" t="s">
        <v>111</v>
      </c>
      <c r="B61" t="s">
        <v>95</v>
      </c>
      <c r="C61" s="35">
        <v>3040000</v>
      </c>
      <c r="D61">
        <f ca="1">ROUND(RAND()*(8-3)+3,0)</f>
        <v>6</v>
      </c>
    </row>
    <row r="62" spans="1:4" x14ac:dyDescent="0.25">
      <c r="A62" t="s">
        <v>111</v>
      </c>
      <c r="B62" t="s">
        <v>32</v>
      </c>
      <c r="C62" s="35">
        <v>4891246.7280000001</v>
      </c>
      <c r="D62">
        <f ca="1">ROUND(RAND()*(8-3)+3,0)</f>
        <v>5</v>
      </c>
    </row>
    <row r="63" spans="1:4" x14ac:dyDescent="0.25">
      <c r="A63" t="s">
        <v>111</v>
      </c>
      <c r="B63" t="s">
        <v>96</v>
      </c>
      <c r="C63" s="35">
        <v>3867391</v>
      </c>
      <c r="D63">
        <f ca="1">ROUND(RAND()*(8-3)+3,0)</f>
        <v>5</v>
      </c>
    </row>
    <row r="64" spans="1:4" x14ac:dyDescent="0.25">
      <c r="A64" t="s">
        <v>111</v>
      </c>
      <c r="B64" t="s">
        <v>97</v>
      </c>
      <c r="C64" s="35">
        <v>26109478.616</v>
      </c>
      <c r="D64">
        <f ca="1">ROUND(RAND()*(8-3)+3,0)</f>
        <v>6</v>
      </c>
    </row>
    <row r="65" spans="1:4" x14ac:dyDescent="0.25">
      <c r="A65" t="s">
        <v>111</v>
      </c>
      <c r="B65" t="s">
        <v>40</v>
      </c>
      <c r="C65" s="35">
        <v>80530447.200000003</v>
      </c>
    </row>
    <row r="66" spans="1:4" x14ac:dyDescent="0.25">
      <c r="A66" t="s">
        <v>111</v>
      </c>
      <c r="B66" t="s">
        <v>41</v>
      </c>
      <c r="C66" s="35">
        <v>8400000</v>
      </c>
      <c r="D66">
        <f ca="1">ROUND(RAND()*(13-11)+11,0)</f>
        <v>11</v>
      </c>
    </row>
    <row r="67" spans="1:4" x14ac:dyDescent="0.25">
      <c r="A67" t="s">
        <v>111</v>
      </c>
      <c r="B67" t="s">
        <v>99</v>
      </c>
      <c r="C67" s="35">
        <v>16705984.216</v>
      </c>
      <c r="D67">
        <f ca="1">ROUND(RAND()*(13-11)+11,0)</f>
        <v>13</v>
      </c>
    </row>
    <row r="68" spans="1:4" x14ac:dyDescent="0.25">
      <c r="A68" t="s">
        <v>111</v>
      </c>
      <c r="B68" t="s">
        <v>98</v>
      </c>
      <c r="C68" s="35">
        <v>93932.12</v>
      </c>
      <c r="D68">
        <f ca="1">ROUND(RAND()*(13-11)+11,0)</f>
        <v>11</v>
      </c>
    </row>
    <row r="69" spans="1:4" x14ac:dyDescent="0.25">
      <c r="A69" t="s">
        <v>111</v>
      </c>
      <c r="B69" t="s">
        <v>46</v>
      </c>
      <c r="C69" s="35">
        <v>114000000</v>
      </c>
      <c r="D69">
        <f ca="1">ROUND(RAND()*(13-11)+11,0)</f>
        <v>12</v>
      </c>
    </row>
    <row r="70" spans="1:4" x14ac:dyDescent="0.25">
      <c r="A70" t="s">
        <v>111</v>
      </c>
      <c r="B70" t="s">
        <v>47</v>
      </c>
      <c r="C70" s="35">
        <v>11913100.769999996</v>
      </c>
      <c r="D70">
        <f ca="1">ROUND(RAND()*(13-11)+11,0)</f>
        <v>13</v>
      </c>
    </row>
    <row r="71" spans="1:4" x14ac:dyDescent="0.25">
      <c r="A71" t="s">
        <v>111</v>
      </c>
      <c r="B71" t="s">
        <v>49</v>
      </c>
      <c r="C71" s="35">
        <v>2603394.304</v>
      </c>
      <c r="D71">
        <f ca="1">ROUND(RAND()*(13-11)+11,0)</f>
        <v>13</v>
      </c>
    </row>
    <row r="72" spans="1:4" x14ac:dyDescent="0.25">
      <c r="A72" t="s">
        <v>134</v>
      </c>
      <c r="B72" t="s">
        <v>19</v>
      </c>
      <c r="C72" s="35">
        <v>168000000</v>
      </c>
      <c r="D72">
        <f ca="1">ROUND(RAND()*(13-11)+11,0)</f>
        <v>12</v>
      </c>
    </row>
    <row r="73" spans="1:4" x14ac:dyDescent="0.25">
      <c r="A73" t="s">
        <v>134</v>
      </c>
      <c r="B73" t="s">
        <v>23</v>
      </c>
      <c r="C73" s="35">
        <v>806400</v>
      </c>
      <c r="D73">
        <f ca="1">ROUND(RAND()*(13-11)+11,0)</f>
        <v>13</v>
      </c>
    </row>
    <row r="74" spans="1:4" x14ac:dyDescent="0.25">
      <c r="A74" t="s">
        <v>134</v>
      </c>
      <c r="B74" t="s">
        <v>24</v>
      </c>
      <c r="C74" s="35">
        <v>672000</v>
      </c>
      <c r="D74">
        <f ca="1">ROUND(RAND()*(13-11)+11,0)</f>
        <v>12</v>
      </c>
    </row>
    <row r="75" spans="1:4" x14ac:dyDescent="0.25">
      <c r="A75" t="s">
        <v>134</v>
      </c>
      <c r="B75" t="s">
        <v>95</v>
      </c>
      <c r="C75" s="35">
        <v>0</v>
      </c>
      <c r="D75">
        <f ca="1">ROUND(RAND()*(13-11)+11,0)</f>
        <v>12</v>
      </c>
    </row>
    <row r="76" spans="1:4" x14ac:dyDescent="0.25">
      <c r="A76" t="s">
        <v>134</v>
      </c>
      <c r="B76" t="s">
        <v>32</v>
      </c>
      <c r="C76" s="35">
        <v>9314260.8480000012</v>
      </c>
      <c r="D76">
        <f ca="1">ROUND(RAND()*(13-11)+11,0)</f>
        <v>12</v>
      </c>
    </row>
    <row r="77" spans="1:4" x14ac:dyDescent="0.25">
      <c r="A77" t="s">
        <v>134</v>
      </c>
      <c r="B77" t="s">
        <v>96</v>
      </c>
      <c r="C77" s="35">
        <v>22450385.891666654</v>
      </c>
      <c r="D77">
        <f ca="1">ROUND(RAND()*(13-11)+11,0)</f>
        <v>12</v>
      </c>
    </row>
    <row r="78" spans="1:4" x14ac:dyDescent="0.25">
      <c r="A78" t="s">
        <v>134</v>
      </c>
      <c r="B78" t="s">
        <v>97</v>
      </c>
      <c r="C78" s="35">
        <v>72087121.744000003</v>
      </c>
      <c r="D78">
        <f ca="1">ROUND(RAND()*(13-11)+11,0)</f>
        <v>12</v>
      </c>
    </row>
    <row r="79" spans="1:4" x14ac:dyDescent="0.25">
      <c r="A79" t="s">
        <v>134</v>
      </c>
      <c r="B79" t="s">
        <v>40</v>
      </c>
      <c r="C79" s="35">
        <v>80530447.200000003</v>
      </c>
      <c r="D79">
        <f ca="1">ROUND(RAND()*(13-11)+11,0)</f>
        <v>12</v>
      </c>
    </row>
    <row r="80" spans="1:4" x14ac:dyDescent="0.25">
      <c r="A80" t="s">
        <v>134</v>
      </c>
      <c r="B80" t="s">
        <v>41</v>
      </c>
      <c r="C80" s="35">
        <v>8400000</v>
      </c>
      <c r="D80">
        <f ca="1">ROUND(RAND()*(13-11)+11,0)</f>
        <v>12</v>
      </c>
    </row>
    <row r="81" spans="1:4" x14ac:dyDescent="0.25">
      <c r="A81" t="s">
        <v>134</v>
      </c>
      <c r="B81" t="s">
        <v>99</v>
      </c>
      <c r="C81" s="35">
        <v>80467158.768000007</v>
      </c>
      <c r="D81">
        <f ca="1">ROUND(RAND()*(13-11)+11,0)</f>
        <v>13</v>
      </c>
    </row>
    <row r="82" spans="1:4" x14ac:dyDescent="0.25">
      <c r="A82" t="s">
        <v>134</v>
      </c>
      <c r="B82" t="s">
        <v>98</v>
      </c>
      <c r="C82" s="35">
        <v>93932.12</v>
      </c>
      <c r="D82">
        <f ca="1">ROUND(RAND()*(13-11)+11,0)</f>
        <v>13</v>
      </c>
    </row>
    <row r="83" spans="1:4" x14ac:dyDescent="0.25">
      <c r="A83" t="s">
        <v>134</v>
      </c>
      <c r="B83" t="s">
        <v>46</v>
      </c>
      <c r="C83" s="35">
        <v>99560000</v>
      </c>
      <c r="D83">
        <f ca="1">ROUND(RAND()*(13-11)+11,0)</f>
        <v>13</v>
      </c>
    </row>
    <row r="84" spans="1:4" x14ac:dyDescent="0.25">
      <c r="A84" t="s">
        <v>134</v>
      </c>
      <c r="B84" t="s">
        <v>47</v>
      </c>
      <c r="C84" s="43">
        <v>10970.64</v>
      </c>
      <c r="D84">
        <f ca="1">ROUND(RAND()*(13-11)+11,0)</f>
        <v>13</v>
      </c>
    </row>
    <row r="85" spans="1:4" x14ac:dyDescent="0.25">
      <c r="A85" t="s">
        <v>134</v>
      </c>
      <c r="B85" t="s">
        <v>49</v>
      </c>
      <c r="C85" s="35">
        <v>5092018.8640000001</v>
      </c>
      <c r="D85">
        <f ca="1">ROUND(RAND()*(13-11)+11,0)</f>
        <v>12</v>
      </c>
    </row>
    <row r="86" spans="1:4" x14ac:dyDescent="0.25">
      <c r="A86" t="s">
        <v>104</v>
      </c>
      <c r="B86" t="s">
        <v>19</v>
      </c>
      <c r="C86" s="35">
        <v>203000000</v>
      </c>
      <c r="D86">
        <f ca="1">ROUND(RAND()*(8-3)+3,0)</f>
        <v>5</v>
      </c>
    </row>
    <row r="87" spans="1:4" x14ac:dyDescent="0.25">
      <c r="A87" t="s">
        <v>104</v>
      </c>
      <c r="B87" t="s">
        <v>23</v>
      </c>
      <c r="C87" s="35">
        <v>974400</v>
      </c>
      <c r="D87">
        <f ca="1">ROUND(RAND()*(8-3)+3,0)</f>
        <v>6</v>
      </c>
    </row>
    <row r="88" spans="1:4" x14ac:dyDescent="0.25">
      <c r="A88" t="s">
        <v>104</v>
      </c>
      <c r="B88" t="s">
        <v>24</v>
      </c>
      <c r="C88" s="35">
        <v>812000</v>
      </c>
      <c r="D88">
        <f ca="1">ROUND(RAND()*(8-3)+3,0)</f>
        <v>4</v>
      </c>
    </row>
    <row r="89" spans="1:4" x14ac:dyDescent="0.25">
      <c r="A89" t="s">
        <v>104</v>
      </c>
      <c r="B89" t="s">
        <v>95</v>
      </c>
      <c r="C89" s="35">
        <v>3040000</v>
      </c>
      <c r="D89">
        <f ca="1">ROUND(RAND()*(13-11)+11,0)</f>
        <v>13</v>
      </c>
    </row>
    <row r="90" spans="1:4" x14ac:dyDescent="0.25">
      <c r="A90" t="s">
        <v>104</v>
      </c>
      <c r="B90" t="s">
        <v>32</v>
      </c>
      <c r="C90" s="35">
        <v>3295829.4800000004</v>
      </c>
      <c r="D90">
        <f ca="1">ROUND(RAND()*(13-11)+11,0)</f>
        <v>12</v>
      </c>
    </row>
    <row r="91" spans="1:4" x14ac:dyDescent="0.25">
      <c r="A91" t="s">
        <v>104</v>
      </c>
      <c r="B91" t="s">
        <v>96</v>
      </c>
      <c r="C91" s="35">
        <v>1763678.1440000003</v>
      </c>
      <c r="D91">
        <f ca="1">ROUND(RAND()*(13-11)+11,0)</f>
        <v>13</v>
      </c>
    </row>
    <row r="92" spans="1:4" x14ac:dyDescent="0.25">
      <c r="A92" t="s">
        <v>104</v>
      </c>
      <c r="B92" t="s">
        <v>97</v>
      </c>
      <c r="C92" s="35">
        <v>7668415.9519999996</v>
      </c>
      <c r="D92">
        <f ca="1">ROUND(RAND()*(13-11)+11,0)</f>
        <v>11</v>
      </c>
    </row>
    <row r="93" spans="1:4" x14ac:dyDescent="0.25">
      <c r="A93" t="s">
        <v>104</v>
      </c>
      <c r="B93" t="s">
        <v>40</v>
      </c>
      <c r="C93" s="35">
        <v>80530447.200000003</v>
      </c>
      <c r="D93">
        <f ca="1">ROUND(RAND()*(13-11)+11,0)</f>
        <v>12</v>
      </c>
    </row>
    <row r="94" spans="1:4" x14ac:dyDescent="0.25">
      <c r="A94" t="s">
        <v>104</v>
      </c>
      <c r="B94" t="s">
        <v>41</v>
      </c>
      <c r="C94" s="35">
        <v>8400000</v>
      </c>
      <c r="D94">
        <f ca="1">ROUND(RAND()*(13-11)+11,0)</f>
        <v>12</v>
      </c>
    </row>
    <row r="95" spans="1:4" x14ac:dyDescent="0.25">
      <c r="A95" t="s">
        <v>104</v>
      </c>
      <c r="B95" t="s">
        <v>99</v>
      </c>
      <c r="C95" s="35">
        <v>3974662.3360000001</v>
      </c>
      <c r="D95">
        <f ca="1">ROUND(RAND()*(13-11)+11,0)</f>
        <v>11</v>
      </c>
    </row>
    <row r="96" spans="1:4" x14ac:dyDescent="0.25">
      <c r="A96" t="s">
        <v>104</v>
      </c>
      <c r="B96" t="s">
        <v>98</v>
      </c>
      <c r="C96" s="35">
        <v>93932.12</v>
      </c>
      <c r="D96">
        <f ca="1">ROUND(RAND()*(13-11)+11,0)</f>
        <v>12</v>
      </c>
    </row>
    <row r="97" spans="1:4" x14ac:dyDescent="0.25">
      <c r="A97" t="s">
        <v>104</v>
      </c>
      <c r="B97" t="s">
        <v>46</v>
      </c>
      <c r="C97" s="35">
        <v>114000000</v>
      </c>
      <c r="D97">
        <f ca="1">ROUND(RAND()*(13-11)+11,0)</f>
        <v>12</v>
      </c>
    </row>
    <row r="98" spans="1:4" x14ac:dyDescent="0.25">
      <c r="A98" t="s">
        <v>104</v>
      </c>
      <c r="B98" t="s">
        <v>47</v>
      </c>
      <c r="C98" s="35">
        <v>11913100.769999996</v>
      </c>
      <c r="D98">
        <f ca="1">ROUND(RAND()*(13-11)+11,0)</f>
        <v>13</v>
      </c>
    </row>
    <row r="99" spans="1:4" x14ac:dyDescent="0.25">
      <c r="A99" t="s">
        <v>104</v>
      </c>
      <c r="B99" t="s">
        <v>49</v>
      </c>
      <c r="C99" s="35">
        <v>1600247.824</v>
      </c>
      <c r="D99">
        <f ca="1">ROUND(RAND()*(13-11)+11,0)</f>
        <v>12</v>
      </c>
    </row>
    <row r="100" spans="1:4" x14ac:dyDescent="0.25">
      <c r="A100" t="s">
        <v>126</v>
      </c>
      <c r="B100" t="s">
        <v>19</v>
      </c>
      <c r="C100" s="35">
        <v>177333333.336</v>
      </c>
      <c r="D100">
        <f ca="1">ROUND(RAND()*(13-11)+11,0)</f>
        <v>12</v>
      </c>
    </row>
    <row r="101" spans="1:4" x14ac:dyDescent="0.25">
      <c r="A101" t="s">
        <v>126</v>
      </c>
      <c r="B101" t="s">
        <v>23</v>
      </c>
      <c r="C101" s="35">
        <v>851200</v>
      </c>
      <c r="D101">
        <f ca="1">ROUND(RAND()*(13-11)+11,0)</f>
        <v>12</v>
      </c>
    </row>
    <row r="102" spans="1:4" x14ac:dyDescent="0.25">
      <c r="A102" t="s">
        <v>126</v>
      </c>
      <c r="B102" t="s">
        <v>24</v>
      </c>
      <c r="C102" s="35">
        <v>709333.33600000013</v>
      </c>
      <c r="D102">
        <f ca="1">ROUND(RAND()*(13-11)+11,0)</f>
        <v>12</v>
      </c>
    </row>
    <row r="103" spans="1:4" x14ac:dyDescent="0.25">
      <c r="A103" t="s">
        <v>126</v>
      </c>
      <c r="B103" t="s">
        <v>95</v>
      </c>
      <c r="C103" s="35">
        <v>0</v>
      </c>
      <c r="D103">
        <f ca="1">ROUND(RAND()*(13-11)+11,0)</f>
        <v>13</v>
      </c>
    </row>
    <row r="104" spans="1:4" x14ac:dyDescent="0.25">
      <c r="A104" t="s">
        <v>126</v>
      </c>
      <c r="B104" t="s">
        <v>32</v>
      </c>
      <c r="C104" s="35">
        <v>12277325.464000002</v>
      </c>
      <c r="D104">
        <f ca="1">ROUND(RAND()*(13-11)+11,0)</f>
        <v>13</v>
      </c>
    </row>
    <row r="105" spans="1:4" x14ac:dyDescent="0.25">
      <c r="A105" t="s">
        <v>126</v>
      </c>
      <c r="B105" t="s">
        <v>96</v>
      </c>
      <c r="C105" s="35">
        <v>22450385.891666654</v>
      </c>
      <c r="D105">
        <f ca="1">ROUND(RAND()*(13-11)+11,0)</f>
        <v>13</v>
      </c>
    </row>
    <row r="106" spans="1:4" x14ac:dyDescent="0.25">
      <c r="A106" t="s">
        <v>126</v>
      </c>
      <c r="B106" t="s">
        <v>97</v>
      </c>
      <c r="C106" s="35">
        <v>30594845.616000004</v>
      </c>
      <c r="D106">
        <f ca="1">ROUND(RAND()*(13-11)+11,0)</f>
        <v>13</v>
      </c>
    </row>
    <row r="107" spans="1:4" x14ac:dyDescent="0.25">
      <c r="A107" t="s">
        <v>126</v>
      </c>
      <c r="B107" t="s">
        <v>40</v>
      </c>
      <c r="C107" s="35">
        <v>80530447.200000003</v>
      </c>
      <c r="D107">
        <f ca="1">ROUND(RAND()*(13-11)+11,0)</f>
        <v>13</v>
      </c>
    </row>
    <row r="108" spans="1:4" x14ac:dyDescent="0.25">
      <c r="A108" t="s">
        <v>126</v>
      </c>
      <c r="B108" t="s">
        <v>41</v>
      </c>
      <c r="C108" s="35">
        <v>8400000</v>
      </c>
      <c r="D108">
        <f ca="1">ROUND(RAND()*(13-11)+11,0)</f>
        <v>13</v>
      </c>
    </row>
    <row r="109" spans="1:4" x14ac:dyDescent="0.25">
      <c r="A109" t="s">
        <v>126</v>
      </c>
      <c r="B109" t="s">
        <v>99</v>
      </c>
      <c r="C109" s="35">
        <v>53303327.952</v>
      </c>
      <c r="D109">
        <f ca="1">ROUND(RAND()*(13-11)+11,0)</f>
        <v>13</v>
      </c>
    </row>
    <row r="110" spans="1:4" x14ac:dyDescent="0.25">
      <c r="A110" t="s">
        <v>126</v>
      </c>
      <c r="B110" t="s">
        <v>98</v>
      </c>
      <c r="C110" s="35">
        <v>93932.12</v>
      </c>
      <c r="D110">
        <f ca="1">ROUND(RAND()*(13-11)+11,0)</f>
        <v>12</v>
      </c>
    </row>
    <row r="111" spans="1:4" x14ac:dyDescent="0.25">
      <c r="A111" t="s">
        <v>126</v>
      </c>
      <c r="B111" t="s">
        <v>46</v>
      </c>
      <c r="C111" s="35">
        <v>99560000</v>
      </c>
      <c r="D111">
        <f ca="1">ROUND(RAND()*(13-11)+11,0)</f>
        <v>12</v>
      </c>
    </row>
    <row r="112" spans="1:4" x14ac:dyDescent="0.25">
      <c r="A112" t="s">
        <v>126</v>
      </c>
      <c r="B112" t="s">
        <v>47</v>
      </c>
      <c r="C112" s="43">
        <v>10970.64</v>
      </c>
      <c r="D112">
        <f ca="1">ROUND(RAND()*(13-11)+11,0)</f>
        <v>12</v>
      </c>
    </row>
    <row r="113" spans="1:4" x14ac:dyDescent="0.25">
      <c r="A113" t="s">
        <v>126</v>
      </c>
      <c r="B113" t="s">
        <v>49</v>
      </c>
      <c r="C113" s="35">
        <v>4260799.0240000002</v>
      </c>
      <c r="D113">
        <f ca="1">ROUND(RAND()*(13-11)+11,0)</f>
        <v>12</v>
      </c>
    </row>
    <row r="114" spans="1:4" x14ac:dyDescent="0.25">
      <c r="A114" t="s">
        <v>107</v>
      </c>
      <c r="B114" t="s">
        <v>19</v>
      </c>
      <c r="C114" s="35">
        <v>199500000</v>
      </c>
      <c r="D114">
        <f ca="1">ROUND(RAND()*(8-3)+3,0)</f>
        <v>7</v>
      </c>
    </row>
    <row r="115" spans="1:4" x14ac:dyDescent="0.25">
      <c r="A115" t="s">
        <v>107</v>
      </c>
      <c r="B115" t="s">
        <v>23</v>
      </c>
      <c r="C115" s="35">
        <v>957600</v>
      </c>
      <c r="D115">
        <f ca="1">ROUND(RAND()*(8-3)+3,0)</f>
        <v>5</v>
      </c>
    </row>
    <row r="116" spans="1:4" x14ac:dyDescent="0.25">
      <c r="A116" t="s">
        <v>107</v>
      </c>
      <c r="B116" t="s">
        <v>24</v>
      </c>
      <c r="C116" s="35">
        <v>798000</v>
      </c>
      <c r="D116">
        <f ca="1">ROUND(RAND()*(8-3)+3,0)</f>
        <v>3</v>
      </c>
    </row>
    <row r="117" spans="1:4" x14ac:dyDescent="0.25">
      <c r="A117" t="s">
        <v>107</v>
      </c>
      <c r="B117" t="s">
        <v>95</v>
      </c>
      <c r="C117" s="35">
        <v>3040000</v>
      </c>
      <c r="D117">
        <f ca="1">ROUND(RAND()*(8-3)+3,0)</f>
        <v>8</v>
      </c>
    </row>
    <row r="118" spans="1:4" x14ac:dyDescent="0.25">
      <c r="A118" t="s">
        <v>107</v>
      </c>
      <c r="B118" t="s">
        <v>32</v>
      </c>
      <c r="C118" s="35">
        <v>4524094.568</v>
      </c>
      <c r="D118">
        <f ca="1">ROUND(RAND()*(8-3)+3,0)</f>
        <v>4</v>
      </c>
    </row>
    <row r="119" spans="1:4" x14ac:dyDescent="0.25">
      <c r="A119" t="s">
        <v>107</v>
      </c>
      <c r="B119" t="s">
        <v>96</v>
      </c>
      <c r="C119" s="35">
        <v>2062340.7600000002</v>
      </c>
      <c r="D119">
        <f ca="1">ROUND(RAND()*(8-3)+3,0)</f>
        <v>4</v>
      </c>
    </row>
    <row r="120" spans="1:4" x14ac:dyDescent="0.25">
      <c r="A120" t="s">
        <v>107</v>
      </c>
      <c r="B120" t="s">
        <v>97</v>
      </c>
      <c r="C120" s="35">
        <v>15527504.944</v>
      </c>
      <c r="D120">
        <f ca="1">ROUND(RAND()*(8-3)+3,0)</f>
        <v>7</v>
      </c>
    </row>
    <row r="121" spans="1:4" x14ac:dyDescent="0.25">
      <c r="A121" t="s">
        <v>107</v>
      </c>
      <c r="B121" t="s">
        <v>40</v>
      </c>
      <c r="C121" s="35">
        <v>80530447.200000003</v>
      </c>
      <c r="D121">
        <f ca="1">ROUND(RAND()*(8-3)+3,0)</f>
        <v>5</v>
      </c>
    </row>
    <row r="122" spans="1:4" x14ac:dyDescent="0.25">
      <c r="A122" t="s">
        <v>107</v>
      </c>
      <c r="B122" t="s">
        <v>41</v>
      </c>
      <c r="C122" s="35">
        <v>8400000</v>
      </c>
      <c r="D122">
        <f ca="1">ROUND(RAND()*(8-3)+3,0)</f>
        <v>8</v>
      </c>
    </row>
    <row r="123" spans="1:4" x14ac:dyDescent="0.25">
      <c r="A123" t="s">
        <v>107</v>
      </c>
      <c r="B123" t="s">
        <v>99</v>
      </c>
      <c r="C123" s="35">
        <v>9425459.3599999994</v>
      </c>
      <c r="D123">
        <f ca="1">ROUND(RAND()*(8-3)+3,0)</f>
        <v>6</v>
      </c>
    </row>
    <row r="124" spans="1:4" x14ac:dyDescent="0.25">
      <c r="A124" t="s">
        <v>107</v>
      </c>
      <c r="B124" t="s">
        <v>98</v>
      </c>
      <c r="C124" s="35">
        <v>93932.12</v>
      </c>
      <c r="D124">
        <f ca="1">ROUND(RAND()*(8-3)+3,0)</f>
        <v>5</v>
      </c>
    </row>
    <row r="125" spans="1:4" x14ac:dyDescent="0.25">
      <c r="A125" t="s">
        <v>107</v>
      </c>
      <c r="B125" t="s">
        <v>46</v>
      </c>
      <c r="C125" s="35">
        <v>114000000</v>
      </c>
      <c r="D125">
        <f ca="1">ROUND(RAND()*(8-3)+3,0)</f>
        <v>3</v>
      </c>
    </row>
    <row r="126" spans="1:4" x14ac:dyDescent="0.25">
      <c r="A126" t="s">
        <v>107</v>
      </c>
      <c r="B126" t="s">
        <v>47</v>
      </c>
      <c r="C126" s="35">
        <v>11913100.769999996</v>
      </c>
      <c r="D126">
        <f ca="1">ROUND(RAND()*(8-3)+3,0)</f>
        <v>7</v>
      </c>
    </row>
    <row r="127" spans="1:4" x14ac:dyDescent="0.25">
      <c r="A127" t="s">
        <v>107</v>
      </c>
      <c r="B127" t="s">
        <v>49</v>
      </c>
      <c r="C127" s="35">
        <v>1946893.2640000002</v>
      </c>
      <c r="D127">
        <f ca="1">ROUND(RAND()*(8-3)+3,0)</f>
        <v>5</v>
      </c>
    </row>
    <row r="128" spans="1:4" x14ac:dyDescent="0.25">
      <c r="A128" t="s">
        <v>118</v>
      </c>
      <c r="B128" t="s">
        <v>19</v>
      </c>
      <c r="C128" s="35">
        <v>186666666.66400003</v>
      </c>
      <c r="D128">
        <f ca="1">ROUND(RAND()*(8-3)+3,0)</f>
        <v>5</v>
      </c>
    </row>
    <row r="129" spans="1:4" x14ac:dyDescent="0.25">
      <c r="A129" t="s">
        <v>118</v>
      </c>
      <c r="B129" t="s">
        <v>23</v>
      </c>
      <c r="C129" s="35">
        <v>896000</v>
      </c>
      <c r="D129">
        <f ca="1">ROUND(RAND()*(8-3)+3,0)</f>
        <v>5</v>
      </c>
    </row>
    <row r="130" spans="1:4" x14ac:dyDescent="0.25">
      <c r="A130" t="s">
        <v>118</v>
      </c>
      <c r="B130" t="s">
        <v>24</v>
      </c>
      <c r="C130" s="35">
        <v>746666.66399999999</v>
      </c>
      <c r="D130">
        <f ca="1">ROUND(RAND()*(8-3)+3,0)</f>
        <v>5</v>
      </c>
    </row>
    <row r="131" spans="1:4" x14ac:dyDescent="0.25">
      <c r="A131" t="s">
        <v>118</v>
      </c>
      <c r="B131" t="s">
        <v>95</v>
      </c>
      <c r="C131" s="35">
        <v>0</v>
      </c>
      <c r="D131">
        <f ca="1">ROUND(RAND()*(8-3)+3,0)</f>
        <v>4</v>
      </c>
    </row>
    <row r="132" spans="1:4" x14ac:dyDescent="0.25">
      <c r="A132" t="s">
        <v>118</v>
      </c>
      <c r="B132" t="s">
        <v>32</v>
      </c>
      <c r="C132" s="35">
        <v>6830079.0800000001</v>
      </c>
      <c r="D132">
        <f ca="1">ROUND(RAND()*(8-3)+3,0)</f>
        <v>8</v>
      </c>
    </row>
    <row r="133" spans="1:4" x14ac:dyDescent="0.25">
      <c r="A133" t="s">
        <v>118</v>
      </c>
      <c r="B133" t="s">
        <v>96</v>
      </c>
      <c r="C133" s="35">
        <v>5621116.3840000005</v>
      </c>
      <c r="D133">
        <f ca="1">ROUND(RAND()*(8-3)+3,0)</f>
        <v>7</v>
      </c>
    </row>
    <row r="134" spans="1:4" x14ac:dyDescent="0.25">
      <c r="A134" t="s">
        <v>118</v>
      </c>
      <c r="B134" t="s">
        <v>97</v>
      </c>
      <c r="C134" s="35">
        <v>36801972.240000002</v>
      </c>
      <c r="D134">
        <f ca="1">ROUND(RAND()*(8-3)+3,0)</f>
        <v>3</v>
      </c>
    </row>
    <row r="135" spans="1:4" x14ac:dyDescent="0.25">
      <c r="A135" t="s">
        <v>118</v>
      </c>
      <c r="B135" t="s">
        <v>40</v>
      </c>
      <c r="C135" s="35">
        <v>80530447.200000003</v>
      </c>
      <c r="D135">
        <f ca="1">ROUND(RAND()*(8-3)+3,0)</f>
        <v>8</v>
      </c>
    </row>
    <row r="136" spans="1:4" x14ac:dyDescent="0.25">
      <c r="A136" t="s">
        <v>118</v>
      </c>
      <c r="B136" t="s">
        <v>41</v>
      </c>
      <c r="C136" s="35">
        <v>8400000</v>
      </c>
      <c r="D136">
        <f ca="1">ROUND(RAND()*(8-3)+3,0)</f>
        <v>6</v>
      </c>
    </row>
    <row r="137" spans="1:4" x14ac:dyDescent="0.25">
      <c r="A137" t="s">
        <v>118</v>
      </c>
      <c r="B137" t="s">
        <v>99</v>
      </c>
      <c r="C137" s="35">
        <v>34497307.168000005</v>
      </c>
      <c r="D137">
        <f ca="1">ROUND(RAND()*(8-3)+3,0)</f>
        <v>4</v>
      </c>
    </row>
    <row r="138" spans="1:4" x14ac:dyDescent="0.25">
      <c r="A138" t="s">
        <v>118</v>
      </c>
      <c r="B138" t="s">
        <v>98</v>
      </c>
      <c r="C138" s="35">
        <v>93932.12</v>
      </c>
      <c r="D138">
        <f ca="1">ROUND(RAND()*(8-3)+3,0)</f>
        <v>4</v>
      </c>
    </row>
    <row r="139" spans="1:4" x14ac:dyDescent="0.25">
      <c r="A139" t="s">
        <v>118</v>
      </c>
      <c r="B139" t="s">
        <v>46</v>
      </c>
      <c r="C139" s="35">
        <v>99560000</v>
      </c>
      <c r="D139">
        <f ca="1">ROUND(RAND()*(8-3)+3,0)</f>
        <v>5</v>
      </c>
    </row>
    <row r="140" spans="1:4" x14ac:dyDescent="0.25">
      <c r="A140" t="s">
        <v>118</v>
      </c>
      <c r="B140" t="s">
        <v>47</v>
      </c>
      <c r="C140" s="35">
        <v>8977287.5699999873</v>
      </c>
      <c r="D140">
        <f ca="1">ROUND(RAND()*(8-3)+3,0)</f>
        <v>6</v>
      </c>
    </row>
    <row r="141" spans="1:4" x14ac:dyDescent="0.25">
      <c r="A141" t="s">
        <v>118</v>
      </c>
      <c r="B141" t="s">
        <v>49</v>
      </c>
      <c r="C141" s="35">
        <v>3422132.9440000001</v>
      </c>
      <c r="D141">
        <f ca="1">ROUND(RAND()*(8-3)+3,0)</f>
        <v>5</v>
      </c>
    </row>
    <row r="142" spans="1:4" x14ac:dyDescent="0.25">
      <c r="A142" t="s">
        <v>127</v>
      </c>
      <c r="B142" t="s">
        <v>19</v>
      </c>
      <c r="C142" s="35">
        <v>176166666.66400003</v>
      </c>
      <c r="D142">
        <f ca="1">ROUND(RAND()*(13-11)+11,0)</f>
        <v>12</v>
      </c>
    </row>
    <row r="143" spans="1:4" x14ac:dyDescent="0.25">
      <c r="A143" t="s">
        <v>127</v>
      </c>
      <c r="B143" t="s">
        <v>23</v>
      </c>
      <c r="C143" s="35">
        <v>845600</v>
      </c>
      <c r="D143">
        <f ca="1">ROUND(RAND()*(13-11)+11,0)</f>
        <v>12</v>
      </c>
    </row>
    <row r="144" spans="1:4" x14ac:dyDescent="0.25">
      <c r="A144" t="s">
        <v>127</v>
      </c>
      <c r="B144" t="s">
        <v>24</v>
      </c>
      <c r="C144" s="35">
        <v>704666.66399999999</v>
      </c>
      <c r="D144">
        <f ca="1">ROUND(RAND()*(13-11)+11,0)</f>
        <v>12</v>
      </c>
    </row>
    <row r="145" spans="1:4" x14ac:dyDescent="0.25">
      <c r="A145" t="s">
        <v>127</v>
      </c>
      <c r="B145" t="s">
        <v>95</v>
      </c>
      <c r="C145" s="35">
        <v>0</v>
      </c>
      <c r="D145">
        <f ca="1">ROUND(RAND()*(13-11)+11,0)</f>
        <v>12</v>
      </c>
    </row>
    <row r="146" spans="1:4" x14ac:dyDescent="0.25">
      <c r="A146" t="s">
        <v>127</v>
      </c>
      <c r="B146" t="s">
        <v>32</v>
      </c>
      <c r="C146" s="35">
        <v>9835250.4079999998</v>
      </c>
      <c r="D146">
        <f ca="1">ROUND(RAND()*(13-11)+11,0)</f>
        <v>11</v>
      </c>
    </row>
    <row r="147" spans="1:4" x14ac:dyDescent="0.25">
      <c r="A147" t="s">
        <v>127</v>
      </c>
      <c r="B147" t="s">
        <v>96</v>
      </c>
      <c r="C147" s="35">
        <v>22450385.891666654</v>
      </c>
      <c r="D147">
        <f ca="1">ROUND(RAND()*(13-11)+11,0)</f>
        <v>13</v>
      </c>
    </row>
    <row r="148" spans="1:4" x14ac:dyDescent="0.25">
      <c r="A148" t="s">
        <v>127</v>
      </c>
      <c r="B148" t="s">
        <v>97</v>
      </c>
      <c r="C148" s="35">
        <v>45465176.424000002</v>
      </c>
      <c r="D148">
        <f ca="1">ROUND(RAND()*(13-11)+11,0)</f>
        <v>11</v>
      </c>
    </row>
    <row r="149" spans="1:4" x14ac:dyDescent="0.25">
      <c r="A149" t="s">
        <v>127</v>
      </c>
      <c r="B149" t="s">
        <v>40</v>
      </c>
      <c r="C149" s="35">
        <v>80530447.200000003</v>
      </c>
      <c r="D149">
        <f ca="1">ROUND(RAND()*(13-11)+11,0)</f>
        <v>12</v>
      </c>
    </row>
    <row r="150" spans="1:4" x14ac:dyDescent="0.25">
      <c r="A150" t="s">
        <v>127</v>
      </c>
      <c r="B150" t="s">
        <v>41</v>
      </c>
      <c r="C150" s="35">
        <v>8400000</v>
      </c>
      <c r="D150">
        <f ca="1">ROUND(RAND()*(13-11)+11,0)</f>
        <v>12</v>
      </c>
    </row>
    <row r="151" spans="1:4" x14ac:dyDescent="0.25">
      <c r="A151" t="s">
        <v>127</v>
      </c>
      <c r="B151" t="s">
        <v>99</v>
      </c>
      <c r="C151" s="35">
        <v>62915747.688000001</v>
      </c>
      <c r="D151">
        <f ca="1">ROUND(RAND()*(13-11)+11,0)</f>
        <v>11</v>
      </c>
    </row>
    <row r="152" spans="1:4" x14ac:dyDescent="0.25">
      <c r="A152" t="s">
        <v>127</v>
      </c>
      <c r="B152" t="s">
        <v>98</v>
      </c>
      <c r="C152" s="35">
        <v>93932.12</v>
      </c>
      <c r="D152">
        <f ca="1">ROUND(RAND()*(13-11)+11,0)</f>
        <v>12</v>
      </c>
    </row>
    <row r="153" spans="1:4" x14ac:dyDescent="0.25">
      <c r="A153" t="s">
        <v>127</v>
      </c>
      <c r="B153" t="s">
        <v>46</v>
      </c>
      <c r="C153" s="35">
        <v>99560000</v>
      </c>
      <c r="D153">
        <f ca="1">ROUND(RAND()*(13-11)+11,0)</f>
        <v>13</v>
      </c>
    </row>
    <row r="154" spans="1:4" x14ac:dyDescent="0.25">
      <c r="A154" t="s">
        <v>127</v>
      </c>
      <c r="B154" t="s">
        <v>47</v>
      </c>
      <c r="C154" s="43">
        <v>10970.64</v>
      </c>
      <c r="D154">
        <f ca="1">ROUND(RAND()*(13-11)+11,0)</f>
        <v>12</v>
      </c>
    </row>
    <row r="155" spans="1:4" x14ac:dyDescent="0.25">
      <c r="A155" t="s">
        <v>127</v>
      </c>
      <c r="B155" t="s">
        <v>49</v>
      </c>
      <c r="C155" s="35">
        <v>4486283.5840000007</v>
      </c>
      <c r="D155">
        <f ca="1">ROUND(RAND()*(13-11)+11,0)</f>
        <v>11</v>
      </c>
    </row>
    <row r="156" spans="1:4" x14ac:dyDescent="0.25">
      <c r="A156" t="s">
        <v>135</v>
      </c>
      <c r="B156" t="s">
        <v>19</v>
      </c>
      <c r="C156" s="35">
        <v>166833333.336</v>
      </c>
      <c r="D156">
        <f ca="1">ROUND(RAND()*(13-11)+11,0)</f>
        <v>11</v>
      </c>
    </row>
    <row r="157" spans="1:4" x14ac:dyDescent="0.25">
      <c r="A157" t="s">
        <v>135</v>
      </c>
      <c r="B157" t="s">
        <v>23</v>
      </c>
      <c r="C157" s="35">
        <v>800800</v>
      </c>
      <c r="D157">
        <f ca="1">ROUND(RAND()*(13-11)+11,0)</f>
        <v>12</v>
      </c>
    </row>
    <row r="158" spans="1:4" x14ac:dyDescent="0.25">
      <c r="A158" t="s">
        <v>135</v>
      </c>
      <c r="B158" t="s">
        <v>24</v>
      </c>
      <c r="C158" s="35">
        <v>667333.33600000013</v>
      </c>
      <c r="D158">
        <f ca="1">ROUND(RAND()*(13-11)+11,0)</f>
        <v>12</v>
      </c>
    </row>
    <row r="159" spans="1:4" x14ac:dyDescent="0.25">
      <c r="A159" t="s">
        <v>135</v>
      </c>
      <c r="B159" t="s">
        <v>95</v>
      </c>
      <c r="C159" s="35">
        <v>0</v>
      </c>
      <c r="D159">
        <f ca="1">ROUND(RAND()*(13-11)+11,0)</f>
        <v>11</v>
      </c>
    </row>
    <row r="160" spans="1:4" x14ac:dyDescent="0.25">
      <c r="A160" t="s">
        <v>135</v>
      </c>
      <c r="B160" t="s">
        <v>32</v>
      </c>
      <c r="C160" s="35">
        <v>9880565.5840000007</v>
      </c>
      <c r="D160">
        <f ca="1">ROUND(RAND()*(13-11)+11,0)</f>
        <v>11</v>
      </c>
    </row>
    <row r="161" spans="1:4" x14ac:dyDescent="0.25">
      <c r="A161" t="s">
        <v>135</v>
      </c>
      <c r="B161" t="s">
        <v>96</v>
      </c>
      <c r="C161" s="35">
        <v>22450385.891666654</v>
      </c>
      <c r="D161">
        <f ca="1">ROUND(RAND()*(13-11)+11,0)</f>
        <v>12</v>
      </c>
    </row>
    <row r="162" spans="1:4" x14ac:dyDescent="0.25">
      <c r="A162" t="s">
        <v>135</v>
      </c>
      <c r="B162" t="s">
        <v>97</v>
      </c>
      <c r="C162" s="35">
        <v>76634087.568000004</v>
      </c>
      <c r="D162">
        <f ca="1">ROUND(RAND()*(13-11)+11,0)</f>
        <v>13</v>
      </c>
    </row>
    <row r="163" spans="1:4" x14ac:dyDescent="0.25">
      <c r="A163" t="s">
        <v>135</v>
      </c>
      <c r="B163" t="s">
        <v>40</v>
      </c>
      <c r="C163" s="35">
        <v>80530447.200000003</v>
      </c>
      <c r="D163">
        <f ca="1">ROUND(RAND()*(13-11)+11,0)</f>
        <v>13</v>
      </c>
    </row>
    <row r="164" spans="1:4" x14ac:dyDescent="0.25">
      <c r="A164" t="s">
        <v>135</v>
      </c>
      <c r="B164" t="s">
        <v>41</v>
      </c>
      <c r="C164" s="35">
        <v>8400000</v>
      </c>
      <c r="D164">
        <f ca="1">ROUND(RAND()*(8-3)+3,0)</f>
        <v>4</v>
      </c>
    </row>
    <row r="165" spans="1:4" x14ac:dyDescent="0.25">
      <c r="A165" t="s">
        <v>135</v>
      </c>
      <c r="B165" t="s">
        <v>99</v>
      </c>
      <c r="C165" s="35">
        <v>83898656.816</v>
      </c>
      <c r="D165">
        <f ca="1">ROUND(RAND()*(8-3)+3,0)</f>
        <v>3</v>
      </c>
    </row>
    <row r="166" spans="1:4" x14ac:dyDescent="0.25">
      <c r="A166" t="s">
        <v>135</v>
      </c>
      <c r="B166" t="s">
        <v>98</v>
      </c>
      <c r="C166" s="35">
        <v>93932.12</v>
      </c>
      <c r="D166">
        <f ca="1">ROUND(RAND()*(8-3)+3,0)</f>
        <v>7</v>
      </c>
    </row>
    <row r="167" spans="1:4" x14ac:dyDescent="0.25">
      <c r="A167" t="s">
        <v>135</v>
      </c>
      <c r="B167" t="s">
        <v>46</v>
      </c>
      <c r="C167" s="35">
        <v>99560000</v>
      </c>
      <c r="D167">
        <f ca="1">ROUND(RAND()*(8-3)+3,0)</f>
        <v>4</v>
      </c>
    </row>
    <row r="168" spans="1:4" x14ac:dyDescent="0.25">
      <c r="A168" t="s">
        <v>135</v>
      </c>
      <c r="B168" t="s">
        <v>47</v>
      </c>
      <c r="C168" s="43">
        <v>10970.64</v>
      </c>
      <c r="D168">
        <f ca="1">ROUND(RAND()*(8-3)+3,0)</f>
        <v>4</v>
      </c>
    </row>
    <row r="169" spans="1:4" x14ac:dyDescent="0.25">
      <c r="A169" t="s">
        <v>135</v>
      </c>
      <c r="B169" t="s">
        <v>49</v>
      </c>
      <c r="C169" s="35">
        <v>5399286.0640000002</v>
      </c>
      <c r="D169">
        <f ca="1">ROUND(RAND()*(8-3)+3,0)</f>
        <v>6</v>
      </c>
    </row>
    <row r="170" spans="1:4" x14ac:dyDescent="0.25">
      <c r="A170" t="s">
        <v>120</v>
      </c>
      <c r="B170" t="s">
        <v>19</v>
      </c>
      <c r="C170" s="35">
        <v>184333333.336</v>
      </c>
      <c r="D170">
        <f ca="1">ROUND(RAND()*(13-11)+11,0)</f>
        <v>11</v>
      </c>
    </row>
    <row r="171" spans="1:4" x14ac:dyDescent="0.25">
      <c r="A171" t="s">
        <v>120</v>
      </c>
      <c r="B171" t="s">
        <v>23</v>
      </c>
      <c r="C171" s="35">
        <v>896000</v>
      </c>
      <c r="D171">
        <f ca="1">ROUND(RAND()*(13-11)+11,0)</f>
        <v>11</v>
      </c>
    </row>
    <row r="172" spans="1:4" x14ac:dyDescent="0.25">
      <c r="A172" t="s">
        <v>120</v>
      </c>
      <c r="B172" t="s">
        <v>24</v>
      </c>
      <c r="C172" s="35">
        <v>737333.33600000013</v>
      </c>
      <c r="D172">
        <f ca="1">ROUND(RAND()*(13-11)+11,0)</f>
        <v>13</v>
      </c>
    </row>
    <row r="173" spans="1:4" x14ac:dyDescent="0.25">
      <c r="A173" t="s">
        <v>120</v>
      </c>
      <c r="B173" t="s">
        <v>95</v>
      </c>
      <c r="C173" s="35">
        <v>0</v>
      </c>
      <c r="D173">
        <f ca="1">ROUND(RAND()*(13-11)+11,0)</f>
        <v>13</v>
      </c>
    </row>
    <row r="174" spans="1:4" x14ac:dyDescent="0.25">
      <c r="A174" t="s">
        <v>120</v>
      </c>
      <c r="B174" t="s">
        <v>32</v>
      </c>
      <c r="C174" s="35">
        <v>7514033.6160000004</v>
      </c>
      <c r="D174">
        <f ca="1">ROUND(RAND()*(13-11)+11,0)</f>
        <v>12</v>
      </c>
    </row>
    <row r="175" spans="1:4" x14ac:dyDescent="0.25">
      <c r="A175" t="s">
        <v>120</v>
      </c>
      <c r="B175" t="s">
        <v>96</v>
      </c>
      <c r="C175" s="35">
        <v>6472944.8480000002</v>
      </c>
      <c r="D175">
        <f ca="1">ROUND(RAND()*(13-11)+11,0)</f>
        <v>13</v>
      </c>
    </row>
    <row r="176" spans="1:4" x14ac:dyDescent="0.25">
      <c r="A176" t="s">
        <v>120</v>
      </c>
      <c r="B176" t="s">
        <v>97</v>
      </c>
      <c r="C176" s="35">
        <v>41170421.376000002</v>
      </c>
      <c r="D176">
        <f ca="1">ROUND(RAND()*(13-11)+11,0)</f>
        <v>12</v>
      </c>
    </row>
    <row r="177" spans="1:4" x14ac:dyDescent="0.25">
      <c r="A177" t="s">
        <v>120</v>
      </c>
      <c r="B177" t="s">
        <v>40</v>
      </c>
      <c r="C177" s="35">
        <v>80530447.200000003</v>
      </c>
      <c r="D177">
        <f ca="1">ROUND(RAND()*(13-11)+11,0)</f>
        <v>13</v>
      </c>
    </row>
    <row r="178" spans="1:4" x14ac:dyDescent="0.25">
      <c r="A178" t="s">
        <v>120</v>
      </c>
      <c r="B178" t="s">
        <v>41</v>
      </c>
      <c r="C178" s="35">
        <v>8400000</v>
      </c>
      <c r="D178">
        <f ca="1">ROUND(RAND()*(13-11)+11,0)</f>
        <v>13</v>
      </c>
    </row>
    <row r="179" spans="1:4" x14ac:dyDescent="0.25">
      <c r="A179" t="s">
        <v>120</v>
      </c>
      <c r="B179" t="s">
        <v>99</v>
      </c>
      <c r="C179" s="35">
        <v>37875831.311999999</v>
      </c>
      <c r="D179">
        <f ca="1">ROUND(RAND()*(13-11)+11,0)</f>
        <v>12</v>
      </c>
    </row>
    <row r="180" spans="1:4" x14ac:dyDescent="0.25">
      <c r="A180" t="s">
        <v>120</v>
      </c>
      <c r="B180" t="s">
        <v>98</v>
      </c>
      <c r="C180" s="35">
        <v>93932.12</v>
      </c>
      <c r="D180">
        <f ca="1">ROUND(RAND()*(13-11)+11,0)</f>
        <v>12</v>
      </c>
    </row>
    <row r="181" spans="1:4" x14ac:dyDescent="0.25">
      <c r="A181" t="s">
        <v>120</v>
      </c>
      <c r="B181" t="s">
        <v>46</v>
      </c>
      <c r="C181" s="35">
        <v>99560000</v>
      </c>
      <c r="D181">
        <f ca="1">ROUND(RAND()*(13-11)+11,0)</f>
        <v>12</v>
      </c>
    </row>
    <row r="182" spans="1:4" x14ac:dyDescent="0.25">
      <c r="A182" t="s">
        <v>120</v>
      </c>
      <c r="B182" t="s">
        <v>47</v>
      </c>
      <c r="C182" s="35">
        <v>8977287.5699999873</v>
      </c>
      <c r="D182">
        <f ca="1">ROUND(RAND()*(13-11)+11,0)</f>
        <v>13</v>
      </c>
    </row>
    <row r="183" spans="1:4" x14ac:dyDescent="0.25">
      <c r="A183" t="s">
        <v>120</v>
      </c>
      <c r="B183" t="s">
        <v>49</v>
      </c>
      <c r="C183" s="35">
        <v>3569425.5040000002</v>
      </c>
      <c r="D183">
        <f ca="1">ROUND(RAND()*(13-11)+11,0)</f>
        <v>12</v>
      </c>
    </row>
    <row r="184" spans="1:4" x14ac:dyDescent="0.25">
      <c r="A184" t="s">
        <v>114</v>
      </c>
      <c r="B184" t="s">
        <v>19</v>
      </c>
      <c r="C184" s="35">
        <v>191333333.336</v>
      </c>
      <c r="D184">
        <f ca="1">ROUND(RAND()*(13-11)+11,0)</f>
        <v>11</v>
      </c>
    </row>
    <row r="185" spans="1:4" x14ac:dyDescent="0.25">
      <c r="A185" t="s">
        <v>114</v>
      </c>
      <c r="B185" t="s">
        <v>23</v>
      </c>
      <c r="C185" s="35">
        <v>918400</v>
      </c>
      <c r="D185">
        <f ca="1">ROUND(RAND()*(13-11)+11,0)</f>
        <v>11</v>
      </c>
    </row>
    <row r="186" spans="1:4" x14ac:dyDescent="0.25">
      <c r="A186" t="s">
        <v>114</v>
      </c>
      <c r="B186" t="s">
        <v>24</v>
      </c>
      <c r="C186" s="35">
        <v>765333.33600000013</v>
      </c>
      <c r="D186">
        <f ca="1">ROUND(RAND()*(13-11)+11,0)</f>
        <v>13</v>
      </c>
    </row>
    <row r="187" spans="1:4" x14ac:dyDescent="0.25">
      <c r="A187" t="s">
        <v>114</v>
      </c>
      <c r="B187" t="s">
        <v>95</v>
      </c>
      <c r="C187" s="35">
        <v>0</v>
      </c>
      <c r="D187">
        <f ca="1">ROUND(RAND()*(13-11)+11,0)</f>
        <v>12</v>
      </c>
    </row>
    <row r="188" spans="1:4" x14ac:dyDescent="0.25">
      <c r="A188" t="s">
        <v>114</v>
      </c>
      <c r="B188" t="s">
        <v>32</v>
      </c>
      <c r="C188" s="35">
        <v>6207193.9200000009</v>
      </c>
      <c r="D188">
        <f ca="1">ROUND(RAND()*(13-11)+11,0)</f>
        <v>11</v>
      </c>
    </row>
    <row r="189" spans="1:4" x14ac:dyDescent="0.25">
      <c r="A189" t="s">
        <v>114</v>
      </c>
      <c r="B189" t="s">
        <v>96</v>
      </c>
      <c r="C189" s="35">
        <v>5355463.256000001</v>
      </c>
      <c r="D189">
        <f ca="1">ROUND(RAND()*(13-11)+11,0)</f>
        <v>12</v>
      </c>
    </row>
    <row r="190" spans="1:4" x14ac:dyDescent="0.25">
      <c r="A190" t="s">
        <v>114</v>
      </c>
      <c r="B190" t="s">
        <v>97</v>
      </c>
      <c r="C190" s="35">
        <v>22611410.991999999</v>
      </c>
      <c r="D190">
        <f ca="1">ROUND(RAND()*(13-11)+11,0)</f>
        <v>12</v>
      </c>
    </row>
    <row r="191" spans="1:4" x14ac:dyDescent="0.25">
      <c r="A191" t="s">
        <v>114</v>
      </c>
      <c r="B191" t="s">
        <v>40</v>
      </c>
      <c r="C191" s="35">
        <v>80530447.200000003</v>
      </c>
      <c r="D191">
        <f ca="1">ROUND(RAND()*(8-3)+3,0)</f>
        <v>6</v>
      </c>
    </row>
    <row r="192" spans="1:4" x14ac:dyDescent="0.25">
      <c r="A192" t="s">
        <v>114</v>
      </c>
      <c r="B192" t="s">
        <v>41</v>
      </c>
      <c r="C192" s="35">
        <v>8400000</v>
      </c>
      <c r="D192">
        <f ca="1">ROUND(RAND()*(8-3)+3,0)</f>
        <v>6</v>
      </c>
    </row>
    <row r="193" spans="1:4" x14ac:dyDescent="0.25">
      <c r="A193" t="s">
        <v>114</v>
      </c>
      <c r="B193" t="s">
        <v>99</v>
      </c>
      <c r="C193" s="35">
        <v>24305304.480000004</v>
      </c>
      <c r="D193">
        <f ca="1">ROUND(RAND()*(8-3)+3,0)</f>
        <v>4</v>
      </c>
    </row>
    <row r="194" spans="1:4" x14ac:dyDescent="0.25">
      <c r="A194" t="s">
        <v>114</v>
      </c>
      <c r="B194" t="s">
        <v>98</v>
      </c>
      <c r="C194" s="35">
        <v>93932.12</v>
      </c>
      <c r="D194">
        <f ca="1">ROUND(RAND()*(8-3)+3,0)</f>
        <v>8</v>
      </c>
    </row>
    <row r="195" spans="1:4" x14ac:dyDescent="0.25">
      <c r="A195" t="s">
        <v>114</v>
      </c>
      <c r="B195" t="s">
        <v>46</v>
      </c>
      <c r="C195" s="35">
        <v>99560000</v>
      </c>
      <c r="D195">
        <f ca="1">ROUND(RAND()*(8-3)+3,0)</f>
        <v>5</v>
      </c>
    </row>
    <row r="196" spans="1:4" x14ac:dyDescent="0.25">
      <c r="A196" t="s">
        <v>114</v>
      </c>
      <c r="B196" t="s">
        <v>47</v>
      </c>
      <c r="C196" s="35">
        <v>8977287.5699999873</v>
      </c>
      <c r="D196">
        <f ca="1">ROUND(RAND()*(8-3)+3,0)</f>
        <v>5</v>
      </c>
    </row>
    <row r="197" spans="1:4" x14ac:dyDescent="0.25">
      <c r="A197" t="s">
        <v>114</v>
      </c>
      <c r="B197" t="s">
        <v>49</v>
      </c>
      <c r="C197" s="35">
        <v>3268392.784</v>
      </c>
      <c r="D197">
        <f ca="1">ROUND(RAND()*(8-3)+3,0)</f>
        <v>5</v>
      </c>
    </row>
    <row r="198" spans="1:4" x14ac:dyDescent="0.25">
      <c r="A198" t="s">
        <v>106</v>
      </c>
      <c r="B198" t="s">
        <v>19</v>
      </c>
      <c r="C198" s="35">
        <v>200666666.66400003</v>
      </c>
      <c r="D198">
        <f ca="1">ROUND(RAND()*(8-3)+3,0)</f>
        <v>7</v>
      </c>
    </row>
    <row r="199" spans="1:4" x14ac:dyDescent="0.25">
      <c r="A199" t="s">
        <v>106</v>
      </c>
      <c r="B199" t="s">
        <v>23</v>
      </c>
      <c r="C199" s="35">
        <v>963200</v>
      </c>
      <c r="D199">
        <f ca="1">ROUND(RAND()*(8-3)+3,0)</f>
        <v>4</v>
      </c>
    </row>
    <row r="200" spans="1:4" x14ac:dyDescent="0.25">
      <c r="A200" t="s">
        <v>106</v>
      </c>
      <c r="B200" t="s">
        <v>24</v>
      </c>
      <c r="C200" s="35">
        <v>802666.66399999999</v>
      </c>
      <c r="D200">
        <f ca="1">ROUND(RAND()*(8-3)+3,0)</f>
        <v>7</v>
      </c>
    </row>
    <row r="201" spans="1:4" x14ac:dyDescent="0.25">
      <c r="A201" t="s">
        <v>106</v>
      </c>
      <c r="B201" t="s">
        <v>95</v>
      </c>
      <c r="C201" s="35">
        <v>3040000</v>
      </c>
      <c r="D201">
        <f ca="1">ROUND(RAND()*(8-3)+3,0)</f>
        <v>5</v>
      </c>
    </row>
    <row r="202" spans="1:4" x14ac:dyDescent="0.25">
      <c r="A202" t="s">
        <v>106</v>
      </c>
      <c r="B202" t="s">
        <v>32</v>
      </c>
      <c r="C202" s="35">
        <v>3641124.912</v>
      </c>
      <c r="D202">
        <f ca="1">ROUND(RAND()*(8-3)+3,0)</f>
        <v>3</v>
      </c>
    </row>
    <row r="203" spans="1:4" x14ac:dyDescent="0.25">
      <c r="A203" t="s">
        <v>106</v>
      </c>
      <c r="B203" t="s">
        <v>96</v>
      </c>
      <c r="C203" s="35">
        <v>1602633.0720000002</v>
      </c>
      <c r="D203">
        <f ca="1">ROUND(RAND()*(8-3)+3,0)</f>
        <v>8</v>
      </c>
    </row>
    <row r="204" spans="1:4" x14ac:dyDescent="0.25">
      <c r="A204" t="s">
        <v>106</v>
      </c>
      <c r="B204" t="s">
        <v>97</v>
      </c>
      <c r="C204" s="35">
        <v>14985229.944</v>
      </c>
      <c r="D204">
        <f ca="1">ROUND(RAND()*(8-3)+3,0)</f>
        <v>7</v>
      </c>
    </row>
    <row r="205" spans="1:4" x14ac:dyDescent="0.25">
      <c r="A205" t="s">
        <v>106</v>
      </c>
      <c r="B205" t="s">
        <v>40</v>
      </c>
      <c r="C205" s="35">
        <v>80530447.200000003</v>
      </c>
      <c r="D205">
        <f ca="1">ROUND(RAND()*(8-3)+3,0)</f>
        <v>5</v>
      </c>
    </row>
    <row r="206" spans="1:4" x14ac:dyDescent="0.25">
      <c r="A206" t="s">
        <v>106</v>
      </c>
      <c r="B206" t="s">
        <v>41</v>
      </c>
      <c r="C206" s="35">
        <v>8400000</v>
      </c>
      <c r="D206">
        <f ca="1">ROUND(RAND()*(8-3)+3,0)</f>
        <v>5</v>
      </c>
    </row>
    <row r="207" spans="1:4" x14ac:dyDescent="0.25">
      <c r="A207" t="s">
        <v>106</v>
      </c>
      <c r="B207" t="s">
        <v>99</v>
      </c>
      <c r="C207" s="35">
        <v>8894084.784</v>
      </c>
      <c r="D207">
        <f ca="1">ROUND(RAND()*(8-3)+3,0)</f>
        <v>5</v>
      </c>
    </row>
    <row r="208" spans="1:4" x14ac:dyDescent="0.25">
      <c r="A208" t="s">
        <v>106</v>
      </c>
      <c r="B208" t="s">
        <v>98</v>
      </c>
      <c r="C208" s="35">
        <v>93932.12</v>
      </c>
      <c r="D208">
        <f ca="1">ROUND(RAND()*(8-3)+3,0)</f>
        <v>5</v>
      </c>
    </row>
    <row r="209" spans="1:4" x14ac:dyDescent="0.25">
      <c r="A209" t="s">
        <v>106</v>
      </c>
      <c r="B209" t="s">
        <v>46</v>
      </c>
      <c r="C209" s="35">
        <v>114000000</v>
      </c>
      <c r="D209">
        <f ca="1">ROUND(RAND()*(8-3)+3,0)</f>
        <v>7</v>
      </c>
    </row>
    <row r="210" spans="1:4" x14ac:dyDescent="0.25">
      <c r="A210" t="s">
        <v>106</v>
      </c>
      <c r="B210" t="s">
        <v>47</v>
      </c>
      <c r="C210" s="35">
        <v>11913100.769999996</v>
      </c>
      <c r="D210">
        <f ca="1">ROUND(RAND()*(8-3)+3,0)</f>
        <v>7</v>
      </c>
    </row>
    <row r="211" spans="1:4" x14ac:dyDescent="0.25">
      <c r="A211" t="s">
        <v>106</v>
      </c>
      <c r="B211" t="s">
        <v>49</v>
      </c>
      <c r="C211" s="35">
        <v>1795483.7440000002</v>
      </c>
      <c r="D211">
        <f ca="1">ROUND(RAND()*(8-3)+3,0)</f>
        <v>7</v>
      </c>
    </row>
    <row r="212" spans="1:4" x14ac:dyDescent="0.25">
      <c r="A212" t="s">
        <v>129</v>
      </c>
      <c r="B212" t="s">
        <v>19</v>
      </c>
      <c r="C212" s="35">
        <v>173833333.336</v>
      </c>
      <c r="D212">
        <f ca="1">ROUND(RAND()*(13-11)+11,0)</f>
        <v>11</v>
      </c>
    </row>
    <row r="213" spans="1:4" x14ac:dyDescent="0.25">
      <c r="A213" t="s">
        <v>129</v>
      </c>
      <c r="B213" t="s">
        <v>23</v>
      </c>
      <c r="C213" s="35">
        <v>834400</v>
      </c>
      <c r="D213">
        <f ca="1">ROUND(RAND()*(13-11)+11,0)</f>
        <v>12</v>
      </c>
    </row>
    <row r="214" spans="1:4" x14ac:dyDescent="0.25">
      <c r="A214" t="s">
        <v>129</v>
      </c>
      <c r="B214" t="s">
        <v>24</v>
      </c>
      <c r="C214" s="35">
        <v>695333.33600000013</v>
      </c>
      <c r="D214">
        <f ca="1">ROUND(RAND()*(13-11)+11,0)</f>
        <v>11</v>
      </c>
    </row>
    <row r="215" spans="1:4" x14ac:dyDescent="0.25">
      <c r="A215" t="s">
        <v>129</v>
      </c>
      <c r="B215" t="s">
        <v>95</v>
      </c>
      <c r="C215" s="35">
        <v>0</v>
      </c>
      <c r="D215">
        <f ca="1">ROUND(RAND()*(13-11)+11,0)</f>
        <v>12</v>
      </c>
    </row>
    <row r="216" spans="1:4" x14ac:dyDescent="0.25">
      <c r="A216" t="s">
        <v>129</v>
      </c>
      <c r="B216" t="s">
        <v>32</v>
      </c>
      <c r="C216" s="35">
        <v>9279736.3680000007</v>
      </c>
      <c r="D216">
        <f ca="1">ROUND(RAND()*(13-11)+11,0)</f>
        <v>12</v>
      </c>
    </row>
    <row r="217" spans="1:4" x14ac:dyDescent="0.25">
      <c r="A217" t="s">
        <v>129</v>
      </c>
      <c r="B217" t="s">
        <v>96</v>
      </c>
      <c r="C217" s="35">
        <v>22450385.891666654</v>
      </c>
      <c r="D217">
        <f ca="1">ROUND(RAND()*(13-11)+11,0)</f>
        <v>12</v>
      </c>
    </row>
    <row r="218" spans="1:4" x14ac:dyDescent="0.25">
      <c r="A218" t="s">
        <v>129</v>
      </c>
      <c r="B218" t="s">
        <v>97</v>
      </c>
      <c r="C218" s="35">
        <v>54006160.544000007</v>
      </c>
      <c r="D218">
        <f ca="1">ROUND(RAND()*(13-11)+11,0)</f>
        <v>12</v>
      </c>
    </row>
    <row r="219" spans="1:4" x14ac:dyDescent="0.25">
      <c r="A219" t="s">
        <v>129</v>
      </c>
      <c r="B219" t="s">
        <v>40</v>
      </c>
      <c r="C219" s="35">
        <v>80530447.200000003</v>
      </c>
      <c r="D219">
        <f ca="1">ROUND(RAND()*(13-11)+11,0)</f>
        <v>11</v>
      </c>
    </row>
    <row r="220" spans="1:4" x14ac:dyDescent="0.25">
      <c r="A220" t="s">
        <v>129</v>
      </c>
      <c r="B220" t="s">
        <v>41</v>
      </c>
      <c r="C220" s="35">
        <v>8400000</v>
      </c>
      <c r="D220">
        <f ca="1">ROUND(RAND()*(13-11)+11,0)</f>
        <v>12</v>
      </c>
    </row>
    <row r="221" spans="1:4" x14ac:dyDescent="0.25">
      <c r="A221" t="s">
        <v>129</v>
      </c>
      <c r="B221" t="s">
        <v>99</v>
      </c>
      <c r="C221" s="35">
        <v>68825634.776000008</v>
      </c>
      <c r="D221">
        <f ca="1">ROUND(RAND()*(13-11)+11,0)</f>
        <v>12</v>
      </c>
    </row>
    <row r="222" spans="1:4" x14ac:dyDescent="0.25">
      <c r="A222" t="s">
        <v>129</v>
      </c>
      <c r="B222" t="s">
        <v>98</v>
      </c>
      <c r="C222" s="35">
        <v>93932.12</v>
      </c>
      <c r="D222">
        <f ca="1">ROUND(RAND()*(13-11)+11,0)</f>
        <v>13</v>
      </c>
    </row>
    <row r="223" spans="1:4" x14ac:dyDescent="0.25">
      <c r="A223" t="s">
        <v>129</v>
      </c>
      <c r="B223" t="s">
        <v>46</v>
      </c>
      <c r="C223" s="35">
        <v>99560000</v>
      </c>
      <c r="D223">
        <f ca="1">ROUND(RAND()*(13-11)+11,0)</f>
        <v>12</v>
      </c>
    </row>
    <row r="224" spans="1:4" x14ac:dyDescent="0.25">
      <c r="A224" t="s">
        <v>129</v>
      </c>
      <c r="B224" t="s">
        <v>47</v>
      </c>
      <c r="C224" s="43">
        <v>10970.64</v>
      </c>
      <c r="D224">
        <f ca="1">ROUND(RAND()*(13-11)+11,0)</f>
        <v>11</v>
      </c>
    </row>
    <row r="225" spans="1:4" x14ac:dyDescent="0.25">
      <c r="A225" t="s">
        <v>129</v>
      </c>
      <c r="B225" t="s">
        <v>49</v>
      </c>
      <c r="C225" s="35">
        <v>4714473.1840000004</v>
      </c>
      <c r="D225">
        <f ca="1">ROUND(RAND()*(13-11)+11,0)</f>
        <v>11</v>
      </c>
    </row>
    <row r="226" spans="1:4" x14ac:dyDescent="0.25">
      <c r="A226" t="s">
        <v>132</v>
      </c>
      <c r="B226" t="s">
        <v>19</v>
      </c>
      <c r="C226" s="35">
        <v>170333333.336</v>
      </c>
      <c r="D226">
        <f ca="1">ROUND(RAND()*(13-11)+11,0)</f>
        <v>12</v>
      </c>
    </row>
    <row r="227" spans="1:4" x14ac:dyDescent="0.25">
      <c r="A227" t="s">
        <v>132</v>
      </c>
      <c r="B227" t="s">
        <v>23</v>
      </c>
      <c r="C227" s="35">
        <v>817600</v>
      </c>
      <c r="D227">
        <f ca="1">ROUND(RAND()*(13-11)+11,0)</f>
        <v>12</v>
      </c>
    </row>
    <row r="228" spans="1:4" x14ac:dyDescent="0.25">
      <c r="A228" t="s">
        <v>132</v>
      </c>
      <c r="B228" t="s">
        <v>24</v>
      </c>
      <c r="C228" s="35">
        <v>681333.33600000013</v>
      </c>
      <c r="D228">
        <f ca="1">ROUND(RAND()*(13-11)+11,0)</f>
        <v>12</v>
      </c>
    </row>
    <row r="229" spans="1:4" x14ac:dyDescent="0.25">
      <c r="A229" t="s">
        <v>132</v>
      </c>
      <c r="B229" t="s">
        <v>95</v>
      </c>
      <c r="C229" s="35">
        <v>0</v>
      </c>
      <c r="D229">
        <f ca="1">ROUND(RAND()*(13-11)+11,0)</f>
        <v>11</v>
      </c>
    </row>
    <row r="230" spans="1:4" x14ac:dyDescent="0.25">
      <c r="A230" t="s">
        <v>132</v>
      </c>
      <c r="B230" t="s">
        <v>32</v>
      </c>
      <c r="C230" s="35">
        <v>9705023.2480000015</v>
      </c>
      <c r="D230">
        <f ca="1">ROUND(RAND()*(13-11)+11,0)</f>
        <v>12</v>
      </c>
    </row>
    <row r="231" spans="1:4" x14ac:dyDescent="0.25">
      <c r="A231" t="s">
        <v>132</v>
      </c>
      <c r="B231" t="s">
        <v>96</v>
      </c>
      <c r="C231" s="35">
        <v>22450385.891666654</v>
      </c>
      <c r="D231">
        <f ca="1">ROUND(RAND()*(13-11)+11,0)</f>
        <v>13</v>
      </c>
    </row>
    <row r="232" spans="1:4" x14ac:dyDescent="0.25">
      <c r="A232" t="s">
        <v>132</v>
      </c>
      <c r="B232" t="s">
        <v>97</v>
      </c>
      <c r="C232" s="35">
        <v>65140625.615999997</v>
      </c>
      <c r="D232">
        <f ca="1">ROUND(RAND()*(13-11)+11,0)</f>
        <v>11</v>
      </c>
    </row>
    <row r="233" spans="1:4" x14ac:dyDescent="0.25">
      <c r="A233" t="s">
        <v>132</v>
      </c>
      <c r="B233" t="s">
        <v>40</v>
      </c>
      <c r="C233" s="35">
        <v>80530447.200000003</v>
      </c>
      <c r="D233">
        <f ca="1">ROUND(RAND()*(13-11)+11,0)</f>
        <v>11</v>
      </c>
    </row>
    <row r="234" spans="1:4" x14ac:dyDescent="0.25">
      <c r="A234" t="s">
        <v>132</v>
      </c>
      <c r="B234" t="s">
        <v>41</v>
      </c>
      <c r="C234" s="35">
        <v>8400000</v>
      </c>
      <c r="D234">
        <f ca="1">ROUND(RAND()*(13-11)+11,0)</f>
        <v>11</v>
      </c>
    </row>
    <row r="235" spans="1:4" x14ac:dyDescent="0.25">
      <c r="A235" t="s">
        <v>132</v>
      </c>
      <c r="B235" t="s">
        <v>99</v>
      </c>
      <c r="C235" s="35">
        <v>76057417.679999992</v>
      </c>
      <c r="D235">
        <f ca="1">ROUND(RAND()*(13-11)+11,0)</f>
        <v>12</v>
      </c>
    </row>
    <row r="236" spans="1:4" x14ac:dyDescent="0.25">
      <c r="A236" t="s">
        <v>132</v>
      </c>
      <c r="B236" t="s">
        <v>98</v>
      </c>
      <c r="C236" s="35">
        <v>93932.12</v>
      </c>
      <c r="D236">
        <f ca="1">ROUND(RAND()*(13-11)+11,0)</f>
        <v>13</v>
      </c>
    </row>
    <row r="237" spans="1:4" x14ac:dyDescent="0.25">
      <c r="A237" t="s">
        <v>132</v>
      </c>
      <c r="B237" t="s">
        <v>46</v>
      </c>
      <c r="C237" s="35">
        <v>99560000</v>
      </c>
      <c r="D237">
        <f ca="1">ROUND(RAND()*(13-11)+11,0)</f>
        <v>12</v>
      </c>
    </row>
    <row r="238" spans="1:4" x14ac:dyDescent="0.25">
      <c r="A238" t="s">
        <v>132</v>
      </c>
      <c r="B238" t="s">
        <v>47</v>
      </c>
      <c r="C238" s="43">
        <v>10970.64</v>
      </c>
      <c r="D238">
        <f ca="1">ROUND(RAND()*(13-11)+11,0)</f>
        <v>11</v>
      </c>
    </row>
    <row r="239" spans="1:4" x14ac:dyDescent="0.25">
      <c r="A239" t="s">
        <v>132</v>
      </c>
      <c r="B239" t="s">
        <v>49</v>
      </c>
      <c r="C239" s="35">
        <v>5118482.4640000006</v>
      </c>
      <c r="D239">
        <f ca="1">ROUND(RAND()*(13-11)+11,0)</f>
        <v>12</v>
      </c>
    </row>
    <row r="240" spans="1:4" x14ac:dyDescent="0.25">
      <c r="A240" t="s">
        <v>112</v>
      </c>
      <c r="B240" t="s">
        <v>19</v>
      </c>
      <c r="C240" s="35">
        <v>193666666.66400003</v>
      </c>
      <c r="D240">
        <f ca="1">ROUND(RAND()*(13-11)+11,0)</f>
        <v>12</v>
      </c>
    </row>
    <row r="241" spans="1:4" x14ac:dyDescent="0.25">
      <c r="A241" t="s">
        <v>112</v>
      </c>
      <c r="B241" t="s">
        <v>23</v>
      </c>
      <c r="C241" s="35">
        <v>929600</v>
      </c>
      <c r="D241">
        <f ca="1">ROUND(RAND()*(13-11)+11,0)</f>
        <v>12</v>
      </c>
    </row>
    <row r="242" spans="1:4" x14ac:dyDescent="0.25">
      <c r="A242" t="s">
        <v>112</v>
      </c>
      <c r="B242" t="s">
        <v>24</v>
      </c>
      <c r="C242" s="35">
        <v>774666.66399999999</v>
      </c>
      <c r="D242">
        <f ca="1">ROUND(RAND()*(13-11)+11,0)</f>
        <v>13</v>
      </c>
    </row>
    <row r="243" spans="1:4" x14ac:dyDescent="0.25">
      <c r="A243" t="s">
        <v>112</v>
      </c>
      <c r="B243" t="s">
        <v>95</v>
      </c>
      <c r="C243" s="35">
        <v>3040000</v>
      </c>
      <c r="D243">
        <f ca="1">ROUND(RAND()*(13-11)+11,0)</f>
        <v>12</v>
      </c>
    </row>
    <row r="244" spans="1:4" x14ac:dyDescent="0.25">
      <c r="A244" t="s">
        <v>112</v>
      </c>
      <c r="B244" t="s">
        <v>32</v>
      </c>
      <c r="C244" s="35">
        <v>8092133.7680000011</v>
      </c>
      <c r="D244">
        <f ca="1">ROUND(RAND()*(13-11)+11,0)</f>
        <v>12</v>
      </c>
    </row>
    <row r="245" spans="1:4" x14ac:dyDescent="0.25">
      <c r="A245" t="s">
        <v>112</v>
      </c>
      <c r="B245" t="s">
        <v>96</v>
      </c>
      <c r="C245" s="35">
        <v>7715614.7439999999</v>
      </c>
      <c r="D245">
        <f ca="1">ROUND(RAND()*(13-11)+11,0)</f>
        <v>13</v>
      </c>
    </row>
    <row r="246" spans="1:4" x14ac:dyDescent="0.25">
      <c r="A246" t="s">
        <v>112</v>
      </c>
      <c r="B246" t="s">
        <v>97</v>
      </c>
      <c r="C246" s="35">
        <v>8938548.9120000005</v>
      </c>
      <c r="D246">
        <f ca="1">ROUND(RAND()*(13-11)+11,0)</f>
        <v>13</v>
      </c>
    </row>
    <row r="247" spans="1:4" x14ac:dyDescent="0.25">
      <c r="A247" t="s">
        <v>112</v>
      </c>
      <c r="B247" t="s">
        <v>40</v>
      </c>
      <c r="C247" s="35">
        <v>80530447.200000003</v>
      </c>
      <c r="D247">
        <f ca="1">ROUND(RAND()*(13-11)+11,0)</f>
        <v>13</v>
      </c>
    </row>
    <row r="248" spans="1:4" x14ac:dyDescent="0.25">
      <c r="A248" t="s">
        <v>112</v>
      </c>
      <c r="B248" t="s">
        <v>41</v>
      </c>
      <c r="C248" s="35">
        <v>8400000</v>
      </c>
      <c r="D248">
        <f ca="1">ROUND(RAND()*(13-11)+11,0)</f>
        <v>13</v>
      </c>
    </row>
    <row r="249" spans="1:4" x14ac:dyDescent="0.25">
      <c r="A249" t="s">
        <v>112</v>
      </c>
      <c r="B249" t="s">
        <v>99</v>
      </c>
      <c r="C249" s="35">
        <v>17649336.52</v>
      </c>
      <c r="D249">
        <f ca="1">ROUND(RAND()*(13-11)+11,0)</f>
        <v>13</v>
      </c>
    </row>
    <row r="250" spans="1:4" x14ac:dyDescent="0.25">
      <c r="A250" t="s">
        <v>112</v>
      </c>
      <c r="B250" t="s">
        <v>98</v>
      </c>
      <c r="C250" s="35">
        <v>93932.12</v>
      </c>
      <c r="D250">
        <f ca="1">ROUND(RAND()*(13-11)+11,0)</f>
        <v>12</v>
      </c>
    </row>
    <row r="251" spans="1:4" x14ac:dyDescent="0.25">
      <c r="A251" t="s">
        <v>112</v>
      </c>
      <c r="B251" t="s">
        <v>46</v>
      </c>
      <c r="C251" s="35">
        <v>102600000</v>
      </c>
      <c r="D251">
        <f ca="1">ROUND(RAND()*(13-11)+11,0)</f>
        <v>13</v>
      </c>
    </row>
    <row r="252" spans="1:4" x14ac:dyDescent="0.25">
      <c r="A252" t="s">
        <v>112</v>
      </c>
      <c r="B252" t="s">
        <v>47</v>
      </c>
      <c r="C252" s="35">
        <v>11913100.769999996</v>
      </c>
      <c r="D252">
        <f ca="1">ROUND(RAND()*(13-11)+11,0)</f>
        <v>11</v>
      </c>
    </row>
    <row r="253" spans="1:4" x14ac:dyDescent="0.25">
      <c r="A253" t="s">
        <v>112</v>
      </c>
      <c r="B253" t="s">
        <v>49</v>
      </c>
      <c r="C253" s="35">
        <v>2910161.824</v>
      </c>
      <c r="D253">
        <f ca="1">ROUND(RAND()*(13-11)+11,0)</f>
        <v>13</v>
      </c>
    </row>
    <row r="254" spans="1:4" x14ac:dyDescent="0.25">
      <c r="A254" t="s">
        <v>115</v>
      </c>
      <c r="B254" t="s">
        <v>19</v>
      </c>
      <c r="C254" s="35">
        <v>190166666.66400003</v>
      </c>
      <c r="D254">
        <f ca="1">ROUND(RAND()*(8-3)+3,0)</f>
        <v>3</v>
      </c>
    </row>
    <row r="255" spans="1:4" x14ac:dyDescent="0.25">
      <c r="A255" t="s">
        <v>115</v>
      </c>
      <c r="B255" t="s">
        <v>23</v>
      </c>
      <c r="C255" s="35">
        <v>912800</v>
      </c>
      <c r="D255">
        <f ca="1">ROUND(RAND()*(8-3)+3,0)</f>
        <v>7</v>
      </c>
    </row>
    <row r="256" spans="1:4" x14ac:dyDescent="0.25">
      <c r="A256" t="s">
        <v>115</v>
      </c>
      <c r="B256" t="s">
        <v>24</v>
      </c>
      <c r="C256" s="35">
        <v>760666.66399999999</v>
      </c>
      <c r="D256">
        <f ca="1">ROUND(RAND()*(8-3)+3,0)</f>
        <v>7</v>
      </c>
    </row>
    <row r="257" spans="1:4" x14ac:dyDescent="0.25">
      <c r="A257" t="s">
        <v>115</v>
      </c>
      <c r="B257" t="s">
        <v>95</v>
      </c>
      <c r="C257" s="35">
        <v>0</v>
      </c>
      <c r="D257">
        <f ca="1">ROUND(RAND()*(8-3)+3,0)</f>
        <v>5</v>
      </c>
    </row>
    <row r="258" spans="1:4" x14ac:dyDescent="0.25">
      <c r="A258" t="s">
        <v>115</v>
      </c>
      <c r="B258" t="s">
        <v>32</v>
      </c>
      <c r="C258" s="35">
        <v>6233294.3200000003</v>
      </c>
      <c r="D258">
        <f ca="1">ROUND(RAND()*(8-3)+3,0)</f>
        <v>5</v>
      </c>
    </row>
    <row r="259" spans="1:4" x14ac:dyDescent="0.25">
      <c r="A259" t="s">
        <v>115</v>
      </c>
      <c r="B259" t="s">
        <v>96</v>
      </c>
      <c r="C259" s="35">
        <v>4910125.7039999999</v>
      </c>
      <c r="D259">
        <f ca="1">ROUND(RAND()*(8-3)+3,0)</f>
        <v>6</v>
      </c>
    </row>
    <row r="260" spans="1:4" x14ac:dyDescent="0.25">
      <c r="A260" t="s">
        <v>115</v>
      </c>
      <c r="B260" t="s">
        <v>97</v>
      </c>
      <c r="C260" s="35">
        <v>27204950.52</v>
      </c>
      <c r="D260">
        <f ca="1">ROUND(RAND()*(8-3)+3,0)</f>
        <v>5</v>
      </c>
    </row>
    <row r="261" spans="1:4" x14ac:dyDescent="0.25">
      <c r="A261" t="s">
        <v>115</v>
      </c>
      <c r="B261" t="s">
        <v>40</v>
      </c>
      <c r="C261" s="35">
        <v>80530447.200000003</v>
      </c>
      <c r="D261">
        <f ca="1">ROUND(RAND()*(8-3)+3,0)</f>
        <v>7</v>
      </c>
    </row>
    <row r="262" spans="1:4" x14ac:dyDescent="0.25">
      <c r="A262" t="s">
        <v>115</v>
      </c>
      <c r="B262" t="s">
        <v>41</v>
      </c>
      <c r="C262" s="35">
        <v>8400000</v>
      </c>
      <c r="D262">
        <f ca="1">ROUND(RAND()*(8-3)+3,0)</f>
        <v>4</v>
      </c>
    </row>
    <row r="263" spans="1:4" x14ac:dyDescent="0.25">
      <c r="A263" t="s">
        <v>115</v>
      </c>
      <c r="B263" t="s">
        <v>99</v>
      </c>
      <c r="C263" s="35">
        <v>27325732.368000001</v>
      </c>
      <c r="D263">
        <f ca="1">ROUND(RAND()*(8-3)+3,0)</f>
        <v>8</v>
      </c>
    </row>
    <row r="264" spans="1:4" x14ac:dyDescent="0.25">
      <c r="A264" t="s">
        <v>115</v>
      </c>
      <c r="B264" t="s">
        <v>98</v>
      </c>
      <c r="C264" s="35">
        <v>93932.12</v>
      </c>
      <c r="D264">
        <f ca="1">ROUND(RAND()*(8-3)+3,0)</f>
        <v>4</v>
      </c>
    </row>
    <row r="265" spans="1:4" x14ac:dyDescent="0.25">
      <c r="A265" t="s">
        <v>115</v>
      </c>
      <c r="B265" t="s">
        <v>46</v>
      </c>
      <c r="C265" s="35">
        <v>99560000</v>
      </c>
      <c r="D265">
        <f ca="1">ROUND(RAND()*(8-3)+3,0)</f>
        <v>4</v>
      </c>
    </row>
    <row r="266" spans="1:4" x14ac:dyDescent="0.25">
      <c r="A266" t="s">
        <v>115</v>
      </c>
      <c r="B266" t="s">
        <v>47</v>
      </c>
      <c r="C266" s="35">
        <v>8977287.5699999873</v>
      </c>
      <c r="D266">
        <f ca="1">ROUND(RAND()*(8-3)+3,0)</f>
        <v>4</v>
      </c>
    </row>
    <row r="267" spans="1:4" x14ac:dyDescent="0.25">
      <c r="A267" t="s">
        <v>115</v>
      </c>
      <c r="B267" t="s">
        <v>49</v>
      </c>
      <c r="C267" s="35">
        <v>3248628.0640000002</v>
      </c>
      <c r="D267">
        <f ca="1">ROUND(RAND()*(8-3)+3,0)</f>
        <v>4</v>
      </c>
    </row>
    <row r="268" spans="1:4" x14ac:dyDescent="0.25">
      <c r="A268" t="s">
        <v>123</v>
      </c>
      <c r="B268" t="s">
        <v>19</v>
      </c>
      <c r="C268" s="35">
        <v>180833333.336</v>
      </c>
      <c r="D268">
        <f ca="1">ROUND(RAND()*(13-11)+11,0)</f>
        <v>12</v>
      </c>
    </row>
    <row r="269" spans="1:4" x14ac:dyDescent="0.25">
      <c r="A269" t="s">
        <v>123</v>
      </c>
      <c r="B269" t="s">
        <v>23</v>
      </c>
      <c r="C269" s="35">
        <v>896000</v>
      </c>
      <c r="D269">
        <f ca="1">ROUND(RAND()*(13-11)+11,0)</f>
        <v>12</v>
      </c>
    </row>
    <row r="270" spans="1:4" x14ac:dyDescent="0.25">
      <c r="A270" t="s">
        <v>123</v>
      </c>
      <c r="B270" t="s">
        <v>24</v>
      </c>
      <c r="C270" s="35">
        <v>723333.33600000013</v>
      </c>
      <c r="D270">
        <f ca="1">ROUND(RAND()*(13-11)+11,0)</f>
        <v>12</v>
      </c>
    </row>
    <row r="271" spans="1:4" x14ac:dyDescent="0.25">
      <c r="A271" t="s">
        <v>123</v>
      </c>
      <c r="B271" t="s">
        <v>95</v>
      </c>
      <c r="C271" s="35">
        <v>0</v>
      </c>
      <c r="D271">
        <f ca="1">ROUND(RAND()*(13-11)+11,0)</f>
        <v>12</v>
      </c>
    </row>
    <row r="272" spans="1:4" x14ac:dyDescent="0.25">
      <c r="A272" t="s">
        <v>123</v>
      </c>
      <c r="B272" t="s">
        <v>32</v>
      </c>
      <c r="C272" s="35">
        <v>8078973.8880000003</v>
      </c>
      <c r="D272">
        <f ca="1">ROUND(RAND()*(13-11)+11,0)</f>
        <v>13</v>
      </c>
    </row>
    <row r="273" spans="1:4" x14ac:dyDescent="0.25">
      <c r="A273" t="s">
        <v>123</v>
      </c>
      <c r="B273" t="s">
        <v>96</v>
      </c>
      <c r="C273" s="35">
        <v>6863660.7680000011</v>
      </c>
      <c r="D273">
        <f ca="1">ROUND(RAND()*(13-11)+11,0)</f>
        <v>13</v>
      </c>
    </row>
    <row r="274" spans="1:4" x14ac:dyDescent="0.25">
      <c r="A274" t="s">
        <v>123</v>
      </c>
      <c r="B274" t="s">
        <v>97</v>
      </c>
      <c r="C274" s="35">
        <v>50335895.288000003</v>
      </c>
      <c r="D274">
        <f ca="1">ROUND(RAND()*(13-11)+11,0)</f>
        <v>12</v>
      </c>
    </row>
    <row r="275" spans="1:4" x14ac:dyDescent="0.25">
      <c r="A275" t="s">
        <v>123</v>
      </c>
      <c r="B275" t="s">
        <v>40</v>
      </c>
      <c r="C275" s="35">
        <v>80530447.200000003</v>
      </c>
      <c r="D275">
        <f ca="1">ROUND(RAND()*(13-11)+11,0)</f>
        <v>12</v>
      </c>
    </row>
    <row r="276" spans="1:4" x14ac:dyDescent="0.25">
      <c r="A276" t="s">
        <v>123</v>
      </c>
      <c r="B276" t="s">
        <v>41</v>
      </c>
      <c r="C276" s="35">
        <v>8400000</v>
      </c>
      <c r="D276">
        <f ca="1">ROUND(RAND()*(13-11)+11,0)</f>
        <v>12</v>
      </c>
    </row>
    <row r="277" spans="1:4" x14ac:dyDescent="0.25">
      <c r="A277" t="s">
        <v>123</v>
      </c>
      <c r="B277" t="s">
        <v>99</v>
      </c>
      <c r="C277" s="35">
        <v>44119381.696000002</v>
      </c>
      <c r="D277">
        <f ca="1">ROUND(RAND()*(13-11)+11,0)</f>
        <v>13</v>
      </c>
    </row>
    <row r="278" spans="1:4" x14ac:dyDescent="0.25">
      <c r="A278" t="s">
        <v>123</v>
      </c>
      <c r="B278" t="s">
        <v>98</v>
      </c>
      <c r="C278" s="35">
        <v>93932.12</v>
      </c>
      <c r="D278">
        <f ca="1">ROUND(RAND()*(13-11)+11,0)</f>
        <v>13</v>
      </c>
    </row>
    <row r="279" spans="1:4" x14ac:dyDescent="0.25">
      <c r="A279" t="s">
        <v>123</v>
      </c>
      <c r="B279" t="s">
        <v>46</v>
      </c>
      <c r="C279" s="35">
        <v>99560000</v>
      </c>
      <c r="D279">
        <f ca="1">ROUND(RAND()*(13-11)+11,0)</f>
        <v>11</v>
      </c>
    </row>
    <row r="280" spans="1:4" x14ac:dyDescent="0.25">
      <c r="A280" t="s">
        <v>123</v>
      </c>
      <c r="B280" t="s">
        <v>47</v>
      </c>
      <c r="C280" s="35">
        <v>8977287.5699999873</v>
      </c>
      <c r="D280">
        <f ca="1">ROUND(RAND()*(13-11)+11,0)</f>
        <v>11</v>
      </c>
    </row>
    <row r="281" spans="1:4" x14ac:dyDescent="0.25">
      <c r="A281" t="s">
        <v>123</v>
      </c>
      <c r="B281" t="s">
        <v>49</v>
      </c>
      <c r="C281" s="35">
        <v>3866665.2640000004</v>
      </c>
      <c r="D281">
        <f ca="1">ROUND(RAND()*(13-11)+11,0)</f>
        <v>12</v>
      </c>
    </row>
    <row r="282" spans="1:4" x14ac:dyDescent="0.25">
      <c r="A282" t="s">
        <v>109</v>
      </c>
      <c r="B282" t="s">
        <v>19</v>
      </c>
      <c r="C282" s="35">
        <v>197166666.66400003</v>
      </c>
      <c r="D282">
        <f ca="1">ROUND(RAND()*(8-3)+3,0)</f>
        <v>4</v>
      </c>
    </row>
    <row r="283" spans="1:4" x14ac:dyDescent="0.25">
      <c r="A283" t="s">
        <v>109</v>
      </c>
      <c r="B283" t="s">
        <v>23</v>
      </c>
      <c r="C283" s="35">
        <v>946400</v>
      </c>
      <c r="D283">
        <f ca="1">ROUND(RAND()*(8-3)+3,0)</f>
        <v>5</v>
      </c>
    </row>
    <row r="284" spans="1:4" x14ac:dyDescent="0.25">
      <c r="A284" t="s">
        <v>109</v>
      </c>
      <c r="B284" t="s">
        <v>24</v>
      </c>
      <c r="C284" s="35">
        <v>788666.66399999999</v>
      </c>
      <c r="D284">
        <f ca="1">ROUND(RAND()*(8-3)+3,0)</f>
        <v>7</v>
      </c>
    </row>
    <row r="285" spans="1:4" x14ac:dyDescent="0.25">
      <c r="A285" t="s">
        <v>109</v>
      </c>
      <c r="B285" t="s">
        <v>95</v>
      </c>
      <c r="C285" s="35">
        <v>3040000</v>
      </c>
      <c r="D285">
        <f ca="1">ROUND(RAND()*(8-3)+3,0)</f>
        <v>8</v>
      </c>
    </row>
    <row r="286" spans="1:4" x14ac:dyDescent="0.25">
      <c r="A286" t="s">
        <v>109</v>
      </c>
      <c r="B286" t="s">
        <v>32</v>
      </c>
      <c r="C286" s="35">
        <v>4725459.3119999999</v>
      </c>
      <c r="D286">
        <f ca="1">ROUND(RAND()*(8-3)+3,0)</f>
        <v>3</v>
      </c>
    </row>
    <row r="287" spans="1:4" x14ac:dyDescent="0.25">
      <c r="A287" t="s">
        <v>109</v>
      </c>
      <c r="B287" t="s">
        <v>96</v>
      </c>
      <c r="C287" s="35">
        <v>2872670.44</v>
      </c>
      <c r="D287">
        <f ca="1">ROUND(RAND()*(8-3)+3,0)</f>
        <v>7</v>
      </c>
    </row>
    <row r="288" spans="1:4" x14ac:dyDescent="0.25">
      <c r="A288" t="s">
        <v>109</v>
      </c>
      <c r="B288" t="s">
        <v>97</v>
      </c>
      <c r="C288" s="35">
        <v>21191290.696000002</v>
      </c>
      <c r="D288">
        <f ca="1">ROUND(RAND()*(8-3)+3,0)</f>
        <v>6</v>
      </c>
    </row>
    <row r="289" spans="1:4" x14ac:dyDescent="0.25">
      <c r="A289" t="s">
        <v>109</v>
      </c>
      <c r="B289" t="s">
        <v>40</v>
      </c>
      <c r="C289" s="35">
        <v>80530447.200000003</v>
      </c>
      <c r="D289">
        <f ca="1">ROUND(RAND()*(8-3)+3,0)</f>
        <v>5</v>
      </c>
    </row>
    <row r="290" spans="1:4" x14ac:dyDescent="0.25">
      <c r="A290" t="s">
        <v>109</v>
      </c>
      <c r="B290" t="s">
        <v>41</v>
      </c>
      <c r="C290" s="35">
        <v>8400000</v>
      </c>
      <c r="D290">
        <f ca="1">ROUND(RAND()*(8-3)+3,0)</f>
        <v>7</v>
      </c>
    </row>
    <row r="291" spans="1:4" x14ac:dyDescent="0.25">
      <c r="A291" t="s">
        <v>109</v>
      </c>
      <c r="B291" t="s">
        <v>99</v>
      </c>
      <c r="C291" s="35">
        <v>13236005.944</v>
      </c>
      <c r="D291">
        <f ca="1">ROUND(RAND()*(8-3)+3,0)</f>
        <v>4</v>
      </c>
    </row>
    <row r="292" spans="1:4" x14ac:dyDescent="0.25">
      <c r="A292" t="s">
        <v>109</v>
      </c>
      <c r="B292" t="s">
        <v>98</v>
      </c>
      <c r="C292" s="35">
        <v>93932.12</v>
      </c>
      <c r="D292">
        <f ca="1">ROUND(RAND()*(8-3)+3,0)</f>
        <v>6</v>
      </c>
    </row>
    <row r="293" spans="1:4" x14ac:dyDescent="0.25">
      <c r="A293" t="s">
        <v>109</v>
      </c>
      <c r="B293" t="s">
        <v>46</v>
      </c>
      <c r="C293" s="35">
        <v>114000000</v>
      </c>
      <c r="D293">
        <f ca="1">ROUND(RAND()*(8-3)+3,0)</f>
        <v>4</v>
      </c>
    </row>
    <row r="294" spans="1:4" x14ac:dyDescent="0.25">
      <c r="A294" t="s">
        <v>109</v>
      </c>
      <c r="B294" t="s">
        <v>47</v>
      </c>
      <c r="C294" s="35">
        <v>11913100.769999996</v>
      </c>
      <c r="D294">
        <f ca="1">ROUND(RAND()*(8-3)+3,0)</f>
        <v>3</v>
      </c>
    </row>
    <row r="295" spans="1:4" x14ac:dyDescent="0.25">
      <c r="A295" t="s">
        <v>109</v>
      </c>
      <c r="B295" t="s">
        <v>49</v>
      </c>
      <c r="C295" s="35">
        <v>2384950.6239999998</v>
      </c>
      <c r="D295">
        <f ca="1">ROUND(RAND()*(8-3)+3,0)</f>
        <v>6</v>
      </c>
    </row>
    <row r="296" spans="1:4" x14ac:dyDescent="0.25">
      <c r="A296" t="s">
        <v>128</v>
      </c>
      <c r="B296" t="s">
        <v>19</v>
      </c>
      <c r="C296" s="35">
        <v>175000000</v>
      </c>
      <c r="D296">
        <f ca="1">ROUND(RAND()*(13-11)+11,0)</f>
        <v>11</v>
      </c>
    </row>
    <row r="297" spans="1:4" x14ac:dyDescent="0.25">
      <c r="A297" t="s">
        <v>128</v>
      </c>
      <c r="B297" t="s">
        <v>23</v>
      </c>
      <c r="C297" s="35">
        <v>840000</v>
      </c>
      <c r="D297">
        <f ca="1">ROUND(RAND()*(13-11)+11,0)</f>
        <v>11</v>
      </c>
    </row>
    <row r="298" spans="1:4" x14ac:dyDescent="0.25">
      <c r="A298" t="s">
        <v>128</v>
      </c>
      <c r="B298" t="s">
        <v>24</v>
      </c>
      <c r="C298" s="35">
        <v>700000</v>
      </c>
      <c r="D298">
        <f ca="1">ROUND(RAND()*(13-11)+11,0)</f>
        <v>13</v>
      </c>
    </row>
    <row r="299" spans="1:4" x14ac:dyDescent="0.25">
      <c r="A299" t="s">
        <v>128</v>
      </c>
      <c r="B299" t="s">
        <v>95</v>
      </c>
      <c r="C299" s="35">
        <v>0</v>
      </c>
      <c r="D299">
        <f ca="1">ROUND(RAND()*(13-11)+11,0)</f>
        <v>12</v>
      </c>
    </row>
    <row r="300" spans="1:4" x14ac:dyDescent="0.25">
      <c r="A300" t="s">
        <v>128</v>
      </c>
      <c r="B300" t="s">
        <v>32</v>
      </c>
      <c r="C300" s="35">
        <v>9930252.8959999997</v>
      </c>
      <c r="D300">
        <f ca="1">ROUND(RAND()*(13-11)+11,0)</f>
        <v>12</v>
      </c>
    </row>
    <row r="301" spans="1:4" x14ac:dyDescent="0.25">
      <c r="A301" t="s">
        <v>128</v>
      </c>
      <c r="B301" t="s">
        <v>96</v>
      </c>
      <c r="C301" s="35">
        <v>22450385.891666654</v>
      </c>
      <c r="D301">
        <f ca="1">ROUND(RAND()*(13-11)+11,0)</f>
        <v>12</v>
      </c>
    </row>
    <row r="302" spans="1:4" x14ac:dyDescent="0.25">
      <c r="A302" t="s">
        <v>128</v>
      </c>
      <c r="B302" t="s">
        <v>97</v>
      </c>
      <c r="C302" s="35">
        <v>48630359.944000006</v>
      </c>
      <c r="D302">
        <f ca="1">ROUND(RAND()*(13-11)+11,0)</f>
        <v>11</v>
      </c>
    </row>
    <row r="303" spans="1:4" x14ac:dyDescent="0.25">
      <c r="A303" t="s">
        <v>128</v>
      </c>
      <c r="B303" t="s">
        <v>40</v>
      </c>
      <c r="C303" s="35">
        <v>80530447.200000003</v>
      </c>
      <c r="D303">
        <f ca="1">ROUND(RAND()*(13-11)+11,0)</f>
        <v>12</v>
      </c>
    </row>
    <row r="304" spans="1:4" x14ac:dyDescent="0.25">
      <c r="A304" t="s">
        <v>128</v>
      </c>
      <c r="B304" t="s">
        <v>41</v>
      </c>
      <c r="C304" s="35">
        <v>8400000</v>
      </c>
      <c r="D304">
        <f ca="1">ROUND(RAND()*(13-11)+11,0)</f>
        <v>13</v>
      </c>
    </row>
    <row r="305" spans="1:4" x14ac:dyDescent="0.25">
      <c r="A305" t="s">
        <v>128</v>
      </c>
      <c r="B305" t="s">
        <v>99</v>
      </c>
      <c r="C305" s="35">
        <v>65100013.344000012</v>
      </c>
      <c r="D305">
        <f ca="1">ROUND(RAND()*(13-11)+11,0)</f>
        <v>11</v>
      </c>
    </row>
    <row r="306" spans="1:4" x14ac:dyDescent="0.25">
      <c r="A306" t="s">
        <v>128</v>
      </c>
      <c r="B306" t="s">
        <v>98</v>
      </c>
      <c r="C306" s="35">
        <v>93932.12</v>
      </c>
      <c r="D306">
        <f ca="1">ROUND(RAND()*(13-11)+11,0)</f>
        <v>13</v>
      </c>
    </row>
    <row r="307" spans="1:4" x14ac:dyDescent="0.25">
      <c r="A307" t="s">
        <v>128</v>
      </c>
      <c r="B307" t="s">
        <v>46</v>
      </c>
      <c r="C307" s="35">
        <v>99560000</v>
      </c>
      <c r="D307">
        <f ca="1">ROUND(RAND()*(13-11)+11,0)</f>
        <v>13</v>
      </c>
    </row>
    <row r="308" spans="1:4" x14ac:dyDescent="0.25">
      <c r="A308" t="s">
        <v>128</v>
      </c>
      <c r="B308" t="s">
        <v>47</v>
      </c>
      <c r="C308" s="43">
        <v>10970.64</v>
      </c>
      <c r="D308">
        <f ca="1">ROUND(RAND()*(13-11)+11,0)</f>
        <v>13</v>
      </c>
    </row>
    <row r="309" spans="1:4" x14ac:dyDescent="0.25">
      <c r="A309" t="s">
        <v>128</v>
      </c>
      <c r="B309" t="s">
        <v>49</v>
      </c>
      <c r="C309" s="35">
        <v>4775398.8640000001</v>
      </c>
      <c r="D309">
        <f ca="1">ROUND(RAND()*(13-11)+11,0)</f>
        <v>12</v>
      </c>
    </row>
    <row r="310" spans="1:4" x14ac:dyDescent="0.25">
      <c r="A310" t="s">
        <v>108</v>
      </c>
      <c r="B310" t="s">
        <v>19</v>
      </c>
      <c r="C310" s="35">
        <v>198333333.336</v>
      </c>
      <c r="D310">
        <f ca="1">ROUND(RAND()*(8-3)+3,0)</f>
        <v>6</v>
      </c>
    </row>
    <row r="311" spans="1:4" x14ac:dyDescent="0.25">
      <c r="A311" t="s">
        <v>108</v>
      </c>
      <c r="B311" t="s">
        <v>23</v>
      </c>
      <c r="C311" s="35">
        <v>952000</v>
      </c>
      <c r="D311">
        <f ca="1">ROUND(RAND()*(8-3)+3,0)</f>
        <v>6</v>
      </c>
    </row>
    <row r="312" spans="1:4" x14ac:dyDescent="0.25">
      <c r="A312" t="s">
        <v>108</v>
      </c>
      <c r="B312" t="s">
        <v>24</v>
      </c>
      <c r="C312" s="35">
        <v>793333.33600000013</v>
      </c>
      <c r="D312">
        <f ca="1">ROUND(RAND()*(8-3)+3,0)</f>
        <v>6</v>
      </c>
    </row>
    <row r="313" spans="1:4" x14ac:dyDescent="0.25">
      <c r="A313" t="s">
        <v>108</v>
      </c>
      <c r="B313" t="s">
        <v>95</v>
      </c>
      <c r="C313" s="35">
        <v>3040000</v>
      </c>
      <c r="D313">
        <f ca="1">ROUND(RAND()*(8-3)+3,0)</f>
        <v>4</v>
      </c>
    </row>
    <row r="314" spans="1:4" x14ac:dyDescent="0.25">
      <c r="A314" t="s">
        <v>108</v>
      </c>
      <c r="B314" t="s">
        <v>32</v>
      </c>
      <c r="C314" s="35">
        <v>4448771.824</v>
      </c>
      <c r="D314">
        <f ca="1">ROUND(RAND()*(8-3)+3,0)</f>
        <v>8</v>
      </c>
    </row>
    <row r="315" spans="1:4" x14ac:dyDescent="0.25">
      <c r="A315" t="s">
        <v>108</v>
      </c>
      <c r="B315" t="s">
        <v>96</v>
      </c>
      <c r="C315" s="35">
        <v>2489636.7120000003</v>
      </c>
      <c r="D315">
        <f ca="1">ROUND(RAND()*(8-3)+3,0)</f>
        <v>4</v>
      </c>
    </row>
    <row r="316" spans="1:4" x14ac:dyDescent="0.25">
      <c r="A316" t="s">
        <v>108</v>
      </c>
      <c r="B316" t="s">
        <v>97</v>
      </c>
      <c r="C316" s="35">
        <v>18754842.471999999</v>
      </c>
      <c r="D316">
        <f ca="1">ROUND(RAND()*(8-3)+3,0)</f>
        <v>6</v>
      </c>
    </row>
    <row r="317" spans="1:4" x14ac:dyDescent="0.25">
      <c r="A317" t="s">
        <v>108</v>
      </c>
      <c r="B317" t="s">
        <v>40</v>
      </c>
      <c r="C317" s="35">
        <v>80530447.200000003</v>
      </c>
      <c r="D317">
        <f ca="1">ROUND(RAND()*(8-3)+3,0)</f>
        <v>6</v>
      </c>
    </row>
    <row r="318" spans="1:4" x14ac:dyDescent="0.25">
      <c r="A318" t="s">
        <v>108</v>
      </c>
      <c r="B318" t="s">
        <v>41</v>
      </c>
      <c r="C318" s="35">
        <v>8400000</v>
      </c>
      <c r="D318">
        <f ca="1">ROUND(RAND()*(8-3)+3,0)</f>
        <v>7</v>
      </c>
    </row>
    <row r="319" spans="1:4" x14ac:dyDescent="0.25">
      <c r="A319" t="s">
        <v>108</v>
      </c>
      <c r="B319" t="s">
        <v>99</v>
      </c>
      <c r="C319" s="35">
        <v>11623504.240000002</v>
      </c>
      <c r="D319">
        <f ca="1">ROUND(RAND()*(8-3)+3,0)</f>
        <v>6</v>
      </c>
    </row>
    <row r="320" spans="1:4" x14ac:dyDescent="0.25">
      <c r="A320" t="s">
        <v>108</v>
      </c>
      <c r="B320" t="s">
        <v>98</v>
      </c>
      <c r="C320" s="35">
        <v>93932.12</v>
      </c>
      <c r="D320">
        <f ca="1">ROUND(RAND()*(8-3)+3,0)</f>
        <v>7</v>
      </c>
    </row>
    <row r="321" spans="1:4" x14ac:dyDescent="0.25">
      <c r="A321" t="s">
        <v>108</v>
      </c>
      <c r="B321" t="s">
        <v>46</v>
      </c>
      <c r="C321" s="35">
        <v>114000000</v>
      </c>
      <c r="D321">
        <f ca="1">ROUND(RAND()*(8-3)+3,0)</f>
        <v>4</v>
      </c>
    </row>
    <row r="322" spans="1:4" x14ac:dyDescent="0.25">
      <c r="A322" t="s">
        <v>108</v>
      </c>
      <c r="B322" t="s">
        <v>47</v>
      </c>
      <c r="C322" s="35">
        <v>11913100.769999996</v>
      </c>
      <c r="D322">
        <f ca="1">ROUND(RAND()*(8-3)+3,0)</f>
        <v>3</v>
      </c>
    </row>
    <row r="323" spans="1:4" x14ac:dyDescent="0.25">
      <c r="A323" t="s">
        <v>108</v>
      </c>
      <c r="B323" t="s">
        <v>49</v>
      </c>
      <c r="C323" s="35">
        <v>2122035.4240000001</v>
      </c>
      <c r="D323">
        <f ca="1">ROUND(RAND()*(8-3)+3,0)</f>
        <v>3</v>
      </c>
    </row>
    <row r="324" spans="1:4" x14ac:dyDescent="0.25">
      <c r="A324" t="s">
        <v>131</v>
      </c>
      <c r="B324" t="s">
        <v>19</v>
      </c>
      <c r="C324" s="35">
        <v>171500000</v>
      </c>
      <c r="D324">
        <f ca="1">ROUND(RAND()*(13-11)+11,0)</f>
        <v>13</v>
      </c>
    </row>
    <row r="325" spans="1:4" x14ac:dyDescent="0.25">
      <c r="A325" t="s">
        <v>131</v>
      </c>
      <c r="B325" t="s">
        <v>23</v>
      </c>
      <c r="C325" s="35">
        <v>823200</v>
      </c>
      <c r="D325">
        <f ca="1">ROUND(RAND()*(13-11)+11,0)</f>
        <v>11</v>
      </c>
    </row>
    <row r="326" spans="1:4" x14ac:dyDescent="0.25">
      <c r="A326" t="s">
        <v>131</v>
      </c>
      <c r="B326" t="s">
        <v>24</v>
      </c>
      <c r="C326" s="35">
        <v>686000</v>
      </c>
      <c r="D326">
        <f ca="1">ROUND(RAND()*(13-11)+11,0)</f>
        <v>13</v>
      </c>
    </row>
    <row r="327" spans="1:4" x14ac:dyDescent="0.25">
      <c r="A327" t="s">
        <v>131</v>
      </c>
      <c r="B327" t="s">
        <v>95</v>
      </c>
      <c r="C327" s="35">
        <v>0</v>
      </c>
      <c r="D327">
        <f ca="1">ROUND(RAND()*(13-11)+11,0)</f>
        <v>12</v>
      </c>
    </row>
    <row r="328" spans="1:4" x14ac:dyDescent="0.25">
      <c r="A328" t="s">
        <v>131</v>
      </c>
      <c r="B328" t="s">
        <v>32</v>
      </c>
      <c r="C328" s="35">
        <v>9934754.0640000012</v>
      </c>
      <c r="D328">
        <f ca="1">ROUND(RAND()*(13-11)+11,0)</f>
        <v>12</v>
      </c>
    </row>
    <row r="329" spans="1:4" x14ac:dyDescent="0.25">
      <c r="A329" t="s">
        <v>131</v>
      </c>
      <c r="B329" t="s">
        <v>96</v>
      </c>
      <c r="C329" s="35">
        <v>22450385.891666654</v>
      </c>
      <c r="D329">
        <f ca="1">ROUND(RAND()*(13-11)+11,0)</f>
        <v>11</v>
      </c>
    </row>
    <row r="330" spans="1:4" x14ac:dyDescent="0.25">
      <c r="A330" t="s">
        <v>131</v>
      </c>
      <c r="B330" t="s">
        <v>97</v>
      </c>
      <c r="C330" s="35">
        <v>60907314.320000008</v>
      </c>
      <c r="D330">
        <f ca="1">ROUND(RAND()*(13-11)+11,0)</f>
        <v>11</v>
      </c>
    </row>
    <row r="331" spans="1:4" x14ac:dyDescent="0.25">
      <c r="A331" t="s">
        <v>131</v>
      </c>
      <c r="B331" t="s">
        <v>40</v>
      </c>
      <c r="C331" s="35">
        <v>80530447.200000003</v>
      </c>
      <c r="D331">
        <f ca="1">ROUND(RAND()*(13-11)+11,0)</f>
        <v>12</v>
      </c>
    </row>
    <row r="332" spans="1:4" x14ac:dyDescent="0.25">
      <c r="A332" t="s">
        <v>131</v>
      </c>
      <c r="B332" t="s">
        <v>41</v>
      </c>
      <c r="C332" s="35">
        <v>8400000</v>
      </c>
      <c r="D332">
        <f ca="1">ROUND(RAND()*(13-11)+11,0)</f>
        <v>12</v>
      </c>
    </row>
    <row r="333" spans="1:4" x14ac:dyDescent="0.25">
      <c r="A333" t="s">
        <v>131</v>
      </c>
      <c r="B333" t="s">
        <v>99</v>
      </c>
      <c r="C333" s="35">
        <v>73598701.120000005</v>
      </c>
      <c r="D333">
        <f ca="1">ROUND(RAND()*(13-11)+11,0)</f>
        <v>12</v>
      </c>
    </row>
    <row r="334" spans="1:4" x14ac:dyDescent="0.25">
      <c r="A334" t="s">
        <v>131</v>
      </c>
      <c r="B334" t="s">
        <v>98</v>
      </c>
      <c r="C334" s="35">
        <v>93932.12</v>
      </c>
      <c r="D334">
        <f ca="1">ROUND(RAND()*(13-11)+11,0)</f>
        <v>12</v>
      </c>
    </row>
    <row r="335" spans="1:4" x14ac:dyDescent="0.25">
      <c r="A335" t="s">
        <v>131</v>
      </c>
      <c r="B335" t="s">
        <v>46</v>
      </c>
      <c r="C335" s="35">
        <v>99560000</v>
      </c>
      <c r="D335">
        <f ca="1">ROUND(RAND()*(13-11)+11,0)</f>
        <v>11</v>
      </c>
    </row>
    <row r="336" spans="1:4" x14ac:dyDescent="0.25">
      <c r="A336" t="s">
        <v>131</v>
      </c>
      <c r="B336" t="s">
        <v>47</v>
      </c>
      <c r="C336" s="43">
        <v>10970.64</v>
      </c>
      <c r="D336">
        <f ca="1">ROUND(RAND()*(13-11)+11,0)</f>
        <v>12</v>
      </c>
    </row>
    <row r="337" spans="1:4" x14ac:dyDescent="0.25">
      <c r="A337" t="s">
        <v>131</v>
      </c>
      <c r="B337" t="s">
        <v>49</v>
      </c>
      <c r="C337" s="35">
        <v>4916162.4640000006</v>
      </c>
      <c r="D337">
        <f ca="1">ROUND(RAND()*(13-11)+11,0)</f>
        <v>13</v>
      </c>
    </row>
    <row r="338" spans="1:4" x14ac:dyDescent="0.25">
      <c r="A338" t="s">
        <v>122</v>
      </c>
      <c r="B338" t="s">
        <v>19</v>
      </c>
      <c r="C338" s="35">
        <v>182000000</v>
      </c>
      <c r="D338">
        <f ca="1">ROUND(RAND()*(13-11)+11,0)</f>
        <v>11</v>
      </c>
    </row>
    <row r="339" spans="1:4" x14ac:dyDescent="0.25">
      <c r="A339" t="s">
        <v>122</v>
      </c>
      <c r="B339" t="s">
        <v>23</v>
      </c>
      <c r="C339" s="35">
        <v>896000</v>
      </c>
      <c r="D339">
        <f ca="1">ROUND(RAND()*(13-11)+11,0)</f>
        <v>11</v>
      </c>
    </row>
    <row r="340" spans="1:4" x14ac:dyDescent="0.25">
      <c r="A340" t="s">
        <v>122</v>
      </c>
      <c r="B340" t="s">
        <v>24</v>
      </c>
      <c r="C340" s="35">
        <v>728000</v>
      </c>
      <c r="D340">
        <f ca="1">ROUND(RAND()*(13-11)+11,0)</f>
        <v>13</v>
      </c>
    </row>
    <row r="341" spans="1:4" x14ac:dyDescent="0.25">
      <c r="A341" t="s">
        <v>122</v>
      </c>
      <c r="B341" t="s">
        <v>95</v>
      </c>
      <c r="C341" s="35">
        <v>0</v>
      </c>
      <c r="D341">
        <f ca="1">ROUND(RAND()*(13-11)+11,0)</f>
        <v>11</v>
      </c>
    </row>
    <row r="342" spans="1:4" x14ac:dyDescent="0.25">
      <c r="A342" t="s">
        <v>122</v>
      </c>
      <c r="B342" t="s">
        <v>32</v>
      </c>
      <c r="C342" s="35">
        <v>8117467.3599999994</v>
      </c>
      <c r="D342">
        <f ca="1">ROUND(RAND()*(13-11)+11,0)</f>
        <v>11</v>
      </c>
    </row>
    <row r="343" spans="1:4" x14ac:dyDescent="0.25">
      <c r="A343" t="s">
        <v>122</v>
      </c>
      <c r="B343" t="s">
        <v>96</v>
      </c>
      <c r="C343" s="35">
        <v>6752183.0480000004</v>
      </c>
      <c r="D343">
        <f ca="1">ROUND(RAND()*(13-11)+11,0)</f>
        <v>13</v>
      </c>
    </row>
    <row r="344" spans="1:4" x14ac:dyDescent="0.25">
      <c r="A344" t="s">
        <v>122</v>
      </c>
      <c r="B344" t="s">
        <v>97</v>
      </c>
      <c r="C344" s="35">
        <v>45896193.672000006</v>
      </c>
      <c r="D344">
        <f ca="1">ROUND(RAND()*(13-11)+11,0)</f>
        <v>11</v>
      </c>
    </row>
    <row r="345" spans="1:4" x14ac:dyDescent="0.25">
      <c r="A345" t="s">
        <v>122</v>
      </c>
      <c r="B345" t="s">
        <v>40</v>
      </c>
      <c r="C345" s="35">
        <v>80530447.200000003</v>
      </c>
      <c r="D345">
        <f ca="1">ROUND(RAND()*(13-11)+11,0)</f>
        <v>13</v>
      </c>
    </row>
    <row r="346" spans="1:4" x14ac:dyDescent="0.25">
      <c r="A346" t="s">
        <v>122</v>
      </c>
      <c r="B346" t="s">
        <v>41</v>
      </c>
      <c r="C346" s="35">
        <v>8400000</v>
      </c>
      <c r="D346">
        <f ca="1">ROUND(RAND()*(13-11)+11,0)</f>
        <v>13</v>
      </c>
    </row>
    <row r="347" spans="1:4" x14ac:dyDescent="0.25">
      <c r="A347" t="s">
        <v>122</v>
      </c>
      <c r="B347" t="s">
        <v>99</v>
      </c>
      <c r="C347" s="35">
        <v>41000307.168000005</v>
      </c>
      <c r="D347">
        <f ca="1">ROUND(RAND()*(13-11)+11,0)</f>
        <v>13</v>
      </c>
    </row>
    <row r="348" spans="1:4" x14ac:dyDescent="0.25">
      <c r="A348" t="s">
        <v>122</v>
      </c>
      <c r="B348" t="s">
        <v>98</v>
      </c>
      <c r="C348" s="35">
        <v>93932.12</v>
      </c>
      <c r="D348">
        <f ca="1">ROUND(RAND()*(13-11)+11,0)</f>
        <v>12</v>
      </c>
    </row>
    <row r="349" spans="1:4" x14ac:dyDescent="0.25">
      <c r="A349" t="s">
        <v>122</v>
      </c>
      <c r="B349" t="s">
        <v>46</v>
      </c>
      <c r="C349" s="35">
        <v>99560000</v>
      </c>
      <c r="D349">
        <f ca="1">ROUND(RAND()*(13-11)+11,0)</f>
        <v>11</v>
      </c>
    </row>
    <row r="350" spans="1:4" x14ac:dyDescent="0.25">
      <c r="A350" t="s">
        <v>122</v>
      </c>
      <c r="B350" t="s">
        <v>47</v>
      </c>
      <c r="C350" s="35">
        <v>8977287.5699999873</v>
      </c>
      <c r="D350">
        <f ca="1">ROUND(RAND()*(13-11)+11,0)</f>
        <v>12</v>
      </c>
    </row>
    <row r="351" spans="1:4" x14ac:dyDescent="0.25">
      <c r="A351" t="s">
        <v>122</v>
      </c>
      <c r="B351" t="s">
        <v>49</v>
      </c>
      <c r="C351" s="35">
        <v>3680941.2640000004</v>
      </c>
      <c r="D351">
        <f ca="1">ROUND(RAND()*(13-11)+11,0)</f>
        <v>12</v>
      </c>
    </row>
    <row r="352" spans="1:4" x14ac:dyDescent="0.25">
      <c r="A352" t="s">
        <v>124</v>
      </c>
      <c r="B352" t="s">
        <v>19</v>
      </c>
      <c r="C352" s="35">
        <v>179666666.66400003</v>
      </c>
      <c r="D352">
        <f ca="1">ROUND(RAND()*(13-11)+11,0)</f>
        <v>13</v>
      </c>
    </row>
    <row r="353" spans="1:4" x14ac:dyDescent="0.25">
      <c r="A353" t="s">
        <v>124</v>
      </c>
      <c r="B353" t="s">
        <v>23</v>
      </c>
      <c r="C353" s="35">
        <v>896000</v>
      </c>
      <c r="D353">
        <f ca="1">ROUND(RAND()*(13-11)+11,0)</f>
        <v>11</v>
      </c>
    </row>
    <row r="354" spans="1:4" x14ac:dyDescent="0.25">
      <c r="A354" t="s">
        <v>124</v>
      </c>
      <c r="B354" t="s">
        <v>24</v>
      </c>
      <c r="C354" s="35">
        <v>718666.66399999999</v>
      </c>
      <c r="D354">
        <f ca="1">ROUND(RAND()*(13-11)+11,0)</f>
        <v>13</v>
      </c>
    </row>
    <row r="355" spans="1:4" x14ac:dyDescent="0.25">
      <c r="A355" t="s">
        <v>124</v>
      </c>
      <c r="B355" t="s">
        <v>95</v>
      </c>
      <c r="C355" s="35">
        <v>0</v>
      </c>
      <c r="D355">
        <f ca="1">ROUND(RAND()*(13-11)+11,0)</f>
        <v>11</v>
      </c>
    </row>
    <row r="356" spans="1:4" x14ac:dyDescent="0.25">
      <c r="A356" t="s">
        <v>124</v>
      </c>
      <c r="B356" t="s">
        <v>32</v>
      </c>
      <c r="C356" s="35">
        <v>15007202.672</v>
      </c>
      <c r="D356">
        <f ca="1">ROUND(RAND()*(13-11)+11,0)</f>
        <v>12</v>
      </c>
    </row>
    <row r="357" spans="1:4" x14ac:dyDescent="0.25">
      <c r="A357" t="s">
        <v>124</v>
      </c>
      <c r="B357" t="s">
        <v>96</v>
      </c>
      <c r="C357" s="35">
        <v>12885573.432</v>
      </c>
      <c r="D357">
        <f ca="1">ROUND(RAND()*(13-11)+11,0)</f>
        <v>13</v>
      </c>
    </row>
    <row r="358" spans="1:4" x14ac:dyDescent="0.25">
      <c r="A358" t="s">
        <v>124</v>
      </c>
      <c r="B358" t="s">
        <v>97</v>
      </c>
      <c r="C358" s="35">
        <v>15593743.752000002</v>
      </c>
      <c r="D358">
        <f ca="1">ROUND(RAND()*(13-11)+11,0)</f>
        <v>12</v>
      </c>
    </row>
    <row r="359" spans="1:4" x14ac:dyDescent="0.25">
      <c r="A359" t="s">
        <v>124</v>
      </c>
      <c r="B359" t="s">
        <v>40</v>
      </c>
      <c r="C359" s="35">
        <v>80530447.200000003</v>
      </c>
      <c r="D359">
        <f ca="1">ROUND(RAND()*(13-11)+11,0)</f>
        <v>13</v>
      </c>
    </row>
    <row r="360" spans="1:4" x14ac:dyDescent="0.25">
      <c r="A360" t="s">
        <v>124</v>
      </c>
      <c r="B360" t="s">
        <v>41</v>
      </c>
      <c r="C360" s="35">
        <v>8400000</v>
      </c>
      <c r="D360">
        <f ca="1">ROUND(RAND()*(13-11)+11,0)</f>
        <v>13</v>
      </c>
    </row>
    <row r="361" spans="1:4" x14ac:dyDescent="0.25">
      <c r="A361" t="s">
        <v>124</v>
      </c>
      <c r="B361" t="s">
        <v>99</v>
      </c>
      <c r="C361" s="35">
        <v>45965344.480000004</v>
      </c>
      <c r="D361">
        <f ca="1">ROUND(RAND()*(13-11)+11,0)</f>
        <v>11</v>
      </c>
    </row>
    <row r="362" spans="1:4" x14ac:dyDescent="0.25">
      <c r="A362" t="s">
        <v>124</v>
      </c>
      <c r="B362" t="s">
        <v>98</v>
      </c>
      <c r="C362" s="35">
        <v>93932.12</v>
      </c>
      <c r="D362">
        <f ca="1">ROUND(RAND()*(13-11)+11,0)</f>
        <v>12</v>
      </c>
    </row>
    <row r="363" spans="1:4" x14ac:dyDescent="0.25">
      <c r="A363" t="s">
        <v>124</v>
      </c>
      <c r="B363" t="s">
        <v>46</v>
      </c>
      <c r="C363" s="35">
        <v>99560000</v>
      </c>
      <c r="D363">
        <f ca="1">ROUND(RAND()*(13-11)+11,0)</f>
        <v>11</v>
      </c>
    </row>
    <row r="364" spans="1:4" x14ac:dyDescent="0.25">
      <c r="A364" t="s">
        <v>124</v>
      </c>
      <c r="B364" t="s">
        <v>47</v>
      </c>
      <c r="C364" s="35">
        <v>8977287.5699999873</v>
      </c>
      <c r="D364">
        <f ca="1">ROUND(RAND()*(13-11)+11,0)</f>
        <v>11</v>
      </c>
    </row>
    <row r="365" spans="1:4" x14ac:dyDescent="0.25">
      <c r="A365" t="s">
        <v>124</v>
      </c>
      <c r="B365" t="s">
        <v>49</v>
      </c>
      <c r="C365" s="35">
        <v>4196745.6639999999</v>
      </c>
      <c r="D365">
        <f ca="1">ROUND(RAND()*(13-11)+11,0)</f>
        <v>13</v>
      </c>
    </row>
    <row r="366" spans="1:4" x14ac:dyDescent="0.25">
      <c r="A366" t="s">
        <v>101</v>
      </c>
      <c r="B366" t="s">
        <v>19</v>
      </c>
      <c r="C366" s="35">
        <v>206500000</v>
      </c>
      <c r="D366" s="36">
        <v>3</v>
      </c>
    </row>
    <row r="367" spans="1:4" x14ac:dyDescent="0.25">
      <c r="A367" t="s">
        <v>101</v>
      </c>
      <c r="B367" t="s">
        <v>23</v>
      </c>
      <c r="C367" s="35">
        <v>991200</v>
      </c>
      <c r="D367" s="36">
        <v>4</v>
      </c>
    </row>
    <row r="368" spans="1:4" x14ac:dyDescent="0.25">
      <c r="A368" t="s">
        <v>101</v>
      </c>
      <c r="B368" t="s">
        <v>24</v>
      </c>
      <c r="C368" s="35">
        <v>826000</v>
      </c>
      <c r="D368" s="36">
        <v>5</v>
      </c>
    </row>
    <row r="369" spans="1:4" x14ac:dyDescent="0.25">
      <c r="A369" t="s">
        <v>101</v>
      </c>
      <c r="B369" t="s">
        <v>95</v>
      </c>
      <c r="C369" s="35">
        <v>3040000</v>
      </c>
      <c r="D369" s="36">
        <v>6</v>
      </c>
    </row>
    <row r="370" spans="1:4" x14ac:dyDescent="0.25">
      <c r="A370" t="s">
        <v>101</v>
      </c>
      <c r="B370" t="s">
        <v>32</v>
      </c>
      <c r="C370" s="35">
        <v>3184249.2320000003</v>
      </c>
      <c r="D370" s="36">
        <v>7</v>
      </c>
    </row>
    <row r="371" spans="1:4" x14ac:dyDescent="0.25">
      <c r="A371" t="s">
        <v>101</v>
      </c>
      <c r="B371" t="s">
        <v>96</v>
      </c>
      <c r="C371" s="35">
        <v>832793.22400000005</v>
      </c>
      <c r="D371" s="36">
        <v>8</v>
      </c>
    </row>
    <row r="372" spans="1:4" x14ac:dyDescent="0.25">
      <c r="A372" t="s">
        <v>101</v>
      </c>
      <c r="B372" t="s">
        <v>97</v>
      </c>
      <c r="C372" s="35">
        <v>701904.12000000011</v>
      </c>
      <c r="D372" s="36">
        <v>11</v>
      </c>
    </row>
    <row r="373" spans="1:4" x14ac:dyDescent="0.25">
      <c r="A373" t="s">
        <v>101</v>
      </c>
      <c r="B373" t="s">
        <v>40</v>
      </c>
      <c r="C373" s="35">
        <v>80530447.200000003</v>
      </c>
      <c r="D373" s="36">
        <v>12</v>
      </c>
    </row>
    <row r="374" spans="1:4" x14ac:dyDescent="0.25">
      <c r="A374" t="s">
        <v>101</v>
      </c>
      <c r="B374" t="s">
        <v>41</v>
      </c>
      <c r="C374" s="35">
        <v>8400000</v>
      </c>
      <c r="D374" s="36">
        <v>13</v>
      </c>
    </row>
    <row r="375" spans="1:4" x14ac:dyDescent="0.25">
      <c r="A375" t="s">
        <v>101</v>
      </c>
      <c r="B375" t="s">
        <v>99</v>
      </c>
      <c r="C375" s="35">
        <v>218006.70400000003</v>
      </c>
      <c r="D375">
        <f ca="1">ROUND(RAND()*(8-3)+3,0)</f>
        <v>7</v>
      </c>
    </row>
    <row r="376" spans="1:4" x14ac:dyDescent="0.25">
      <c r="A376" t="s">
        <v>101</v>
      </c>
      <c r="B376" t="s">
        <v>98</v>
      </c>
      <c r="C376" s="35">
        <v>93932.12</v>
      </c>
      <c r="D376">
        <f ca="1">ROUND(RAND()*(8-3)+3,0)</f>
        <v>7</v>
      </c>
    </row>
    <row r="377" spans="1:4" x14ac:dyDescent="0.25">
      <c r="A377" t="s">
        <v>101</v>
      </c>
      <c r="B377" t="s">
        <v>46</v>
      </c>
      <c r="C377" s="35">
        <v>114000000</v>
      </c>
      <c r="D377">
        <f ca="1">ROUND(RAND()*(8-3)+3,0)</f>
        <v>7</v>
      </c>
    </row>
    <row r="378" spans="1:4" x14ac:dyDescent="0.25">
      <c r="A378" t="s">
        <v>101</v>
      </c>
      <c r="B378" t="s">
        <v>47</v>
      </c>
      <c r="C378" s="35">
        <v>11913100.769999996</v>
      </c>
      <c r="D378">
        <f ca="1">ROUND(RAND()*(8-3)+3,0)</f>
        <v>5</v>
      </c>
    </row>
    <row r="379" spans="1:4" x14ac:dyDescent="0.25">
      <c r="A379" t="s">
        <v>101</v>
      </c>
      <c r="B379" t="s">
        <v>49</v>
      </c>
      <c r="C379" s="35">
        <v>981800.94400000002</v>
      </c>
      <c r="D379">
        <f ca="1">ROUND(RAND()*(8-3)+3,0)</f>
        <v>8</v>
      </c>
    </row>
    <row r="380" spans="1:4" x14ac:dyDescent="0.25">
      <c r="A380" t="s">
        <v>130</v>
      </c>
      <c r="B380" t="s">
        <v>19</v>
      </c>
      <c r="C380" s="35">
        <v>172666666.66400003</v>
      </c>
      <c r="D380">
        <f ca="1">ROUND(RAND()*(13-11)+11,0)</f>
        <v>13</v>
      </c>
    </row>
    <row r="381" spans="1:4" x14ac:dyDescent="0.25">
      <c r="A381" t="s">
        <v>130</v>
      </c>
      <c r="B381" t="s">
        <v>23</v>
      </c>
      <c r="C381" s="35">
        <v>828800</v>
      </c>
      <c r="D381">
        <f ca="1">ROUND(RAND()*(13-11)+11,0)</f>
        <v>11</v>
      </c>
    </row>
    <row r="382" spans="1:4" x14ac:dyDescent="0.25">
      <c r="A382" t="s">
        <v>130</v>
      </c>
      <c r="B382" t="s">
        <v>24</v>
      </c>
      <c r="C382" s="35">
        <v>690666.66399999999</v>
      </c>
      <c r="D382">
        <f ca="1">ROUND(RAND()*(13-11)+11,0)</f>
        <v>12</v>
      </c>
    </row>
    <row r="383" spans="1:4" x14ac:dyDescent="0.25">
      <c r="A383" t="s">
        <v>130</v>
      </c>
      <c r="B383" t="s">
        <v>95</v>
      </c>
      <c r="C383" s="35">
        <v>0</v>
      </c>
      <c r="D383">
        <f ca="1">ROUND(RAND()*(13-11)+11,0)</f>
        <v>12</v>
      </c>
    </row>
    <row r="384" spans="1:4" x14ac:dyDescent="0.25">
      <c r="A384" t="s">
        <v>130</v>
      </c>
      <c r="B384" t="s">
        <v>32</v>
      </c>
      <c r="C384" s="35">
        <v>9295884.7760000005</v>
      </c>
      <c r="D384">
        <f ca="1">ROUND(RAND()*(13-11)+11,0)</f>
        <v>11</v>
      </c>
    </row>
    <row r="385" spans="1:4" x14ac:dyDescent="0.25">
      <c r="A385" t="s">
        <v>130</v>
      </c>
      <c r="B385" t="s">
        <v>96</v>
      </c>
      <c r="C385" s="35">
        <v>22450385.891666654</v>
      </c>
      <c r="D385">
        <f ca="1">ROUND(RAND()*(13-11)+11,0)</f>
        <v>12</v>
      </c>
    </row>
    <row r="386" spans="1:4" x14ac:dyDescent="0.25">
      <c r="A386" t="s">
        <v>130</v>
      </c>
      <c r="B386" t="s">
        <v>97</v>
      </c>
      <c r="C386" s="35">
        <v>59003889.272000007</v>
      </c>
      <c r="D386">
        <f ca="1">ROUND(RAND()*(13-11)+11,0)</f>
        <v>12</v>
      </c>
    </row>
    <row r="387" spans="1:4" x14ac:dyDescent="0.25">
      <c r="A387" t="s">
        <v>130</v>
      </c>
      <c r="B387" t="s">
        <v>40</v>
      </c>
      <c r="C387" s="35">
        <v>80530447.200000003</v>
      </c>
      <c r="D387">
        <f ca="1">ROUND(RAND()*(13-11)+11,0)</f>
        <v>11</v>
      </c>
    </row>
    <row r="388" spans="1:4" x14ac:dyDescent="0.25">
      <c r="A388" t="s">
        <v>130</v>
      </c>
      <c r="B388" t="s">
        <v>41</v>
      </c>
      <c r="C388" s="35">
        <v>8400000</v>
      </c>
      <c r="D388">
        <f ca="1">ROUND(RAND()*(13-11)+11,0)</f>
        <v>11</v>
      </c>
    </row>
    <row r="389" spans="1:4" x14ac:dyDescent="0.25">
      <c r="A389" t="s">
        <v>130</v>
      </c>
      <c r="B389" t="s">
        <v>99</v>
      </c>
      <c r="C389" s="35">
        <v>72470023.560000002</v>
      </c>
      <c r="D389">
        <f ca="1">ROUND(RAND()*(13-11)+11,0)</f>
        <v>11</v>
      </c>
    </row>
    <row r="390" spans="1:4" x14ac:dyDescent="0.25">
      <c r="A390" t="s">
        <v>130</v>
      </c>
      <c r="B390" t="s">
        <v>98</v>
      </c>
      <c r="C390" s="35">
        <v>93932.12</v>
      </c>
      <c r="D390">
        <f ca="1">ROUND(RAND()*(13-11)+11,0)</f>
        <v>12</v>
      </c>
    </row>
    <row r="391" spans="1:4" x14ac:dyDescent="0.25">
      <c r="A391" t="s">
        <v>130</v>
      </c>
      <c r="B391" t="s">
        <v>46</v>
      </c>
      <c r="C391" s="35">
        <v>99560000</v>
      </c>
      <c r="D391">
        <f ca="1">ROUND(RAND()*(13-11)+11,0)</f>
        <v>11</v>
      </c>
    </row>
    <row r="392" spans="1:4" x14ac:dyDescent="0.25">
      <c r="A392" t="s">
        <v>130</v>
      </c>
      <c r="B392" t="s">
        <v>47</v>
      </c>
      <c r="C392" s="43">
        <v>10970.64</v>
      </c>
      <c r="D392">
        <f ca="1">ROUND(RAND()*(13-11)+11,0)</f>
        <v>13</v>
      </c>
    </row>
    <row r="393" spans="1:4" x14ac:dyDescent="0.25">
      <c r="A393" t="s">
        <v>130</v>
      </c>
      <c r="B393" t="s">
        <v>49</v>
      </c>
      <c r="C393" s="35">
        <v>4814681.3439999996</v>
      </c>
      <c r="D393">
        <f ca="1">ROUND(RAND()*(13-11)+11,0)</f>
        <v>11</v>
      </c>
    </row>
    <row r="394" spans="1:4" x14ac:dyDescent="0.25">
      <c r="A394" t="s">
        <v>110</v>
      </c>
      <c r="B394" t="s">
        <v>19</v>
      </c>
      <c r="C394" s="35">
        <v>196000000</v>
      </c>
      <c r="D394">
        <f ca="1">ROUND(RAND()*(8-3)+3,0)</f>
        <v>4</v>
      </c>
    </row>
    <row r="395" spans="1:4" x14ac:dyDescent="0.25">
      <c r="A395" t="s">
        <v>110</v>
      </c>
      <c r="B395" t="s">
        <v>23</v>
      </c>
      <c r="C395" s="35">
        <v>940800</v>
      </c>
      <c r="D395">
        <f ca="1">ROUND(RAND()*(8-3)+3,0)</f>
        <v>3</v>
      </c>
    </row>
    <row r="396" spans="1:4" x14ac:dyDescent="0.25">
      <c r="A396" t="s">
        <v>110</v>
      </c>
      <c r="B396" t="s">
        <v>24</v>
      </c>
      <c r="C396" s="35">
        <v>784000</v>
      </c>
      <c r="D396">
        <f ca="1">ROUND(RAND()*(8-3)+3,0)</f>
        <v>6</v>
      </c>
    </row>
    <row r="397" spans="1:4" x14ac:dyDescent="0.25">
      <c r="A397" t="s">
        <v>110</v>
      </c>
      <c r="B397" t="s">
        <v>95</v>
      </c>
      <c r="C397" s="35">
        <v>3040000</v>
      </c>
      <c r="D397">
        <f ca="1">ROUND(RAND()*(8-3)+3,0)</f>
        <v>7</v>
      </c>
    </row>
    <row r="398" spans="1:4" x14ac:dyDescent="0.25">
      <c r="A398" t="s">
        <v>110</v>
      </c>
      <c r="B398" t="s">
        <v>32</v>
      </c>
      <c r="C398" s="35">
        <v>4918032.7280000001</v>
      </c>
      <c r="D398">
        <f ca="1">ROUND(RAND()*(8-3)+3,0)</f>
        <v>4</v>
      </c>
    </row>
    <row r="399" spans="1:4" x14ac:dyDescent="0.25">
      <c r="A399" t="s">
        <v>110</v>
      </c>
      <c r="B399" t="s">
        <v>96</v>
      </c>
      <c r="C399" s="35">
        <v>3391525.5200000005</v>
      </c>
      <c r="D399">
        <f ca="1">ROUND(RAND()*(8-3)+3,0)</f>
        <v>6</v>
      </c>
    </row>
    <row r="400" spans="1:4" x14ac:dyDescent="0.25">
      <c r="A400" t="s">
        <v>110</v>
      </c>
      <c r="B400" t="s">
        <v>97</v>
      </c>
      <c r="C400" s="35">
        <v>22572590.272</v>
      </c>
      <c r="D400">
        <f ca="1">ROUND(RAND()*(8-3)+3,0)</f>
        <v>4</v>
      </c>
    </row>
    <row r="401" spans="1:4" x14ac:dyDescent="0.25">
      <c r="A401" t="s">
        <v>110</v>
      </c>
      <c r="B401" t="s">
        <v>40</v>
      </c>
      <c r="C401" s="35">
        <v>80530447.200000003</v>
      </c>
      <c r="D401">
        <f ca="1">ROUND(RAND()*(8-3)+3,0)</f>
        <v>8</v>
      </c>
    </row>
    <row r="402" spans="1:4" x14ac:dyDescent="0.25">
      <c r="A402" t="s">
        <v>110</v>
      </c>
      <c r="B402" t="s">
        <v>41</v>
      </c>
      <c r="C402" s="35">
        <v>8400000</v>
      </c>
      <c r="D402">
        <f ca="1">ROUND(RAND()*(8-3)+3,0)</f>
        <v>7</v>
      </c>
    </row>
    <row r="403" spans="1:4" x14ac:dyDescent="0.25">
      <c r="A403" t="s">
        <v>110</v>
      </c>
      <c r="B403" t="s">
        <v>99</v>
      </c>
      <c r="C403" s="35">
        <v>13970578.256000001</v>
      </c>
      <c r="D403">
        <f ca="1">ROUND(RAND()*(8-3)+3,0)</f>
        <v>8</v>
      </c>
    </row>
    <row r="404" spans="1:4" x14ac:dyDescent="0.25">
      <c r="A404" t="s">
        <v>110</v>
      </c>
      <c r="B404" t="s">
        <v>98</v>
      </c>
      <c r="C404" s="35">
        <v>93932.12</v>
      </c>
      <c r="D404">
        <f ca="1">ROUND(RAND()*(8-3)+3,0)</f>
        <v>8</v>
      </c>
    </row>
    <row r="405" spans="1:4" x14ac:dyDescent="0.25">
      <c r="A405" t="s">
        <v>110</v>
      </c>
      <c r="B405" t="s">
        <v>46</v>
      </c>
      <c r="C405" s="35">
        <v>114000000</v>
      </c>
      <c r="D405">
        <f ca="1">ROUND(RAND()*(8-3)+3,0)</f>
        <v>7</v>
      </c>
    </row>
    <row r="406" spans="1:4" x14ac:dyDescent="0.25">
      <c r="A406" t="s">
        <v>110</v>
      </c>
      <c r="B406" t="s">
        <v>47</v>
      </c>
      <c r="C406" s="35">
        <v>11913100.769999996</v>
      </c>
      <c r="D406">
        <f ca="1">ROUND(RAND()*(8-3)+3,0)</f>
        <v>3</v>
      </c>
    </row>
    <row r="407" spans="1:4" x14ac:dyDescent="0.25">
      <c r="A407" t="s">
        <v>110</v>
      </c>
      <c r="B407" t="s">
        <v>49</v>
      </c>
      <c r="C407" s="35">
        <v>2540284.1440000003</v>
      </c>
      <c r="D407">
        <f ca="1">ROUND(RAND()*(8-3)+3,0)</f>
        <v>5</v>
      </c>
    </row>
    <row r="408" spans="1:4" x14ac:dyDescent="0.25">
      <c r="A408" t="s">
        <v>121</v>
      </c>
      <c r="B408" t="s">
        <v>19</v>
      </c>
      <c r="C408" s="35">
        <v>183166666.66400003</v>
      </c>
      <c r="D408">
        <f ca="1">ROUND(RAND()*(13-11)+11,0)</f>
        <v>11</v>
      </c>
    </row>
    <row r="409" spans="1:4" x14ac:dyDescent="0.25">
      <c r="A409" t="s">
        <v>121</v>
      </c>
      <c r="B409" t="s">
        <v>23</v>
      </c>
      <c r="C409" s="35">
        <v>896000</v>
      </c>
      <c r="D409">
        <f ca="1">ROUND(RAND()*(13-11)+11,0)</f>
        <v>13</v>
      </c>
    </row>
    <row r="410" spans="1:4" x14ac:dyDescent="0.25">
      <c r="A410" t="s">
        <v>121</v>
      </c>
      <c r="B410" t="s">
        <v>24</v>
      </c>
      <c r="C410" s="35">
        <v>732666.66399999999</v>
      </c>
      <c r="D410">
        <f ca="1">ROUND(RAND()*(13-11)+11,0)</f>
        <v>11</v>
      </c>
    </row>
    <row r="411" spans="1:4" x14ac:dyDescent="0.25">
      <c r="A411" t="s">
        <v>121</v>
      </c>
      <c r="B411" t="s">
        <v>95</v>
      </c>
      <c r="C411" s="35">
        <v>0</v>
      </c>
      <c r="D411">
        <f ca="1">ROUND(RAND()*(13-11)+11,0)</f>
        <v>11</v>
      </c>
    </row>
    <row r="412" spans="1:4" x14ac:dyDescent="0.25">
      <c r="A412" t="s">
        <v>121</v>
      </c>
      <c r="B412" t="s">
        <v>32</v>
      </c>
      <c r="C412" s="35">
        <v>7679610.0080000004</v>
      </c>
      <c r="D412">
        <f ca="1">ROUND(RAND()*(13-11)+11,0)</f>
        <v>13</v>
      </c>
    </row>
    <row r="413" spans="1:4" x14ac:dyDescent="0.25">
      <c r="A413" t="s">
        <v>121</v>
      </c>
      <c r="B413" t="s">
        <v>96</v>
      </c>
      <c r="C413" s="35">
        <v>6459005.1840000004</v>
      </c>
      <c r="D413">
        <f ca="1">ROUND(RAND()*(13-11)+11,0)</f>
        <v>13</v>
      </c>
    </row>
    <row r="414" spans="1:4" x14ac:dyDescent="0.25">
      <c r="A414" t="s">
        <v>121</v>
      </c>
      <c r="B414" t="s">
        <v>97</v>
      </c>
      <c r="C414" s="35">
        <v>43387807.656000003</v>
      </c>
      <c r="D414">
        <f ca="1">ROUND(RAND()*(13-11)+11,0)</f>
        <v>12</v>
      </c>
    </row>
    <row r="415" spans="1:4" x14ac:dyDescent="0.25">
      <c r="A415" t="s">
        <v>121</v>
      </c>
      <c r="B415" t="s">
        <v>40</v>
      </c>
      <c r="C415" s="35">
        <v>80530447.200000003</v>
      </c>
      <c r="D415">
        <f ca="1">ROUND(RAND()*(13-11)+11,0)</f>
        <v>11</v>
      </c>
    </row>
    <row r="416" spans="1:4" x14ac:dyDescent="0.25">
      <c r="A416" t="s">
        <v>121</v>
      </c>
      <c r="B416" t="s">
        <v>41</v>
      </c>
      <c r="C416" s="35">
        <v>8400000</v>
      </c>
      <c r="D416">
        <f ca="1">ROUND(RAND()*(13-11)+11,0)</f>
        <v>12</v>
      </c>
    </row>
    <row r="417" spans="1:4" x14ac:dyDescent="0.25">
      <c r="A417" t="s">
        <v>121</v>
      </c>
      <c r="B417" t="s">
        <v>99</v>
      </c>
      <c r="C417" s="35">
        <v>39102780.983999997</v>
      </c>
      <c r="D417">
        <f ca="1">ROUND(RAND()*(13-11)+11,0)</f>
        <v>11</v>
      </c>
    </row>
    <row r="418" spans="1:4" x14ac:dyDescent="0.25">
      <c r="A418" t="s">
        <v>121</v>
      </c>
      <c r="B418" t="s">
        <v>98</v>
      </c>
      <c r="C418" s="35">
        <v>93932.12</v>
      </c>
      <c r="D418">
        <f ca="1">ROUND(RAND()*(13-11)+11,0)</f>
        <v>12</v>
      </c>
    </row>
    <row r="419" spans="1:4" x14ac:dyDescent="0.25">
      <c r="A419" t="s">
        <v>121</v>
      </c>
      <c r="B419" t="s">
        <v>46</v>
      </c>
      <c r="C419" s="35">
        <v>99560000</v>
      </c>
      <c r="D419">
        <f ca="1">ROUND(RAND()*(13-11)+11,0)</f>
        <v>11</v>
      </c>
    </row>
    <row r="420" spans="1:4" x14ac:dyDescent="0.25">
      <c r="A420" t="s">
        <v>121</v>
      </c>
      <c r="B420" t="s">
        <v>47</v>
      </c>
      <c r="C420" s="35">
        <v>8977287.5699999873</v>
      </c>
      <c r="D420">
        <f ca="1">ROUND(RAND()*(13-11)+11,0)</f>
        <v>12</v>
      </c>
    </row>
    <row r="421" spans="1:4" x14ac:dyDescent="0.25">
      <c r="A421" t="s">
        <v>121</v>
      </c>
      <c r="B421" t="s">
        <v>49</v>
      </c>
      <c r="C421" s="35">
        <v>3539545.5040000002</v>
      </c>
      <c r="D421">
        <f ca="1">ROUND(RAND()*(13-11)+11,0)</f>
        <v>12</v>
      </c>
    </row>
    <row r="422" spans="1:4" x14ac:dyDescent="0.25">
      <c r="A422" t="s">
        <v>116</v>
      </c>
      <c r="B422" t="s">
        <v>19</v>
      </c>
      <c r="C422" s="35">
        <v>189000000</v>
      </c>
      <c r="D422">
        <f ca="1">ROUND(RAND()*(8-3)+3,0)</f>
        <v>5</v>
      </c>
    </row>
    <row r="423" spans="1:4" x14ac:dyDescent="0.25">
      <c r="A423" t="s">
        <v>116</v>
      </c>
      <c r="B423" t="s">
        <v>23</v>
      </c>
      <c r="C423" s="35">
        <v>907200</v>
      </c>
      <c r="D423">
        <f ca="1">ROUND(RAND()*(8-3)+3,0)</f>
        <v>4</v>
      </c>
    </row>
    <row r="424" spans="1:4" x14ac:dyDescent="0.25">
      <c r="A424" t="s">
        <v>116</v>
      </c>
      <c r="B424" t="s">
        <v>24</v>
      </c>
      <c r="C424" s="35">
        <v>756000</v>
      </c>
      <c r="D424">
        <f ca="1">ROUND(RAND()*(8-3)+3,0)</f>
        <v>4</v>
      </c>
    </row>
    <row r="425" spans="1:4" x14ac:dyDescent="0.25">
      <c r="A425" t="s">
        <v>116</v>
      </c>
      <c r="B425" t="s">
        <v>95</v>
      </c>
      <c r="C425" s="35">
        <v>0</v>
      </c>
      <c r="D425">
        <f ca="1">ROUND(RAND()*(8-3)+3,0)</f>
        <v>3</v>
      </c>
    </row>
    <row r="426" spans="1:4" x14ac:dyDescent="0.25">
      <c r="A426" t="s">
        <v>116</v>
      </c>
      <c r="B426" t="s">
        <v>32</v>
      </c>
      <c r="C426" s="35">
        <v>6451864.608</v>
      </c>
      <c r="D426">
        <f ca="1">ROUND(RAND()*(8-3)+3,0)</f>
        <v>6</v>
      </c>
    </row>
    <row r="427" spans="1:4" x14ac:dyDescent="0.25">
      <c r="A427" t="s">
        <v>116</v>
      </c>
      <c r="B427" t="s">
        <v>96</v>
      </c>
      <c r="C427" s="35">
        <v>4705416.28</v>
      </c>
      <c r="D427">
        <f ca="1">ROUND(RAND()*(8-3)+3,0)</f>
        <v>7</v>
      </c>
    </row>
    <row r="428" spans="1:4" x14ac:dyDescent="0.25">
      <c r="A428" t="s">
        <v>116</v>
      </c>
      <c r="B428" t="s">
        <v>97</v>
      </c>
      <c r="C428" s="35">
        <v>30051106.960000005</v>
      </c>
      <c r="D428">
        <f ca="1">ROUND(RAND()*(8-3)+3,0)</f>
        <v>4</v>
      </c>
    </row>
    <row r="429" spans="1:4" x14ac:dyDescent="0.25">
      <c r="A429" t="s">
        <v>116</v>
      </c>
      <c r="B429" t="s">
        <v>40</v>
      </c>
      <c r="C429" s="35">
        <v>80530447.200000003</v>
      </c>
      <c r="D429">
        <f ca="1">ROUND(RAND()*(8-3)+3,0)</f>
        <v>6</v>
      </c>
    </row>
    <row r="430" spans="1:4" x14ac:dyDescent="0.25">
      <c r="A430" t="s">
        <v>116</v>
      </c>
      <c r="B430" t="s">
        <v>41</v>
      </c>
      <c r="C430" s="35">
        <v>8400000</v>
      </c>
      <c r="D430">
        <f ca="1">ROUND(RAND()*(8-3)+3,0)</f>
        <v>7</v>
      </c>
    </row>
    <row r="431" spans="1:4" x14ac:dyDescent="0.25">
      <c r="A431" t="s">
        <v>116</v>
      </c>
      <c r="B431" t="s">
        <v>99</v>
      </c>
      <c r="C431" s="35">
        <v>28952621.168000001</v>
      </c>
      <c r="D431">
        <f ca="1">ROUND(RAND()*(8-3)+3,0)</f>
        <v>5</v>
      </c>
    </row>
    <row r="432" spans="1:4" x14ac:dyDescent="0.25">
      <c r="A432" t="s">
        <v>116</v>
      </c>
      <c r="B432" t="s">
        <v>98</v>
      </c>
      <c r="C432" s="35">
        <v>93932.12</v>
      </c>
      <c r="D432">
        <f ca="1">ROUND(RAND()*(8-3)+3,0)</f>
        <v>4</v>
      </c>
    </row>
    <row r="433" spans="1:4" x14ac:dyDescent="0.25">
      <c r="A433" t="s">
        <v>116</v>
      </c>
      <c r="B433" t="s">
        <v>46</v>
      </c>
      <c r="C433" s="35">
        <v>99560000</v>
      </c>
      <c r="D433">
        <f ca="1">ROUND(RAND()*(8-3)+3,0)</f>
        <v>7</v>
      </c>
    </row>
    <row r="434" spans="1:4" x14ac:dyDescent="0.25">
      <c r="A434" t="s">
        <v>116</v>
      </c>
      <c r="B434" t="s">
        <v>47</v>
      </c>
      <c r="C434" s="35">
        <v>8977287.5699999873</v>
      </c>
      <c r="D434">
        <f ca="1">ROUND(RAND()*(8-3)+3,0)</f>
        <v>5</v>
      </c>
    </row>
    <row r="435" spans="1:4" x14ac:dyDescent="0.25">
      <c r="A435" t="s">
        <v>116</v>
      </c>
      <c r="B435" t="s">
        <v>49</v>
      </c>
      <c r="C435" s="35">
        <v>3296795.3440000005</v>
      </c>
      <c r="D435">
        <f ca="1">ROUND(RAND()*(8-3)+3,0)</f>
        <v>5</v>
      </c>
    </row>
    <row r="436" spans="1:4" x14ac:dyDescent="0.25">
      <c r="A436" t="s">
        <v>136</v>
      </c>
      <c r="B436" t="s">
        <v>19</v>
      </c>
      <c r="C436" s="35">
        <v>165666666.66400003</v>
      </c>
      <c r="D436">
        <f ca="1">ROUND(RAND()*(8-3)+3,0)</f>
        <v>5</v>
      </c>
    </row>
    <row r="437" spans="1:4" x14ac:dyDescent="0.25">
      <c r="A437" t="s">
        <v>136</v>
      </c>
      <c r="B437" t="s">
        <v>23</v>
      </c>
      <c r="C437" s="35">
        <v>795200</v>
      </c>
      <c r="D437">
        <f ca="1">ROUND(RAND()*(8-3)+3,0)</f>
        <v>4</v>
      </c>
    </row>
    <row r="438" spans="1:4" x14ac:dyDescent="0.25">
      <c r="A438" t="s">
        <v>136</v>
      </c>
      <c r="B438" t="s">
        <v>24</v>
      </c>
      <c r="C438" s="35">
        <v>662666.66399999999</v>
      </c>
      <c r="D438">
        <f ca="1">ROUND(RAND()*(8-3)+3,0)</f>
        <v>7</v>
      </c>
    </row>
    <row r="439" spans="1:4" x14ac:dyDescent="0.25">
      <c r="A439" t="s">
        <v>136</v>
      </c>
      <c r="B439" t="s">
        <v>95</v>
      </c>
      <c r="C439" s="35">
        <v>0</v>
      </c>
      <c r="D439">
        <f ca="1">ROUND(RAND()*(8-3)+3,0)</f>
        <v>6</v>
      </c>
    </row>
    <row r="440" spans="1:4" x14ac:dyDescent="0.25">
      <c r="A440" t="s">
        <v>136</v>
      </c>
      <c r="B440" t="s">
        <v>32</v>
      </c>
      <c r="C440" s="35">
        <v>18694793.112</v>
      </c>
      <c r="D440">
        <f ca="1">ROUND(RAND()*(8-3)+3,0)</f>
        <v>7</v>
      </c>
    </row>
    <row r="441" spans="1:4" x14ac:dyDescent="0.25">
      <c r="A441" t="s">
        <v>136</v>
      </c>
      <c r="B441" t="s">
        <v>96</v>
      </c>
      <c r="C441" s="35">
        <v>22450385.891666654</v>
      </c>
      <c r="D441">
        <f ca="1">ROUND(RAND()*(8-3)+3,0)</f>
        <v>4</v>
      </c>
    </row>
    <row r="442" spans="1:4" x14ac:dyDescent="0.25">
      <c r="A442" t="s">
        <v>136</v>
      </c>
      <c r="B442" t="s">
        <v>97</v>
      </c>
      <c r="C442" s="35">
        <v>30268212.760000005</v>
      </c>
      <c r="D442">
        <f ca="1">ROUND(RAND()*(8-3)+3,0)</f>
        <v>7</v>
      </c>
    </row>
    <row r="443" spans="1:4" x14ac:dyDescent="0.25">
      <c r="A443" t="s">
        <v>136</v>
      </c>
      <c r="B443" t="s">
        <v>40</v>
      </c>
      <c r="C443" s="35">
        <v>80530447.200000003</v>
      </c>
      <c r="D443">
        <f ca="1">ROUND(RAND()*(8-3)+3,0)</f>
        <v>6</v>
      </c>
    </row>
    <row r="444" spans="1:4" x14ac:dyDescent="0.25">
      <c r="A444" t="s">
        <v>136</v>
      </c>
      <c r="B444" t="s">
        <v>41</v>
      </c>
      <c r="C444" s="35">
        <v>8400000</v>
      </c>
      <c r="D444">
        <f ca="1">ROUND(RAND()*(8-3)+3,0)</f>
        <v>7</v>
      </c>
    </row>
    <row r="445" spans="1:4" x14ac:dyDescent="0.25">
      <c r="A445" t="s">
        <v>136</v>
      </c>
      <c r="B445" t="s">
        <v>99</v>
      </c>
      <c r="C445" s="35">
        <v>87215687.991999999</v>
      </c>
      <c r="D445">
        <f ca="1">ROUND(RAND()*(8-3)+3,0)</f>
        <v>8</v>
      </c>
    </row>
    <row r="446" spans="1:4" x14ac:dyDescent="0.25">
      <c r="A446" t="s">
        <v>136</v>
      </c>
      <c r="B446" t="s">
        <v>98</v>
      </c>
      <c r="C446" s="35">
        <v>93932.12</v>
      </c>
      <c r="D446">
        <f ca="1">ROUND(RAND()*(8-3)+3,0)</f>
        <v>6</v>
      </c>
    </row>
    <row r="447" spans="1:4" x14ac:dyDescent="0.25">
      <c r="A447" t="s">
        <v>136</v>
      </c>
      <c r="B447" t="s">
        <v>46</v>
      </c>
      <c r="C447" s="35">
        <v>44840000</v>
      </c>
      <c r="D447">
        <f ca="1">ROUND(RAND()*(8-3)+3,0)</f>
        <v>6</v>
      </c>
    </row>
    <row r="448" spans="1:4" x14ac:dyDescent="0.25">
      <c r="A448" t="s">
        <v>136</v>
      </c>
      <c r="B448" t="s">
        <v>47</v>
      </c>
      <c r="C448" s="43">
        <v>10970.64</v>
      </c>
      <c r="D448">
        <f ca="1">ROUND(RAND()*(8-3)+3,0)</f>
        <v>4</v>
      </c>
    </row>
    <row r="449" spans="1:4" x14ac:dyDescent="0.25">
      <c r="A449" t="s">
        <v>136</v>
      </c>
      <c r="B449" t="s">
        <v>49</v>
      </c>
      <c r="C449" s="35">
        <v>5270307.4240000006</v>
      </c>
      <c r="D449">
        <f ca="1">ROUND(RAND()*(8-3)+3,0)</f>
        <v>6</v>
      </c>
    </row>
    <row r="450" spans="1:4" x14ac:dyDescent="0.25">
      <c r="A450" t="s">
        <v>113</v>
      </c>
      <c r="B450" t="s">
        <v>19</v>
      </c>
      <c r="C450" s="35">
        <v>192500000</v>
      </c>
      <c r="D450">
        <f ca="1">ROUND(RAND()*(13-11)+11,0)</f>
        <v>12</v>
      </c>
    </row>
    <row r="451" spans="1:4" x14ac:dyDescent="0.25">
      <c r="A451" t="s">
        <v>113</v>
      </c>
      <c r="B451" t="s">
        <v>23</v>
      </c>
      <c r="C451" s="35">
        <v>924000</v>
      </c>
      <c r="D451">
        <f ca="1">ROUND(RAND()*(13-11)+11,0)</f>
        <v>13</v>
      </c>
    </row>
    <row r="452" spans="1:4" x14ac:dyDescent="0.25">
      <c r="A452" t="s">
        <v>113</v>
      </c>
      <c r="B452" t="s">
        <v>24</v>
      </c>
      <c r="C452" s="35">
        <v>770000</v>
      </c>
      <c r="D452">
        <f ca="1">ROUND(RAND()*(13-11)+11,0)</f>
        <v>12</v>
      </c>
    </row>
    <row r="453" spans="1:4" x14ac:dyDescent="0.25">
      <c r="A453" t="s">
        <v>113</v>
      </c>
      <c r="B453" t="s">
        <v>95</v>
      </c>
      <c r="C453" s="35">
        <v>0</v>
      </c>
      <c r="D453">
        <f ca="1">ROUND(RAND()*(13-11)+11,0)</f>
        <v>12</v>
      </c>
    </row>
    <row r="454" spans="1:4" x14ac:dyDescent="0.25">
      <c r="A454" t="s">
        <v>113</v>
      </c>
      <c r="B454" t="s">
        <v>32</v>
      </c>
      <c r="C454" s="35">
        <v>7233319.1440000003</v>
      </c>
      <c r="D454">
        <f ca="1">ROUND(RAND()*(13-11)+11,0)</f>
        <v>13</v>
      </c>
    </row>
    <row r="455" spans="1:4" x14ac:dyDescent="0.25">
      <c r="A455" t="s">
        <v>113</v>
      </c>
      <c r="B455" t="s">
        <v>96</v>
      </c>
      <c r="C455" s="35">
        <v>6707428.2080000006</v>
      </c>
      <c r="D455">
        <f ca="1">ROUND(RAND()*(13-11)+11,0)</f>
        <v>12</v>
      </c>
    </row>
    <row r="456" spans="1:4" x14ac:dyDescent="0.25">
      <c r="A456" t="s">
        <v>113</v>
      </c>
      <c r="B456" t="s">
        <v>97</v>
      </c>
      <c r="C456" s="35">
        <v>14617095.456</v>
      </c>
      <c r="D456">
        <f ca="1">ROUND(RAND()*(13-11)+11,0)</f>
        <v>11</v>
      </c>
    </row>
    <row r="457" spans="1:4" x14ac:dyDescent="0.25">
      <c r="A457" t="s">
        <v>113</v>
      </c>
      <c r="B457" t="s">
        <v>40</v>
      </c>
      <c r="C457" s="35">
        <v>80530447.200000003</v>
      </c>
      <c r="D457">
        <f ca="1">ROUND(RAND()*(13-11)+11,0)</f>
        <v>12</v>
      </c>
    </row>
    <row r="458" spans="1:4" x14ac:dyDescent="0.25">
      <c r="A458" t="s">
        <v>113</v>
      </c>
      <c r="B458" t="s">
        <v>41</v>
      </c>
      <c r="C458" s="35">
        <v>8400000</v>
      </c>
      <c r="D458">
        <f ca="1">ROUND(RAND()*(13-11)+11,0)</f>
        <v>11</v>
      </c>
    </row>
    <row r="459" spans="1:4" x14ac:dyDescent="0.25">
      <c r="A459" t="s">
        <v>113</v>
      </c>
      <c r="B459" t="s">
        <v>99</v>
      </c>
      <c r="C459" s="35">
        <v>20281469.728</v>
      </c>
      <c r="D459">
        <f ca="1">ROUND(RAND()*(13-11)+11,0)</f>
        <v>12</v>
      </c>
    </row>
    <row r="460" spans="1:4" x14ac:dyDescent="0.25">
      <c r="A460" t="s">
        <v>113</v>
      </c>
      <c r="B460" t="s">
        <v>98</v>
      </c>
      <c r="C460" s="35">
        <v>93932.12</v>
      </c>
      <c r="D460">
        <f ca="1">ROUND(RAND()*(13-11)+11,0)</f>
        <v>11</v>
      </c>
    </row>
    <row r="461" spans="1:4" x14ac:dyDescent="0.25">
      <c r="A461" t="s">
        <v>113</v>
      </c>
      <c r="B461" t="s">
        <v>46</v>
      </c>
      <c r="C461" s="35">
        <v>99560000</v>
      </c>
      <c r="D461">
        <f ca="1">ROUND(RAND()*(13-11)+11,0)</f>
        <v>13</v>
      </c>
    </row>
    <row r="462" spans="1:4" x14ac:dyDescent="0.25">
      <c r="A462" t="s">
        <v>113</v>
      </c>
      <c r="B462" t="s">
        <v>47</v>
      </c>
      <c r="C462" s="35">
        <v>8977287.5699999873</v>
      </c>
      <c r="D462">
        <f ca="1">ROUND(RAND()*(13-11)+11,0)</f>
        <v>11</v>
      </c>
    </row>
    <row r="463" spans="1:4" x14ac:dyDescent="0.25">
      <c r="A463" t="s">
        <v>113</v>
      </c>
      <c r="B463" t="s">
        <v>49</v>
      </c>
      <c r="C463" s="35">
        <v>2912286.5440000002</v>
      </c>
      <c r="D463">
        <f ca="1">ROUND(RAND()*(13-11)+11,0)</f>
        <v>11</v>
      </c>
    </row>
    <row r="464" spans="1:4" x14ac:dyDescent="0.25">
      <c r="A464" t="s">
        <v>119</v>
      </c>
      <c r="B464" t="s">
        <v>19</v>
      </c>
      <c r="C464" s="35">
        <v>185500000</v>
      </c>
      <c r="D464">
        <f ca="1">ROUND(RAND()*(8-3)+3,0)</f>
        <v>5</v>
      </c>
    </row>
    <row r="465" spans="1:4" x14ac:dyDescent="0.25">
      <c r="A465" t="s">
        <v>119</v>
      </c>
      <c r="B465" t="s">
        <v>23</v>
      </c>
      <c r="C465" s="35">
        <v>896000</v>
      </c>
      <c r="D465">
        <f ca="1">ROUND(RAND()*(8-3)+3,0)</f>
        <v>4</v>
      </c>
    </row>
    <row r="466" spans="1:4" x14ac:dyDescent="0.25">
      <c r="A466" t="s">
        <v>119</v>
      </c>
      <c r="B466" t="s">
        <v>24</v>
      </c>
      <c r="C466" s="35">
        <v>742000</v>
      </c>
      <c r="D466">
        <f ca="1">ROUND(RAND()*(8-3)+3,0)</f>
        <v>4</v>
      </c>
    </row>
    <row r="467" spans="1:4" x14ac:dyDescent="0.25">
      <c r="A467" t="s">
        <v>119</v>
      </c>
      <c r="B467" t="s">
        <v>95</v>
      </c>
      <c r="C467" s="35">
        <v>0</v>
      </c>
      <c r="D467">
        <f ca="1">ROUND(RAND()*(8-3)+3,0)</f>
        <v>6</v>
      </c>
    </row>
    <row r="468" spans="1:4" x14ac:dyDescent="0.25">
      <c r="A468" t="s">
        <v>119</v>
      </c>
      <c r="B468" t="s">
        <v>32</v>
      </c>
      <c r="C468" s="35">
        <v>7187516.5439999998</v>
      </c>
      <c r="D468">
        <f ca="1">ROUND(RAND()*(8-3)+3,0)</f>
        <v>4</v>
      </c>
    </row>
    <row r="469" spans="1:4" x14ac:dyDescent="0.25">
      <c r="A469" t="s">
        <v>119</v>
      </c>
      <c r="B469" t="s">
        <v>96</v>
      </c>
      <c r="C469" s="35">
        <v>6201605.6400000006</v>
      </c>
      <c r="D469">
        <f ca="1">ROUND(RAND()*(13-11)+11,0)</f>
        <v>13</v>
      </c>
    </row>
    <row r="470" spans="1:4" x14ac:dyDescent="0.25">
      <c r="A470" t="s">
        <v>119</v>
      </c>
      <c r="B470" t="s">
        <v>97</v>
      </c>
      <c r="C470" s="35">
        <v>37948366.807999998</v>
      </c>
      <c r="D470">
        <f ca="1">ROUND(RAND()*(13-11)+11,0)</f>
        <v>11</v>
      </c>
    </row>
    <row r="471" spans="1:4" x14ac:dyDescent="0.25">
      <c r="A471" t="s">
        <v>119</v>
      </c>
      <c r="B471" t="s">
        <v>40</v>
      </c>
      <c r="C471" s="35">
        <v>80530447.200000003</v>
      </c>
      <c r="D471">
        <f ca="1">ROUND(RAND()*(13-11)+11,0)</f>
        <v>13</v>
      </c>
    </row>
    <row r="472" spans="1:4" x14ac:dyDescent="0.25">
      <c r="A472" t="s">
        <v>119</v>
      </c>
      <c r="B472" t="s">
        <v>41</v>
      </c>
      <c r="C472" s="35">
        <v>8400000</v>
      </c>
      <c r="D472">
        <f ca="1">ROUND(RAND()*(13-11)+11,0)</f>
        <v>13</v>
      </c>
    </row>
    <row r="473" spans="1:4" x14ac:dyDescent="0.25">
      <c r="A473" t="s">
        <v>119</v>
      </c>
      <c r="B473" t="s">
        <v>99</v>
      </c>
      <c r="C473" s="35">
        <v>35555363.399999999</v>
      </c>
      <c r="D473">
        <f ca="1">ROUND(RAND()*(13-11)+11,0)</f>
        <v>11</v>
      </c>
    </row>
    <row r="474" spans="1:4" x14ac:dyDescent="0.25">
      <c r="A474" t="s">
        <v>119</v>
      </c>
      <c r="B474" t="s">
        <v>98</v>
      </c>
      <c r="C474" s="35">
        <v>93932.12</v>
      </c>
      <c r="D474">
        <f ca="1">ROUND(RAND()*(13-11)+11,0)</f>
        <v>12</v>
      </c>
    </row>
    <row r="475" spans="1:4" x14ac:dyDescent="0.25">
      <c r="A475" t="s">
        <v>119</v>
      </c>
      <c r="B475" t="s">
        <v>46</v>
      </c>
      <c r="C475" s="35">
        <v>99560000</v>
      </c>
      <c r="D475">
        <f ca="1">ROUND(RAND()*(13-11)+11,0)</f>
        <v>13</v>
      </c>
    </row>
    <row r="476" spans="1:4" x14ac:dyDescent="0.25">
      <c r="A476" t="s">
        <v>119</v>
      </c>
      <c r="B476" t="s">
        <v>47</v>
      </c>
      <c r="C476" s="35">
        <v>8977287.5699999873</v>
      </c>
      <c r="D476">
        <f ca="1">ROUND(RAND()*(13-11)+11,0)</f>
        <v>12</v>
      </c>
    </row>
    <row r="477" spans="1:4" x14ac:dyDescent="0.25">
      <c r="A477" t="s">
        <v>119</v>
      </c>
      <c r="B477" t="s">
        <v>49</v>
      </c>
      <c r="C477" s="35">
        <v>3292988.7039999999</v>
      </c>
      <c r="D477">
        <f ca="1">ROUND(RAND()*(13-11)+11,0)</f>
        <v>12</v>
      </c>
    </row>
    <row r="478" spans="1:4" x14ac:dyDescent="0.25">
      <c r="A478" t="s">
        <v>105</v>
      </c>
      <c r="B478" t="s">
        <v>19</v>
      </c>
      <c r="C478" s="35">
        <v>201833333.336</v>
      </c>
      <c r="D478">
        <f ca="1">ROUND(RAND()*(13-11)+11,0)</f>
        <v>11</v>
      </c>
    </row>
    <row r="479" spans="1:4" x14ac:dyDescent="0.25">
      <c r="A479" t="s">
        <v>105</v>
      </c>
      <c r="B479" t="s">
        <v>23</v>
      </c>
      <c r="C479" s="35">
        <v>968800</v>
      </c>
      <c r="D479">
        <f ca="1">ROUND(RAND()*(13-11)+11,0)</f>
        <v>12</v>
      </c>
    </row>
    <row r="480" spans="1:4" x14ac:dyDescent="0.25">
      <c r="A480" t="s">
        <v>105</v>
      </c>
      <c r="B480" t="s">
        <v>24</v>
      </c>
      <c r="C480" s="35">
        <v>807333.33600000013</v>
      </c>
      <c r="D480">
        <f ca="1">ROUND(RAND()*(13-11)+11,0)</f>
        <v>12</v>
      </c>
    </row>
    <row r="481" spans="1:4" x14ac:dyDescent="0.25">
      <c r="A481" t="s">
        <v>105</v>
      </c>
      <c r="B481" t="s">
        <v>95</v>
      </c>
      <c r="C481" s="35">
        <v>3040000</v>
      </c>
      <c r="D481">
        <f ca="1">ROUND(RAND()*(13-11)+11,0)</f>
        <v>12</v>
      </c>
    </row>
    <row r="482" spans="1:4" x14ac:dyDescent="0.25">
      <c r="A482" t="s">
        <v>105</v>
      </c>
      <c r="B482" t="s">
        <v>32</v>
      </c>
      <c r="C482" s="35">
        <v>3221403.9920000006</v>
      </c>
      <c r="D482">
        <f ca="1">ROUND(RAND()*(13-11)+11,0)</f>
        <v>13</v>
      </c>
    </row>
    <row r="483" spans="1:4" x14ac:dyDescent="0.25">
      <c r="A483" t="s">
        <v>105</v>
      </c>
      <c r="B483" t="s">
        <v>96</v>
      </c>
      <c r="C483" s="35">
        <v>1714124.9680000001</v>
      </c>
      <c r="D483">
        <f ca="1">ROUND(RAND()*(13-11)+11,0)</f>
        <v>13</v>
      </c>
    </row>
    <row r="484" spans="1:4" x14ac:dyDescent="0.25">
      <c r="A484" t="s">
        <v>105</v>
      </c>
      <c r="B484" t="s">
        <v>97</v>
      </c>
      <c r="C484" s="35">
        <v>12215387.888</v>
      </c>
      <c r="D484">
        <f ca="1">ROUND(RAND()*(13-11)+11,0)</f>
        <v>13</v>
      </c>
    </row>
    <row r="485" spans="1:4" x14ac:dyDescent="0.25">
      <c r="A485" t="s">
        <v>105</v>
      </c>
      <c r="B485" t="s">
        <v>40</v>
      </c>
      <c r="C485" s="35">
        <v>80530447.200000003</v>
      </c>
      <c r="D485">
        <f ca="1">ROUND(RAND()*(13-11)+11,0)</f>
        <v>11</v>
      </c>
    </row>
    <row r="486" spans="1:4" x14ac:dyDescent="0.25">
      <c r="A486" t="s">
        <v>105</v>
      </c>
      <c r="B486" t="s">
        <v>41</v>
      </c>
      <c r="C486" s="35">
        <v>8400000</v>
      </c>
      <c r="D486">
        <f ca="1">ROUND(RAND()*(13-11)+11,0)</f>
        <v>12</v>
      </c>
    </row>
    <row r="487" spans="1:4" x14ac:dyDescent="0.25">
      <c r="A487" t="s">
        <v>105</v>
      </c>
      <c r="B487" t="s">
        <v>99</v>
      </c>
      <c r="C487" s="35">
        <v>6946931</v>
      </c>
      <c r="D487">
        <f ca="1">ROUND(RAND()*(13-11)+11,0)</f>
        <v>13</v>
      </c>
    </row>
    <row r="488" spans="1:4" x14ac:dyDescent="0.25">
      <c r="A488" t="s">
        <v>105</v>
      </c>
      <c r="B488" t="s">
        <v>98</v>
      </c>
      <c r="C488" s="35">
        <v>93932.12</v>
      </c>
      <c r="D488">
        <f ca="1">ROUND(RAND()*(8-3)+3,0)</f>
        <v>5</v>
      </c>
    </row>
    <row r="489" spans="1:4" x14ac:dyDescent="0.25">
      <c r="A489" t="s">
        <v>105</v>
      </c>
      <c r="B489" t="s">
        <v>46</v>
      </c>
      <c r="C489" s="35">
        <v>114000000</v>
      </c>
      <c r="D489">
        <f ca="1">ROUND(RAND()*(8-3)+3,0)</f>
        <v>3</v>
      </c>
    </row>
    <row r="490" spans="1:4" x14ac:dyDescent="0.25">
      <c r="A490" t="s">
        <v>105</v>
      </c>
      <c r="B490" t="s">
        <v>47</v>
      </c>
      <c r="C490" s="35">
        <v>11913100.769999996</v>
      </c>
      <c r="D490">
        <f ca="1">ROUND(RAND()*(8-3)+3,0)</f>
        <v>3</v>
      </c>
    </row>
    <row r="491" spans="1:4" x14ac:dyDescent="0.25">
      <c r="A491" t="s">
        <v>105</v>
      </c>
      <c r="B491" t="s">
        <v>49</v>
      </c>
      <c r="C491" s="35">
        <v>1834926.0640000002</v>
      </c>
      <c r="D491">
        <f ca="1">ROUND(RAND()*(8-3)+3,0)</f>
        <v>6</v>
      </c>
    </row>
    <row r="492" spans="1:4" x14ac:dyDescent="0.25">
      <c r="A492" t="s">
        <v>133</v>
      </c>
      <c r="B492" t="s">
        <v>19</v>
      </c>
      <c r="C492" s="35">
        <v>169166666.66400003</v>
      </c>
      <c r="D492">
        <f ca="1">ROUND(RAND()*(13-11)+11,0)</f>
        <v>11</v>
      </c>
    </row>
    <row r="493" spans="1:4" x14ac:dyDescent="0.25">
      <c r="A493" t="s">
        <v>133</v>
      </c>
      <c r="B493" t="s">
        <v>23</v>
      </c>
      <c r="C493" s="35">
        <v>812000</v>
      </c>
      <c r="D493">
        <f ca="1">ROUND(RAND()*(13-11)+11,0)</f>
        <v>13</v>
      </c>
    </row>
    <row r="494" spans="1:4" x14ac:dyDescent="0.25">
      <c r="A494" t="s">
        <v>133</v>
      </c>
      <c r="B494" t="s">
        <v>24</v>
      </c>
      <c r="C494" s="35">
        <v>676666.66399999999</v>
      </c>
      <c r="D494">
        <f ca="1">ROUND(RAND()*(13-11)+11,0)</f>
        <v>11</v>
      </c>
    </row>
    <row r="495" spans="1:4" x14ac:dyDescent="0.25">
      <c r="A495" t="s">
        <v>133</v>
      </c>
      <c r="B495" t="s">
        <v>95</v>
      </c>
      <c r="C495" s="35">
        <v>0</v>
      </c>
      <c r="D495">
        <f ca="1">ROUND(RAND()*(13-11)+11,0)</f>
        <v>12</v>
      </c>
    </row>
    <row r="496" spans="1:4" x14ac:dyDescent="0.25">
      <c r="A496" t="s">
        <v>133</v>
      </c>
      <c r="B496" t="s">
        <v>32</v>
      </c>
      <c r="C496" s="35">
        <v>9382005.1439999994</v>
      </c>
      <c r="D496">
        <f ca="1">ROUND(RAND()*(13-11)+11,0)</f>
        <v>11</v>
      </c>
    </row>
    <row r="497" spans="1:4" x14ac:dyDescent="0.25">
      <c r="A497" t="s">
        <v>133</v>
      </c>
      <c r="B497" t="s">
        <v>96</v>
      </c>
      <c r="C497" s="35">
        <v>22450385.891666654</v>
      </c>
      <c r="D497">
        <f ca="1">ROUND(RAND()*(13-11)+11,0)</f>
        <v>12</v>
      </c>
    </row>
    <row r="498" spans="1:4" x14ac:dyDescent="0.25">
      <c r="A498" t="s">
        <v>133</v>
      </c>
      <c r="B498" t="s">
        <v>97</v>
      </c>
      <c r="C498" s="35">
        <v>68830180.991999999</v>
      </c>
      <c r="D498">
        <f ca="1">ROUND(RAND()*(13-11)+11,0)</f>
        <v>13</v>
      </c>
    </row>
    <row r="499" spans="1:4" x14ac:dyDescent="0.25">
      <c r="A499" t="s">
        <v>133</v>
      </c>
      <c r="B499" t="s">
        <v>40</v>
      </c>
      <c r="C499" s="35">
        <v>80530447.200000003</v>
      </c>
      <c r="D499">
        <f ca="1">ROUND(RAND()*(13-11)+11,0)</f>
        <v>12</v>
      </c>
    </row>
    <row r="500" spans="1:4" x14ac:dyDescent="0.25">
      <c r="A500" t="s">
        <v>133</v>
      </c>
      <c r="B500" t="s">
        <v>41</v>
      </c>
      <c r="C500" s="35">
        <v>8400000</v>
      </c>
      <c r="D500">
        <f ca="1">ROUND(RAND()*(13-11)+11,0)</f>
        <v>12</v>
      </c>
    </row>
    <row r="501" spans="1:4" x14ac:dyDescent="0.25">
      <c r="A501" t="s">
        <v>133</v>
      </c>
      <c r="B501" t="s">
        <v>99</v>
      </c>
      <c r="C501" s="35">
        <v>78477327.464000002</v>
      </c>
      <c r="D501">
        <f ca="1">ROUND(RAND()*(13-11)+11,0)</f>
        <v>11</v>
      </c>
    </row>
    <row r="502" spans="1:4" x14ac:dyDescent="0.25">
      <c r="A502" t="s">
        <v>133</v>
      </c>
      <c r="B502" t="s">
        <v>98</v>
      </c>
      <c r="C502" s="35">
        <v>93932.12</v>
      </c>
      <c r="D502">
        <f ca="1">ROUND(RAND()*(13-11)+11,0)</f>
        <v>13</v>
      </c>
    </row>
    <row r="503" spans="1:4" x14ac:dyDescent="0.25">
      <c r="A503" t="s">
        <v>133</v>
      </c>
      <c r="B503" t="s">
        <v>46</v>
      </c>
      <c r="C503" s="35">
        <v>99560000</v>
      </c>
      <c r="D503">
        <f ca="1">ROUND(RAND()*(13-11)+11,0)</f>
        <v>13</v>
      </c>
    </row>
    <row r="504" spans="1:4" x14ac:dyDescent="0.25">
      <c r="A504" t="s">
        <v>133</v>
      </c>
      <c r="B504" t="s">
        <v>47</v>
      </c>
      <c r="C504" s="43">
        <v>10970.64</v>
      </c>
      <c r="D504">
        <f ca="1">ROUND(RAND()*(13-11)+11,0)</f>
        <v>11</v>
      </c>
    </row>
    <row r="505" spans="1:4" x14ac:dyDescent="0.25">
      <c r="A505" t="s">
        <v>133</v>
      </c>
      <c r="B505" t="s">
        <v>49</v>
      </c>
      <c r="C505" s="35">
        <v>5095677.1840000004</v>
      </c>
      <c r="D505">
        <f ca="1">ROUND(RAND()*(13-11)+11,0)</f>
        <v>12</v>
      </c>
    </row>
  </sheetData>
  <autoFilter ref="A1:D505" xr:uid="{1EFCCAFA-41AE-4256-9A95-AD3E1D67F762}">
    <sortState xmlns:xlrd2="http://schemas.microsoft.com/office/spreadsheetml/2017/richdata2" ref="A2:D505">
      <sortCondition ref="A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097C55-29B8-4AA3-ADDB-636DC46146D0}">
  <dimension ref="A1:I21"/>
  <sheetViews>
    <sheetView workbookViewId="0">
      <selection activeCell="B20" sqref="B20"/>
    </sheetView>
  </sheetViews>
  <sheetFormatPr defaultRowHeight="15" x14ac:dyDescent="0.25"/>
  <cols>
    <col min="1" max="1" width="18" bestFit="1" customWidth="1"/>
    <col min="2" max="2" width="15.28515625" bestFit="1" customWidth="1"/>
    <col min="4" max="4" width="15.28515625" bestFit="1" customWidth="1"/>
    <col min="8" max="8" width="12.5703125" bestFit="1" customWidth="1"/>
    <col min="9" max="9" width="11.5703125" bestFit="1" customWidth="1"/>
    <col min="10" max="10" width="18" bestFit="1" customWidth="1"/>
    <col min="11" max="11" width="15.28515625" bestFit="1" customWidth="1"/>
    <col min="13" max="13" width="15.28515625" bestFit="1" customWidth="1"/>
  </cols>
  <sheetData>
    <row r="1" spans="1:4" x14ac:dyDescent="0.25">
      <c r="A1" t="s">
        <v>169</v>
      </c>
    </row>
    <row r="2" spans="1:4" x14ac:dyDescent="0.25">
      <c r="A2" s="42">
        <v>2699057852.8699999</v>
      </c>
    </row>
    <row r="3" spans="1:4" x14ac:dyDescent="0.25">
      <c r="A3" s="42">
        <v>2556232291.3099999</v>
      </c>
    </row>
    <row r="4" spans="1:4" x14ac:dyDescent="0.25">
      <c r="A4" s="43">
        <f>A2-A3</f>
        <v>142825561.55999994</v>
      </c>
      <c r="B4" t="s">
        <v>167</v>
      </c>
    </row>
    <row r="5" spans="1:4" x14ac:dyDescent="0.25">
      <c r="B5" s="43">
        <f>A4/12</f>
        <v>11902130.129999995</v>
      </c>
      <c r="C5">
        <v>10970.64</v>
      </c>
      <c r="D5" s="43">
        <f>SUM(B5:C5)</f>
        <v>11913100.769999996</v>
      </c>
    </row>
    <row r="7" spans="1:4" x14ac:dyDescent="0.25">
      <c r="A7">
        <v>2020</v>
      </c>
    </row>
    <row r="8" spans="1:4" x14ac:dyDescent="0.25">
      <c r="A8" s="42">
        <v>2823828334.77</v>
      </c>
    </row>
    <row r="9" spans="1:4" x14ac:dyDescent="0.25">
      <c r="A9" s="42">
        <v>2716232531.6100001</v>
      </c>
    </row>
    <row r="10" spans="1:4" x14ac:dyDescent="0.25">
      <c r="A10" s="43">
        <f>A8-A9</f>
        <v>107595803.15999985</v>
      </c>
      <c r="B10" t="s">
        <v>170</v>
      </c>
    </row>
    <row r="11" spans="1:4" x14ac:dyDescent="0.25">
      <c r="A11" s="43">
        <v>131647.67999999999</v>
      </c>
    </row>
    <row r="12" spans="1:4" x14ac:dyDescent="0.25">
      <c r="A12" s="44">
        <f>SUM(A10:A11)</f>
        <v>107727450.83999985</v>
      </c>
      <c r="B12" s="43">
        <f>A12/12</f>
        <v>8977287.5699999873</v>
      </c>
    </row>
    <row r="14" spans="1:4" x14ac:dyDescent="0.25">
      <c r="A14">
        <v>2021</v>
      </c>
    </row>
    <row r="15" spans="1:4" x14ac:dyDescent="0.25">
      <c r="A15" s="42">
        <v>2969908363.8400002</v>
      </c>
    </row>
    <row r="16" spans="1:4" x14ac:dyDescent="0.25">
      <c r="A16" s="42">
        <v>3117386524.75</v>
      </c>
    </row>
    <row r="17" spans="1:9" x14ac:dyDescent="0.25">
      <c r="A17" s="43">
        <f>A15-A16</f>
        <v>-147478160.90999985</v>
      </c>
    </row>
    <row r="18" spans="1:9" x14ac:dyDescent="0.25">
      <c r="A18" s="43">
        <f>A17*-1</f>
        <v>147478160.90999985</v>
      </c>
    </row>
    <row r="19" spans="1:9" x14ac:dyDescent="0.25">
      <c r="A19" s="43">
        <v>121926469.79000001</v>
      </c>
      <c r="B19" t="s">
        <v>172</v>
      </c>
    </row>
    <row r="20" spans="1:9" x14ac:dyDescent="0.25">
      <c r="A20" s="43">
        <f>SUM(A18:A19)</f>
        <v>269404630.69999987</v>
      </c>
      <c r="B20" s="43">
        <f>A20/12</f>
        <v>22450385.891666654</v>
      </c>
    </row>
    <row r="21" spans="1:9" x14ac:dyDescent="0.25">
      <c r="H21" s="42">
        <f>131647.68</f>
        <v>131647.67999999999</v>
      </c>
      <c r="I21" s="43">
        <f>H21/12</f>
        <v>10970.64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632FB-4C96-4A5B-8C52-779E2F4F1F90}">
  <dimension ref="B1"/>
  <sheetViews>
    <sheetView workbookViewId="0">
      <selection activeCell="B2" sqref="B2"/>
    </sheetView>
  </sheetViews>
  <sheetFormatPr defaultRowHeight="15" x14ac:dyDescent="0.25"/>
  <sheetData>
    <row r="1" spans="2:2" x14ac:dyDescent="0.25">
      <c r="B1" t="s">
        <v>166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E689F2-B3A4-475E-98C2-876E60DECAAE}">
  <dimension ref="A1:F505"/>
  <sheetViews>
    <sheetView tabSelected="1" workbookViewId="0">
      <pane ySplit="1" topLeftCell="A2" activePane="bottomLeft" state="frozen"/>
      <selection pane="bottomLeft" activeCell="G11" sqref="G11"/>
    </sheetView>
  </sheetViews>
  <sheetFormatPr defaultRowHeight="15" x14ac:dyDescent="0.25"/>
  <cols>
    <col min="1" max="1" width="29.28515625" bestFit="1" customWidth="1"/>
    <col min="2" max="2" width="23.42578125" bestFit="1" customWidth="1"/>
    <col min="3" max="3" width="16.42578125" bestFit="1" customWidth="1"/>
    <col min="4" max="4" width="16.140625" bestFit="1" customWidth="1"/>
    <col min="5" max="5" width="15.5703125" bestFit="1" customWidth="1"/>
    <col min="6" max="6" width="16.28515625" style="42" bestFit="1" customWidth="1"/>
  </cols>
  <sheetData>
    <row r="1" spans="1:6" s="38" customFormat="1" x14ac:dyDescent="0.25">
      <c r="A1" s="38" t="s">
        <v>61</v>
      </c>
      <c r="B1" s="38" t="s">
        <v>100</v>
      </c>
      <c r="C1" s="38" t="s">
        <v>137</v>
      </c>
      <c r="D1" s="39" t="s">
        <v>138</v>
      </c>
      <c r="F1" s="41"/>
    </row>
    <row r="2" spans="1:6" x14ac:dyDescent="0.25">
      <c r="A2" t="s">
        <v>101</v>
      </c>
      <c r="B2" t="s">
        <v>19</v>
      </c>
      <c r="C2" s="35">
        <v>101624777.67068394</v>
      </c>
      <c r="D2" s="36">
        <v>3</v>
      </c>
      <c r="E2" s="40"/>
    </row>
    <row r="3" spans="1:6" x14ac:dyDescent="0.25">
      <c r="A3" t="s">
        <v>101</v>
      </c>
      <c r="B3" t="s">
        <v>23</v>
      </c>
      <c r="C3" s="35">
        <v>1233257.7576899508</v>
      </c>
      <c r="D3" s="36">
        <v>4</v>
      </c>
      <c r="E3" s="40"/>
    </row>
    <row r="4" spans="1:6" x14ac:dyDescent="0.25">
      <c r="A4" t="s">
        <v>101</v>
      </c>
      <c r="B4" t="s">
        <v>24</v>
      </c>
      <c r="C4" s="35">
        <v>536517.35932682571</v>
      </c>
      <c r="D4" s="36">
        <v>5</v>
      </c>
      <c r="E4" s="40"/>
    </row>
    <row r="5" spans="1:6" x14ac:dyDescent="0.25">
      <c r="A5" t="s">
        <v>101</v>
      </c>
      <c r="B5" t="s">
        <v>95</v>
      </c>
      <c r="C5" s="35">
        <v>5237938.3856773181</v>
      </c>
      <c r="D5" s="36">
        <v>6</v>
      </c>
      <c r="E5" s="40"/>
    </row>
    <row r="6" spans="1:6" x14ac:dyDescent="0.25">
      <c r="A6" t="s">
        <v>101</v>
      </c>
      <c r="B6" t="s">
        <v>32</v>
      </c>
      <c r="C6" s="35">
        <v>3832592.020192306</v>
      </c>
      <c r="D6" s="36">
        <v>7</v>
      </c>
      <c r="E6" s="40"/>
    </row>
    <row r="7" spans="1:6" x14ac:dyDescent="0.25">
      <c r="A7" t="s">
        <v>101</v>
      </c>
      <c r="B7" t="s">
        <v>96</v>
      </c>
      <c r="C7" s="35">
        <v>1454685.2724698423</v>
      </c>
      <c r="D7" s="36">
        <v>8</v>
      </c>
      <c r="E7" s="40"/>
    </row>
    <row r="8" spans="1:6" x14ac:dyDescent="0.25">
      <c r="A8" t="s">
        <v>101</v>
      </c>
      <c r="B8" t="s">
        <v>97</v>
      </c>
      <c r="C8" s="35">
        <v>503063.89643612888</v>
      </c>
      <c r="D8" s="36">
        <v>11</v>
      </c>
      <c r="E8" s="40"/>
    </row>
    <row r="9" spans="1:6" x14ac:dyDescent="0.25">
      <c r="A9" t="s">
        <v>101</v>
      </c>
      <c r="B9" t="s">
        <v>40</v>
      </c>
      <c r="C9" s="35">
        <v>101514255.1044414</v>
      </c>
      <c r="D9" s="36">
        <v>12</v>
      </c>
      <c r="E9" s="40"/>
    </row>
    <row r="10" spans="1:6" x14ac:dyDescent="0.25">
      <c r="A10" t="s">
        <v>101</v>
      </c>
      <c r="B10" t="s">
        <v>41</v>
      </c>
      <c r="C10" s="35">
        <v>5215238.1537936041</v>
      </c>
      <c r="D10" s="36">
        <v>13</v>
      </c>
      <c r="E10" s="40"/>
    </row>
    <row r="11" spans="1:6" x14ac:dyDescent="0.25">
      <c r="A11" t="s">
        <v>101</v>
      </c>
      <c r="B11" t="s">
        <v>99</v>
      </c>
      <c r="C11" s="35">
        <v>163158.46570017355</v>
      </c>
      <c r="D11">
        <f ca="1">ROUND(RAND()*(8-3)+3,0)</f>
        <v>6</v>
      </c>
      <c r="E11" s="40"/>
    </row>
    <row r="12" spans="1:6" x14ac:dyDescent="0.25">
      <c r="A12" t="s">
        <v>101</v>
      </c>
      <c r="B12" t="s">
        <v>98</v>
      </c>
      <c r="C12" s="35">
        <v>74270.541917848052</v>
      </c>
      <c r="D12">
        <f t="shared" ref="D12:D47" ca="1" si="0">ROUND(RAND()*(8-3)+3,0)</f>
        <v>5</v>
      </c>
      <c r="E12" s="40"/>
    </row>
    <row r="13" spans="1:6" x14ac:dyDescent="0.25">
      <c r="A13" t="s">
        <v>101</v>
      </c>
      <c r="B13" t="s">
        <v>46</v>
      </c>
      <c r="C13" s="35">
        <v>173328153.85234052</v>
      </c>
      <c r="D13">
        <f t="shared" ca="1" si="0"/>
        <v>7</v>
      </c>
      <c r="E13" s="40"/>
    </row>
    <row r="14" spans="1:6" x14ac:dyDescent="0.25">
      <c r="A14" t="s">
        <v>101</v>
      </c>
      <c r="B14" t="s">
        <v>47</v>
      </c>
      <c r="C14" s="35">
        <v>49472273.914166667</v>
      </c>
      <c r="D14">
        <f t="shared" ca="1" si="0"/>
        <v>4</v>
      </c>
      <c r="E14" s="40"/>
    </row>
    <row r="15" spans="1:6" x14ac:dyDescent="0.25">
      <c r="A15" t="s">
        <v>101</v>
      </c>
      <c r="B15" t="s">
        <v>49</v>
      </c>
      <c r="C15" s="35">
        <v>838976.17751639092</v>
      </c>
      <c r="D15">
        <f t="shared" ca="1" si="0"/>
        <v>7</v>
      </c>
      <c r="E15" s="40"/>
    </row>
    <row r="16" spans="1:6" x14ac:dyDescent="0.25">
      <c r="A16" t="s">
        <v>102</v>
      </c>
      <c r="B16" t="s">
        <v>19</v>
      </c>
      <c r="C16" s="35">
        <v>196623461.75953129</v>
      </c>
      <c r="D16">
        <f t="shared" ca="1" si="0"/>
        <v>5</v>
      </c>
      <c r="E16" s="40"/>
    </row>
    <row r="17" spans="1:5" x14ac:dyDescent="0.25">
      <c r="A17" t="s">
        <v>102</v>
      </c>
      <c r="B17" t="s">
        <v>23</v>
      </c>
      <c r="C17" s="35">
        <v>856426.17658674822</v>
      </c>
      <c r="D17">
        <f t="shared" ca="1" si="0"/>
        <v>6</v>
      </c>
      <c r="E17" s="40"/>
    </row>
    <row r="18" spans="1:5" x14ac:dyDescent="0.25">
      <c r="A18" t="s">
        <v>102</v>
      </c>
      <c r="B18" t="s">
        <v>24</v>
      </c>
      <c r="C18" s="35">
        <v>1294229.236819156</v>
      </c>
      <c r="D18">
        <f t="shared" ca="1" si="0"/>
        <v>3</v>
      </c>
      <c r="E18" s="40"/>
    </row>
    <row r="19" spans="1:5" x14ac:dyDescent="0.25">
      <c r="A19" t="s">
        <v>102</v>
      </c>
      <c r="B19" t="s">
        <v>95</v>
      </c>
      <c r="C19" s="35">
        <v>3325150.7678689272</v>
      </c>
      <c r="D19">
        <f t="shared" ca="1" si="0"/>
        <v>8</v>
      </c>
      <c r="E19" s="40"/>
    </row>
    <row r="20" spans="1:5" x14ac:dyDescent="0.25">
      <c r="A20" t="s">
        <v>102</v>
      </c>
      <c r="B20" t="s">
        <v>32</v>
      </c>
      <c r="C20" s="35">
        <v>2856671.6440361314</v>
      </c>
      <c r="D20">
        <f t="shared" ca="1" si="0"/>
        <v>6</v>
      </c>
      <c r="E20" s="40"/>
    </row>
    <row r="21" spans="1:5" x14ac:dyDescent="0.25">
      <c r="A21" t="s">
        <v>102</v>
      </c>
      <c r="B21" t="s">
        <v>96</v>
      </c>
      <c r="C21" s="35">
        <v>1581186.9749341407</v>
      </c>
      <c r="D21">
        <f t="shared" ca="1" si="0"/>
        <v>6</v>
      </c>
      <c r="E21" s="40"/>
    </row>
    <row r="22" spans="1:5" x14ac:dyDescent="0.25">
      <c r="A22" t="s">
        <v>102</v>
      </c>
      <c r="B22" t="s">
        <v>97</v>
      </c>
      <c r="C22" s="35">
        <v>4550902.8731160983</v>
      </c>
      <c r="D22">
        <f t="shared" ca="1" si="0"/>
        <v>4</v>
      </c>
      <c r="E22" s="40"/>
    </row>
    <row r="23" spans="1:5" x14ac:dyDescent="0.25">
      <c r="A23" t="s">
        <v>102</v>
      </c>
      <c r="B23" t="s">
        <v>40</v>
      </c>
      <c r="C23" s="35">
        <v>70401792.503241763</v>
      </c>
      <c r="D23">
        <f t="shared" ca="1" si="0"/>
        <v>5</v>
      </c>
      <c r="E23" s="40"/>
    </row>
    <row r="24" spans="1:5" x14ac:dyDescent="0.25">
      <c r="A24" t="s">
        <v>102</v>
      </c>
      <c r="B24" t="s">
        <v>41</v>
      </c>
      <c r="C24" s="35">
        <v>8603551.8661215566</v>
      </c>
      <c r="D24">
        <f t="shared" ca="1" si="0"/>
        <v>7</v>
      </c>
      <c r="E24" s="40"/>
    </row>
    <row r="25" spans="1:5" x14ac:dyDescent="0.25">
      <c r="A25" t="s">
        <v>102</v>
      </c>
      <c r="B25" t="s">
        <v>99</v>
      </c>
      <c r="C25" s="35">
        <v>3082674.1046966692</v>
      </c>
      <c r="D25">
        <f t="shared" ca="1" si="0"/>
        <v>5</v>
      </c>
      <c r="E25" s="40"/>
    </row>
    <row r="26" spans="1:5" x14ac:dyDescent="0.25">
      <c r="A26" t="s">
        <v>102</v>
      </c>
      <c r="B26" t="s">
        <v>98</v>
      </c>
      <c r="C26" s="35">
        <v>78791.790491613559</v>
      </c>
      <c r="D26">
        <f t="shared" ca="1" si="0"/>
        <v>8</v>
      </c>
      <c r="E26" s="40"/>
    </row>
    <row r="27" spans="1:5" x14ac:dyDescent="0.25">
      <c r="A27" t="s">
        <v>102</v>
      </c>
      <c r="B27" t="s">
        <v>46</v>
      </c>
      <c r="C27" s="35">
        <v>78182709.248362705</v>
      </c>
      <c r="D27">
        <f t="shared" ca="1" si="0"/>
        <v>3</v>
      </c>
      <c r="E27" s="40"/>
    </row>
    <row r="28" spans="1:5" x14ac:dyDescent="0.25">
      <c r="A28" t="s">
        <v>102</v>
      </c>
      <c r="B28" t="s">
        <v>47</v>
      </c>
      <c r="C28" s="35">
        <v>49472273.914166667</v>
      </c>
      <c r="D28">
        <f t="shared" ca="1" si="0"/>
        <v>7</v>
      </c>
      <c r="E28" s="40"/>
    </row>
    <row r="29" spans="1:5" x14ac:dyDescent="0.25">
      <c r="A29" t="s">
        <v>102</v>
      </c>
      <c r="B29" t="s">
        <v>49</v>
      </c>
      <c r="C29" s="35">
        <v>731282.73830626777</v>
      </c>
      <c r="D29">
        <f t="shared" ca="1" si="0"/>
        <v>7</v>
      </c>
      <c r="E29" s="40"/>
    </row>
    <row r="30" spans="1:5" x14ac:dyDescent="0.25">
      <c r="A30" t="s">
        <v>103</v>
      </c>
      <c r="B30" t="s">
        <v>19</v>
      </c>
      <c r="C30" s="35">
        <v>218807441.19535854</v>
      </c>
      <c r="D30">
        <f t="shared" ca="1" si="0"/>
        <v>3</v>
      </c>
      <c r="E30" s="40"/>
    </row>
    <row r="31" spans="1:5" x14ac:dyDescent="0.25">
      <c r="A31" t="s">
        <v>103</v>
      </c>
      <c r="B31" t="s">
        <v>23</v>
      </c>
      <c r="C31" s="35">
        <v>1432532.716240831</v>
      </c>
      <c r="D31">
        <f t="shared" ca="1" si="0"/>
        <v>4</v>
      </c>
      <c r="E31" s="40"/>
    </row>
    <row r="32" spans="1:5" x14ac:dyDescent="0.25">
      <c r="A32" t="s">
        <v>103</v>
      </c>
      <c r="B32" t="s">
        <v>24</v>
      </c>
      <c r="C32" s="35">
        <v>800675.99222715956</v>
      </c>
      <c r="D32">
        <f t="shared" ca="1" si="0"/>
        <v>4</v>
      </c>
      <c r="E32" s="40"/>
    </row>
    <row r="33" spans="1:5" x14ac:dyDescent="0.25">
      <c r="A33" t="s">
        <v>103</v>
      </c>
      <c r="B33" t="s">
        <v>95</v>
      </c>
      <c r="C33" s="35">
        <v>1815499.8741501537</v>
      </c>
      <c r="D33">
        <f ca="1">ROUND(RAND()*(8-3)+3,0)</f>
        <v>7</v>
      </c>
      <c r="E33" s="40"/>
    </row>
    <row r="34" spans="1:5" x14ac:dyDescent="0.25">
      <c r="A34" t="s">
        <v>103</v>
      </c>
      <c r="B34" t="s">
        <v>32</v>
      </c>
      <c r="C34" s="35">
        <v>2555933.9135614014</v>
      </c>
      <c r="D34">
        <f t="shared" ca="1" si="0"/>
        <v>3</v>
      </c>
      <c r="E34" s="40"/>
    </row>
    <row r="35" spans="1:5" x14ac:dyDescent="0.25">
      <c r="A35" t="s">
        <v>103</v>
      </c>
      <c r="B35" t="s">
        <v>96</v>
      </c>
      <c r="C35" s="35">
        <v>2140713.7743852739</v>
      </c>
      <c r="D35">
        <f t="shared" ca="1" si="0"/>
        <v>3</v>
      </c>
      <c r="E35" s="40"/>
    </row>
    <row r="36" spans="1:5" x14ac:dyDescent="0.25">
      <c r="A36" t="s">
        <v>103</v>
      </c>
      <c r="B36" t="s">
        <v>97</v>
      </c>
      <c r="C36" s="35">
        <v>3529878.3197967364</v>
      </c>
      <c r="D36">
        <f t="shared" ca="1" si="0"/>
        <v>8</v>
      </c>
      <c r="E36" s="40"/>
    </row>
    <row r="37" spans="1:5" x14ac:dyDescent="0.25">
      <c r="A37" t="s">
        <v>103</v>
      </c>
      <c r="B37" t="s">
        <v>40</v>
      </c>
      <c r="C37" s="35">
        <v>73139738.533469677</v>
      </c>
      <c r="D37">
        <f t="shared" ca="1" si="0"/>
        <v>8</v>
      </c>
      <c r="E37" s="40"/>
    </row>
    <row r="38" spans="1:5" x14ac:dyDescent="0.25">
      <c r="A38" t="s">
        <v>103</v>
      </c>
      <c r="B38" t="s">
        <v>41</v>
      </c>
      <c r="C38" s="35">
        <v>6045682.3799244715</v>
      </c>
      <c r="D38">
        <f t="shared" ca="1" si="0"/>
        <v>6</v>
      </c>
      <c r="E38" s="40"/>
    </row>
    <row r="39" spans="1:5" x14ac:dyDescent="0.25">
      <c r="A39" t="s">
        <v>103</v>
      </c>
      <c r="B39" t="s">
        <v>99</v>
      </c>
      <c r="C39" s="35">
        <v>5065023.3492579227</v>
      </c>
      <c r="D39">
        <f t="shared" ca="1" si="0"/>
        <v>7</v>
      </c>
      <c r="E39" s="40"/>
    </row>
    <row r="40" spans="1:5" x14ac:dyDescent="0.25">
      <c r="A40" t="s">
        <v>103</v>
      </c>
      <c r="B40" t="s">
        <v>98</v>
      </c>
      <c r="C40" s="35">
        <v>72407.347293213999</v>
      </c>
      <c r="D40">
        <f t="shared" ca="1" si="0"/>
        <v>4</v>
      </c>
      <c r="E40" s="40"/>
    </row>
    <row r="41" spans="1:5" x14ac:dyDescent="0.25">
      <c r="A41" t="s">
        <v>103</v>
      </c>
      <c r="B41" t="s">
        <v>46</v>
      </c>
      <c r="C41" s="35">
        <v>60116071.847522549</v>
      </c>
      <c r="D41">
        <f t="shared" ca="1" si="0"/>
        <v>6</v>
      </c>
      <c r="E41" s="40"/>
    </row>
    <row r="42" spans="1:5" x14ac:dyDescent="0.25">
      <c r="A42" t="s">
        <v>103</v>
      </c>
      <c r="B42" t="s">
        <v>47</v>
      </c>
      <c r="C42" s="35">
        <v>49472273.914166667</v>
      </c>
      <c r="D42">
        <f t="shared" ca="1" si="0"/>
        <v>5</v>
      </c>
      <c r="E42" s="40"/>
    </row>
    <row r="43" spans="1:5" x14ac:dyDescent="0.25">
      <c r="A43" t="s">
        <v>103</v>
      </c>
      <c r="B43" t="s">
        <v>49</v>
      </c>
      <c r="C43" s="35">
        <v>1668571.3694469554</v>
      </c>
      <c r="D43">
        <f t="shared" ca="1" si="0"/>
        <v>8</v>
      </c>
      <c r="E43" s="40"/>
    </row>
    <row r="44" spans="1:5" x14ac:dyDescent="0.25">
      <c r="A44" t="s">
        <v>104</v>
      </c>
      <c r="B44" t="s">
        <v>19</v>
      </c>
      <c r="C44" s="35">
        <v>317194372.32725275</v>
      </c>
      <c r="D44">
        <f t="shared" ca="1" si="0"/>
        <v>5</v>
      </c>
      <c r="E44" s="40"/>
    </row>
    <row r="45" spans="1:5" x14ac:dyDescent="0.25">
      <c r="A45" t="s">
        <v>104</v>
      </c>
      <c r="B45" t="s">
        <v>23</v>
      </c>
      <c r="C45" s="35">
        <v>608928.45137345756</v>
      </c>
      <c r="D45">
        <f t="shared" ca="1" si="0"/>
        <v>3</v>
      </c>
      <c r="E45" s="40"/>
    </row>
    <row r="46" spans="1:5" x14ac:dyDescent="0.25">
      <c r="A46" t="s">
        <v>104</v>
      </c>
      <c r="B46" t="s">
        <v>24</v>
      </c>
      <c r="C46" s="35">
        <v>490882.4035117703</v>
      </c>
      <c r="D46">
        <f t="shared" ca="1" si="0"/>
        <v>4</v>
      </c>
      <c r="E46" s="40"/>
    </row>
    <row r="47" spans="1:5" x14ac:dyDescent="0.25">
      <c r="A47" t="s">
        <v>104</v>
      </c>
      <c r="B47" t="s">
        <v>95</v>
      </c>
      <c r="C47" s="35">
        <v>2303073.5161863784</v>
      </c>
      <c r="D47">
        <f ca="1">ROUND(RAND()*(13-11)+11,0)</f>
        <v>12</v>
      </c>
      <c r="E47" s="40"/>
    </row>
    <row r="48" spans="1:5" x14ac:dyDescent="0.25">
      <c r="A48" t="s">
        <v>104</v>
      </c>
      <c r="B48" t="s">
        <v>32</v>
      </c>
      <c r="C48" s="35">
        <v>3534835.2563843243</v>
      </c>
      <c r="D48">
        <f t="shared" ref="D48:D67" ca="1" si="1">ROUND(RAND()*(13-11)+11,0)</f>
        <v>11</v>
      </c>
      <c r="E48" s="40"/>
    </row>
    <row r="49" spans="1:5" x14ac:dyDescent="0.25">
      <c r="A49" t="s">
        <v>104</v>
      </c>
      <c r="B49" t="s">
        <v>96</v>
      </c>
      <c r="C49" s="35">
        <v>1575400.941106813</v>
      </c>
      <c r="D49">
        <f t="shared" ca="1" si="1"/>
        <v>13</v>
      </c>
      <c r="E49" s="40"/>
    </row>
    <row r="50" spans="1:5" x14ac:dyDescent="0.25">
      <c r="A50" t="s">
        <v>104</v>
      </c>
      <c r="B50" t="s">
        <v>97</v>
      </c>
      <c r="C50" s="35">
        <v>4318455.5732677691</v>
      </c>
      <c r="D50">
        <f t="shared" ca="1" si="1"/>
        <v>11</v>
      </c>
      <c r="E50" s="40"/>
    </row>
    <row r="51" spans="1:5" x14ac:dyDescent="0.25">
      <c r="A51" t="s">
        <v>104</v>
      </c>
      <c r="B51" t="s">
        <v>40</v>
      </c>
      <c r="C51" s="35">
        <v>76340332.542957634</v>
      </c>
      <c r="D51">
        <f t="shared" ca="1" si="1"/>
        <v>12</v>
      </c>
      <c r="E51" s="40"/>
    </row>
    <row r="52" spans="1:5" x14ac:dyDescent="0.25">
      <c r="A52" t="s">
        <v>104</v>
      </c>
      <c r="B52" t="s">
        <v>41</v>
      </c>
      <c r="C52" s="35">
        <v>7813908.4541111775</v>
      </c>
      <c r="D52">
        <f t="shared" ca="1" si="1"/>
        <v>11</v>
      </c>
      <c r="E52" s="40"/>
    </row>
    <row r="53" spans="1:5" x14ac:dyDescent="0.25">
      <c r="A53" t="s">
        <v>104</v>
      </c>
      <c r="B53" t="s">
        <v>99</v>
      </c>
      <c r="C53" s="35">
        <v>2830538.8073641732</v>
      </c>
      <c r="D53">
        <f t="shared" ca="1" si="1"/>
        <v>13</v>
      </c>
      <c r="E53" s="40"/>
    </row>
    <row r="54" spans="1:5" x14ac:dyDescent="0.25">
      <c r="A54" t="s">
        <v>104</v>
      </c>
      <c r="B54" t="s">
        <v>98</v>
      </c>
      <c r="C54" s="35">
        <v>156402.75411363126</v>
      </c>
      <c r="D54">
        <f t="shared" ca="1" si="1"/>
        <v>12</v>
      </c>
      <c r="E54" s="40"/>
    </row>
    <row r="55" spans="1:5" x14ac:dyDescent="0.25">
      <c r="A55" t="s">
        <v>104</v>
      </c>
      <c r="B55" t="s">
        <v>46</v>
      </c>
      <c r="C55" s="35">
        <v>120629053.07478034</v>
      </c>
      <c r="D55">
        <f t="shared" ca="1" si="1"/>
        <v>11</v>
      </c>
      <c r="E55" s="40"/>
    </row>
    <row r="56" spans="1:5" x14ac:dyDescent="0.25">
      <c r="A56" t="s">
        <v>104</v>
      </c>
      <c r="B56" t="s">
        <v>47</v>
      </c>
      <c r="C56" s="35">
        <v>49472273.914166667</v>
      </c>
      <c r="D56">
        <f t="shared" ca="1" si="1"/>
        <v>12</v>
      </c>
      <c r="E56" s="40"/>
    </row>
    <row r="57" spans="1:5" x14ac:dyDescent="0.25">
      <c r="A57" t="s">
        <v>104</v>
      </c>
      <c r="B57" t="s">
        <v>49</v>
      </c>
      <c r="C57" s="35">
        <v>1691431.0671857153</v>
      </c>
      <c r="D57">
        <f t="shared" ca="1" si="1"/>
        <v>13</v>
      </c>
      <c r="E57" s="40"/>
    </row>
    <row r="58" spans="1:5" x14ac:dyDescent="0.25">
      <c r="A58" t="s">
        <v>105</v>
      </c>
      <c r="B58" t="s">
        <v>19</v>
      </c>
      <c r="C58" s="35">
        <v>323967407.69233412</v>
      </c>
      <c r="D58">
        <f t="shared" ca="1" si="1"/>
        <v>13</v>
      </c>
      <c r="E58" s="40"/>
    </row>
    <row r="59" spans="1:5" x14ac:dyDescent="0.25">
      <c r="A59" t="s">
        <v>105</v>
      </c>
      <c r="B59" t="s">
        <v>23</v>
      </c>
      <c r="C59" s="35">
        <v>1339798.1852318468</v>
      </c>
      <c r="D59">
        <f t="shared" ca="1" si="1"/>
        <v>12</v>
      </c>
      <c r="E59" s="40"/>
    </row>
    <row r="60" spans="1:5" x14ac:dyDescent="0.25">
      <c r="A60" t="s">
        <v>105</v>
      </c>
      <c r="B60" t="s">
        <v>24</v>
      </c>
      <c r="C60" s="35">
        <v>748590.37623339717</v>
      </c>
      <c r="D60">
        <f t="shared" ca="1" si="1"/>
        <v>12</v>
      </c>
      <c r="E60" s="40"/>
    </row>
    <row r="61" spans="1:5" x14ac:dyDescent="0.25">
      <c r="A61" t="s">
        <v>105</v>
      </c>
      <c r="B61" t="s">
        <v>95</v>
      </c>
      <c r="C61" s="35">
        <v>2902496.5006078482</v>
      </c>
      <c r="D61">
        <f t="shared" ca="1" si="1"/>
        <v>12</v>
      </c>
      <c r="E61" s="40"/>
    </row>
    <row r="62" spans="1:5" x14ac:dyDescent="0.25">
      <c r="A62" t="s">
        <v>105</v>
      </c>
      <c r="B62" t="s">
        <v>32</v>
      </c>
      <c r="C62" s="35">
        <v>5664818.9019696657</v>
      </c>
      <c r="D62">
        <f t="shared" ca="1" si="1"/>
        <v>13</v>
      </c>
      <c r="E62" s="40"/>
    </row>
    <row r="63" spans="1:5" x14ac:dyDescent="0.25">
      <c r="A63" t="s">
        <v>105</v>
      </c>
      <c r="B63" t="s">
        <v>96</v>
      </c>
      <c r="C63" s="35">
        <v>2696845.0524131143</v>
      </c>
      <c r="D63">
        <f t="shared" ca="1" si="1"/>
        <v>13</v>
      </c>
      <c r="E63" s="40"/>
    </row>
    <row r="64" spans="1:5" x14ac:dyDescent="0.25">
      <c r="A64" t="s">
        <v>105</v>
      </c>
      <c r="B64" t="s">
        <v>97</v>
      </c>
      <c r="C64" s="35">
        <v>6782920.347100134</v>
      </c>
      <c r="D64">
        <f t="shared" ca="1" si="1"/>
        <v>12</v>
      </c>
      <c r="E64" s="40"/>
    </row>
    <row r="65" spans="1:5" x14ac:dyDescent="0.25">
      <c r="A65" t="s">
        <v>105</v>
      </c>
      <c r="B65" t="s">
        <v>40</v>
      </c>
      <c r="C65" s="35">
        <v>54372821.457950741</v>
      </c>
      <c r="D65">
        <f t="shared" ca="1" si="1"/>
        <v>11</v>
      </c>
      <c r="E65" s="40"/>
    </row>
    <row r="66" spans="1:5" x14ac:dyDescent="0.25">
      <c r="A66" t="s">
        <v>105</v>
      </c>
      <c r="B66" t="s">
        <v>41</v>
      </c>
      <c r="C66" s="35">
        <v>13583958.602356708</v>
      </c>
      <c r="D66">
        <f t="shared" ca="1" si="1"/>
        <v>12</v>
      </c>
      <c r="E66" s="40"/>
    </row>
    <row r="67" spans="1:5" x14ac:dyDescent="0.25">
      <c r="A67" t="s">
        <v>105</v>
      </c>
      <c r="B67" t="s">
        <v>99</v>
      </c>
      <c r="C67" s="35">
        <v>10660007.511377381</v>
      </c>
      <c r="D67">
        <f t="shared" ca="1" si="1"/>
        <v>12</v>
      </c>
      <c r="E67" s="40"/>
    </row>
    <row r="68" spans="1:5" x14ac:dyDescent="0.25">
      <c r="A68" t="s">
        <v>105</v>
      </c>
      <c r="B68" t="s">
        <v>98</v>
      </c>
      <c r="C68" s="35">
        <v>151185.38942094293</v>
      </c>
      <c r="D68">
        <f t="shared" ref="D68:D131" ca="1" si="2">ROUND(RAND()*(8-3)+3,0)</f>
        <v>5</v>
      </c>
      <c r="E68" s="40"/>
    </row>
    <row r="69" spans="1:5" x14ac:dyDescent="0.25">
      <c r="A69" t="s">
        <v>105</v>
      </c>
      <c r="B69" t="s">
        <v>46</v>
      </c>
      <c r="C69" s="35">
        <v>106475869.04951896</v>
      </c>
      <c r="D69">
        <f t="shared" ca="1" si="2"/>
        <v>3</v>
      </c>
      <c r="E69" s="40"/>
    </row>
    <row r="70" spans="1:5" x14ac:dyDescent="0.25">
      <c r="A70" t="s">
        <v>105</v>
      </c>
      <c r="B70" t="s">
        <v>47</v>
      </c>
      <c r="C70" s="35">
        <v>49472273.914166667</v>
      </c>
      <c r="D70">
        <f t="shared" ca="1" si="2"/>
        <v>6</v>
      </c>
      <c r="E70" s="40"/>
    </row>
    <row r="71" spans="1:5" x14ac:dyDescent="0.25">
      <c r="A71" t="s">
        <v>105</v>
      </c>
      <c r="B71" t="s">
        <v>49</v>
      </c>
      <c r="C71" s="35">
        <v>1627788.5101938196</v>
      </c>
      <c r="D71">
        <f t="shared" ca="1" si="2"/>
        <v>4</v>
      </c>
      <c r="E71" s="40"/>
    </row>
    <row r="72" spans="1:5" x14ac:dyDescent="0.25">
      <c r="A72" t="s">
        <v>106</v>
      </c>
      <c r="B72" t="s">
        <v>19</v>
      </c>
      <c r="C72" s="35">
        <v>316554093.35911024</v>
      </c>
      <c r="D72">
        <f t="shared" ca="1" si="2"/>
        <v>6</v>
      </c>
      <c r="E72" s="40"/>
    </row>
    <row r="73" spans="1:5" x14ac:dyDescent="0.25">
      <c r="A73" t="s">
        <v>106</v>
      </c>
      <c r="B73" t="s">
        <v>23</v>
      </c>
      <c r="C73" s="35">
        <v>1101550.3003471214</v>
      </c>
      <c r="D73">
        <f t="shared" ca="1" si="2"/>
        <v>4</v>
      </c>
      <c r="E73" s="40"/>
    </row>
    <row r="74" spans="1:5" x14ac:dyDescent="0.25">
      <c r="A74" t="s">
        <v>106</v>
      </c>
      <c r="B74" t="s">
        <v>24</v>
      </c>
      <c r="C74" s="35">
        <v>561276.4289013521</v>
      </c>
      <c r="D74">
        <f t="shared" ca="1" si="2"/>
        <v>7</v>
      </c>
      <c r="E74" s="40"/>
    </row>
    <row r="75" spans="1:5" x14ac:dyDescent="0.25">
      <c r="A75" t="s">
        <v>106</v>
      </c>
      <c r="B75" t="s">
        <v>95</v>
      </c>
      <c r="C75" s="35">
        <v>3109323.5319821532</v>
      </c>
      <c r="D75">
        <f t="shared" ca="1" si="2"/>
        <v>6</v>
      </c>
      <c r="E75" s="40"/>
    </row>
    <row r="76" spans="1:5" x14ac:dyDescent="0.25">
      <c r="A76" t="s">
        <v>106</v>
      </c>
      <c r="B76" t="s">
        <v>32</v>
      </c>
      <c r="C76" s="35">
        <v>2213540.2599058785</v>
      </c>
      <c r="D76">
        <f t="shared" ca="1" si="2"/>
        <v>6</v>
      </c>
      <c r="E76" s="40"/>
    </row>
    <row r="77" spans="1:5" x14ac:dyDescent="0.25">
      <c r="A77" t="s">
        <v>106</v>
      </c>
      <c r="B77" t="s">
        <v>96</v>
      </c>
      <c r="C77" s="35">
        <v>2205736.6749460264</v>
      </c>
      <c r="D77">
        <f t="shared" ca="1" si="2"/>
        <v>6</v>
      </c>
      <c r="E77" s="40"/>
    </row>
    <row r="78" spans="1:5" x14ac:dyDescent="0.25">
      <c r="A78" t="s">
        <v>106</v>
      </c>
      <c r="B78" t="s">
        <v>97</v>
      </c>
      <c r="C78" s="35">
        <v>12193661.23606021</v>
      </c>
      <c r="D78">
        <f t="shared" ca="1" si="2"/>
        <v>4</v>
      </c>
      <c r="E78" s="40"/>
    </row>
    <row r="79" spans="1:5" x14ac:dyDescent="0.25">
      <c r="A79" t="s">
        <v>106</v>
      </c>
      <c r="B79" t="s">
        <v>40</v>
      </c>
      <c r="C79" s="35">
        <v>109619211.0060201</v>
      </c>
      <c r="D79">
        <f t="shared" ca="1" si="2"/>
        <v>8</v>
      </c>
      <c r="E79" s="40"/>
    </row>
    <row r="80" spans="1:5" x14ac:dyDescent="0.25">
      <c r="A80" t="s">
        <v>106</v>
      </c>
      <c r="B80" t="s">
        <v>41</v>
      </c>
      <c r="C80" s="35">
        <v>6417119.7168298932</v>
      </c>
      <c r="D80">
        <f t="shared" ca="1" si="2"/>
        <v>4</v>
      </c>
      <c r="E80" s="40"/>
    </row>
    <row r="81" spans="1:5" x14ac:dyDescent="0.25">
      <c r="A81" t="s">
        <v>106</v>
      </c>
      <c r="B81" t="s">
        <v>99</v>
      </c>
      <c r="C81" s="35">
        <v>14651723.170037042</v>
      </c>
      <c r="D81">
        <f t="shared" ca="1" si="2"/>
        <v>4</v>
      </c>
      <c r="E81" s="40"/>
    </row>
    <row r="82" spans="1:5" x14ac:dyDescent="0.25">
      <c r="A82" t="s">
        <v>106</v>
      </c>
      <c r="B82" t="s">
        <v>98</v>
      </c>
      <c r="C82" s="35">
        <v>102525.68269260232</v>
      </c>
      <c r="D82">
        <f t="shared" ca="1" si="2"/>
        <v>4</v>
      </c>
      <c r="E82" s="40"/>
    </row>
    <row r="83" spans="1:5" x14ac:dyDescent="0.25">
      <c r="A83" t="s">
        <v>106</v>
      </c>
      <c r="B83" t="s">
        <v>46</v>
      </c>
      <c r="C83" s="35">
        <v>127957192.63175029</v>
      </c>
      <c r="D83">
        <f t="shared" ca="1" si="2"/>
        <v>6</v>
      </c>
      <c r="E83" s="40"/>
    </row>
    <row r="84" spans="1:5" x14ac:dyDescent="0.25">
      <c r="A84" t="s">
        <v>106</v>
      </c>
      <c r="B84" t="s">
        <v>47</v>
      </c>
      <c r="C84" s="35">
        <v>49472273.914166667</v>
      </c>
      <c r="D84">
        <f t="shared" ca="1" si="2"/>
        <v>7</v>
      </c>
      <c r="E84" s="40"/>
    </row>
    <row r="85" spans="1:5" x14ac:dyDescent="0.25">
      <c r="A85" t="s">
        <v>106</v>
      </c>
      <c r="B85" t="s">
        <v>49</v>
      </c>
      <c r="C85" s="35">
        <v>1307196.254154651</v>
      </c>
      <c r="D85">
        <f t="shared" ca="1" si="2"/>
        <v>7</v>
      </c>
      <c r="E85" s="40"/>
    </row>
    <row r="86" spans="1:5" x14ac:dyDescent="0.25">
      <c r="A86" t="s">
        <v>107</v>
      </c>
      <c r="B86" t="s">
        <v>19</v>
      </c>
      <c r="C86" s="35">
        <v>144075207.65213591</v>
      </c>
      <c r="D86">
        <f t="shared" ca="1" si="2"/>
        <v>4</v>
      </c>
      <c r="E86" s="40"/>
    </row>
    <row r="87" spans="1:5" x14ac:dyDescent="0.25">
      <c r="A87" t="s">
        <v>107</v>
      </c>
      <c r="B87" t="s">
        <v>23</v>
      </c>
      <c r="C87" s="35">
        <v>1663833.4306501038</v>
      </c>
      <c r="D87">
        <f t="shared" ca="1" si="2"/>
        <v>5</v>
      </c>
      <c r="E87" s="40"/>
    </row>
    <row r="88" spans="1:5" x14ac:dyDescent="0.25">
      <c r="A88" t="s">
        <v>107</v>
      </c>
      <c r="B88" t="s">
        <v>24</v>
      </c>
      <c r="C88" s="35">
        <v>479295.58027761546</v>
      </c>
      <c r="D88">
        <f t="shared" ca="1" si="2"/>
        <v>6</v>
      </c>
      <c r="E88" s="40"/>
    </row>
    <row r="89" spans="1:5" x14ac:dyDescent="0.25">
      <c r="A89" t="s">
        <v>107</v>
      </c>
      <c r="B89" t="s">
        <v>95</v>
      </c>
      <c r="C89" s="35">
        <v>2133041.0593713894</v>
      </c>
      <c r="D89">
        <f t="shared" ca="1" si="2"/>
        <v>7</v>
      </c>
      <c r="E89" s="40"/>
    </row>
    <row r="90" spans="1:5" x14ac:dyDescent="0.25">
      <c r="A90" t="s">
        <v>107</v>
      </c>
      <c r="B90" t="s">
        <v>32</v>
      </c>
      <c r="C90" s="35">
        <v>6027298.7085970268</v>
      </c>
      <c r="D90">
        <f t="shared" ca="1" si="2"/>
        <v>7</v>
      </c>
      <c r="E90" s="40"/>
    </row>
    <row r="91" spans="1:5" x14ac:dyDescent="0.25">
      <c r="A91" t="s">
        <v>107</v>
      </c>
      <c r="B91" t="s">
        <v>96</v>
      </c>
      <c r="C91" s="35">
        <v>1586152.0920347264</v>
      </c>
      <c r="D91">
        <f t="shared" ca="1" si="2"/>
        <v>6</v>
      </c>
      <c r="E91" s="40"/>
    </row>
    <row r="92" spans="1:5" x14ac:dyDescent="0.25">
      <c r="A92" t="s">
        <v>107</v>
      </c>
      <c r="B92" t="s">
        <v>97</v>
      </c>
      <c r="C92" s="35">
        <v>19495413.663738713</v>
      </c>
      <c r="D92">
        <f t="shared" ca="1" si="2"/>
        <v>5</v>
      </c>
      <c r="E92" s="40"/>
    </row>
    <row r="93" spans="1:5" x14ac:dyDescent="0.25">
      <c r="A93" t="s">
        <v>107</v>
      </c>
      <c r="B93" t="s">
        <v>40</v>
      </c>
      <c r="C93" s="35">
        <v>41233195.173643835</v>
      </c>
      <c r="D93">
        <f t="shared" ca="1" si="2"/>
        <v>7</v>
      </c>
      <c r="E93" s="40"/>
    </row>
    <row r="94" spans="1:5" x14ac:dyDescent="0.25">
      <c r="A94" t="s">
        <v>107</v>
      </c>
      <c r="B94" t="s">
        <v>41</v>
      </c>
      <c r="C94" s="35">
        <v>10304431.658820428</v>
      </c>
      <c r="D94">
        <f t="shared" ca="1" si="2"/>
        <v>7</v>
      </c>
      <c r="E94" s="40"/>
    </row>
    <row r="95" spans="1:5" x14ac:dyDescent="0.25">
      <c r="A95" t="s">
        <v>107</v>
      </c>
      <c r="B95" t="s">
        <v>99</v>
      </c>
      <c r="C95" s="35">
        <v>10633027.473012734</v>
      </c>
      <c r="D95">
        <f t="shared" ca="1" si="2"/>
        <v>8</v>
      </c>
      <c r="E95" s="40"/>
    </row>
    <row r="96" spans="1:5" x14ac:dyDescent="0.25">
      <c r="A96" t="s">
        <v>107</v>
      </c>
      <c r="B96" t="s">
        <v>98</v>
      </c>
      <c r="C96" s="35">
        <v>88228.844353126522</v>
      </c>
      <c r="D96">
        <f t="shared" ca="1" si="2"/>
        <v>7</v>
      </c>
      <c r="E96" s="40"/>
    </row>
    <row r="97" spans="1:5" x14ac:dyDescent="0.25">
      <c r="A97" t="s">
        <v>107</v>
      </c>
      <c r="B97" t="s">
        <v>46</v>
      </c>
      <c r="C97" s="35">
        <v>78035290.714549765</v>
      </c>
      <c r="D97">
        <f t="shared" ca="1" si="2"/>
        <v>5</v>
      </c>
      <c r="E97" s="40"/>
    </row>
    <row r="98" spans="1:5" x14ac:dyDescent="0.25">
      <c r="A98" t="s">
        <v>107</v>
      </c>
      <c r="B98" t="s">
        <v>47</v>
      </c>
      <c r="C98" s="35">
        <v>49472273.914166667</v>
      </c>
      <c r="D98">
        <f t="shared" ca="1" si="2"/>
        <v>5</v>
      </c>
      <c r="E98" s="40"/>
    </row>
    <row r="99" spans="1:5" x14ac:dyDescent="0.25">
      <c r="A99" t="s">
        <v>107</v>
      </c>
      <c r="B99" t="s">
        <v>49</v>
      </c>
      <c r="C99" s="35">
        <v>997223.39728988975</v>
      </c>
      <c r="D99">
        <f t="shared" ca="1" si="2"/>
        <v>6</v>
      </c>
      <c r="E99" s="40"/>
    </row>
    <row r="100" spans="1:5" x14ac:dyDescent="0.25">
      <c r="A100" t="s">
        <v>108</v>
      </c>
      <c r="B100" t="s">
        <v>19</v>
      </c>
      <c r="C100" s="35">
        <v>202368968.0096316</v>
      </c>
      <c r="D100">
        <f t="shared" ca="1" si="2"/>
        <v>5</v>
      </c>
      <c r="E100" s="40"/>
    </row>
    <row r="101" spans="1:5" x14ac:dyDescent="0.25">
      <c r="A101" t="s">
        <v>108</v>
      </c>
      <c r="B101" t="s">
        <v>23</v>
      </c>
      <c r="C101" s="35">
        <v>831455.20254894311</v>
      </c>
      <c r="D101">
        <f t="shared" ca="1" si="2"/>
        <v>6</v>
      </c>
      <c r="E101" s="40"/>
    </row>
    <row r="102" spans="1:5" x14ac:dyDescent="0.25">
      <c r="A102" t="s">
        <v>108</v>
      </c>
      <c r="B102" t="s">
        <v>24</v>
      </c>
      <c r="C102" s="35">
        <v>768121.04800935613</v>
      </c>
      <c r="D102">
        <f t="shared" ca="1" si="2"/>
        <v>3</v>
      </c>
      <c r="E102" s="40"/>
    </row>
    <row r="103" spans="1:5" x14ac:dyDescent="0.25">
      <c r="A103" t="s">
        <v>108</v>
      </c>
      <c r="B103" t="s">
        <v>95</v>
      </c>
      <c r="C103" s="35">
        <v>3084416.2826945502</v>
      </c>
      <c r="D103">
        <f t="shared" ca="1" si="2"/>
        <v>3</v>
      </c>
      <c r="E103" s="40"/>
    </row>
    <row r="104" spans="1:5" x14ac:dyDescent="0.25">
      <c r="A104" t="s">
        <v>108</v>
      </c>
      <c r="B104" t="s">
        <v>32</v>
      </c>
      <c r="C104" s="35">
        <v>5919841.6573523041</v>
      </c>
      <c r="D104">
        <f t="shared" ca="1" si="2"/>
        <v>8</v>
      </c>
      <c r="E104" s="40"/>
    </row>
    <row r="105" spans="1:5" x14ac:dyDescent="0.25">
      <c r="A105" t="s">
        <v>108</v>
      </c>
      <c r="B105" t="s">
        <v>96</v>
      </c>
      <c r="C105" s="35">
        <v>2902947.2169767455</v>
      </c>
      <c r="D105">
        <f t="shared" ca="1" si="2"/>
        <v>4</v>
      </c>
      <c r="E105" s="40"/>
    </row>
    <row r="106" spans="1:5" x14ac:dyDescent="0.25">
      <c r="A106" t="s">
        <v>108</v>
      </c>
      <c r="B106" t="s">
        <v>97</v>
      </c>
      <c r="C106" s="35">
        <v>27692400.456338204</v>
      </c>
      <c r="D106">
        <f t="shared" ca="1" si="2"/>
        <v>8</v>
      </c>
      <c r="E106" s="40"/>
    </row>
    <row r="107" spans="1:5" x14ac:dyDescent="0.25">
      <c r="A107" t="s">
        <v>108</v>
      </c>
      <c r="B107" t="s">
        <v>40</v>
      </c>
      <c r="C107" s="35">
        <v>64322110.562217154</v>
      </c>
      <c r="D107">
        <f t="shared" ca="1" si="2"/>
        <v>8</v>
      </c>
      <c r="E107" s="40"/>
    </row>
    <row r="108" spans="1:5" x14ac:dyDescent="0.25">
      <c r="A108" t="s">
        <v>108</v>
      </c>
      <c r="B108" t="s">
        <v>41</v>
      </c>
      <c r="C108" s="35">
        <v>8956095.4561445992</v>
      </c>
      <c r="D108">
        <f t="shared" ca="1" si="2"/>
        <v>4</v>
      </c>
      <c r="E108" s="40"/>
    </row>
    <row r="109" spans="1:5" x14ac:dyDescent="0.25">
      <c r="A109" t="s">
        <v>108</v>
      </c>
      <c r="B109" t="s">
        <v>99</v>
      </c>
      <c r="C109" s="35">
        <v>11262136.402259955</v>
      </c>
      <c r="D109">
        <f t="shared" ca="1" si="2"/>
        <v>4</v>
      </c>
      <c r="E109" s="40"/>
    </row>
    <row r="110" spans="1:5" x14ac:dyDescent="0.25">
      <c r="A110" t="s">
        <v>108</v>
      </c>
      <c r="B110" t="s">
        <v>98</v>
      </c>
      <c r="C110" s="35">
        <v>67855.633379282954</v>
      </c>
      <c r="D110">
        <f t="shared" ca="1" si="2"/>
        <v>5</v>
      </c>
      <c r="E110" s="40"/>
    </row>
    <row r="111" spans="1:5" x14ac:dyDescent="0.25">
      <c r="A111" t="s">
        <v>108</v>
      </c>
      <c r="B111" t="s">
        <v>46</v>
      </c>
      <c r="C111" s="35">
        <v>94065976.895640686</v>
      </c>
      <c r="D111">
        <f t="shared" ca="1" si="2"/>
        <v>4</v>
      </c>
      <c r="E111" s="40"/>
    </row>
    <row r="112" spans="1:5" x14ac:dyDescent="0.25">
      <c r="A112" t="s">
        <v>108</v>
      </c>
      <c r="B112" t="s">
        <v>47</v>
      </c>
      <c r="C112" s="35">
        <v>49472273.914166667</v>
      </c>
      <c r="D112">
        <f t="shared" ca="1" si="2"/>
        <v>5</v>
      </c>
      <c r="E112" s="40"/>
    </row>
    <row r="113" spans="1:5" x14ac:dyDescent="0.25">
      <c r="A113" t="s">
        <v>108</v>
      </c>
      <c r="B113" t="s">
        <v>49</v>
      </c>
      <c r="C113" s="35">
        <v>3199564.7379634343</v>
      </c>
      <c r="D113">
        <f t="shared" ca="1" si="2"/>
        <v>5</v>
      </c>
      <c r="E113" s="40"/>
    </row>
    <row r="114" spans="1:5" x14ac:dyDescent="0.25">
      <c r="A114" t="s">
        <v>109</v>
      </c>
      <c r="B114" t="s">
        <v>19</v>
      </c>
      <c r="C114" s="35">
        <v>298009160.55619252</v>
      </c>
      <c r="D114">
        <f t="shared" ca="1" si="2"/>
        <v>6</v>
      </c>
      <c r="E114" s="40"/>
    </row>
    <row r="115" spans="1:5" x14ac:dyDescent="0.25">
      <c r="A115" t="s">
        <v>109</v>
      </c>
      <c r="B115" t="s">
        <v>23</v>
      </c>
      <c r="C115" s="35">
        <v>1257846.668995657</v>
      </c>
      <c r="D115">
        <f t="shared" ca="1" si="2"/>
        <v>8</v>
      </c>
      <c r="E115" s="40"/>
    </row>
    <row r="116" spans="1:5" x14ac:dyDescent="0.25">
      <c r="A116" t="s">
        <v>109</v>
      </c>
      <c r="B116" t="s">
        <v>24</v>
      </c>
      <c r="C116" s="35">
        <v>560590.90805531235</v>
      </c>
      <c r="D116">
        <f t="shared" ca="1" si="2"/>
        <v>5</v>
      </c>
      <c r="E116" s="40"/>
    </row>
    <row r="117" spans="1:5" x14ac:dyDescent="0.25">
      <c r="A117" t="s">
        <v>109</v>
      </c>
      <c r="B117" t="s">
        <v>95</v>
      </c>
      <c r="C117" s="35">
        <v>2093234.633550293</v>
      </c>
      <c r="D117">
        <f t="shared" ca="1" si="2"/>
        <v>5</v>
      </c>
      <c r="E117" s="40"/>
    </row>
    <row r="118" spans="1:5" x14ac:dyDescent="0.25">
      <c r="A118" t="s">
        <v>109</v>
      </c>
      <c r="B118" t="s">
        <v>32</v>
      </c>
      <c r="C118" s="35">
        <v>6040340.0639086571</v>
      </c>
      <c r="D118">
        <f t="shared" ca="1" si="2"/>
        <v>6</v>
      </c>
      <c r="E118" s="40"/>
    </row>
    <row r="119" spans="1:5" x14ac:dyDescent="0.25">
      <c r="A119" t="s">
        <v>109</v>
      </c>
      <c r="B119" t="s">
        <v>96</v>
      </c>
      <c r="C119" s="35">
        <v>3570629.6847043727</v>
      </c>
      <c r="D119">
        <f t="shared" ca="1" si="2"/>
        <v>7</v>
      </c>
      <c r="E119" s="40"/>
    </row>
    <row r="120" spans="1:5" x14ac:dyDescent="0.25">
      <c r="A120" t="s">
        <v>109</v>
      </c>
      <c r="B120" t="s">
        <v>97</v>
      </c>
      <c r="C120" s="35">
        <v>25760229.975904312</v>
      </c>
      <c r="D120">
        <f t="shared" ca="1" si="2"/>
        <v>7</v>
      </c>
      <c r="E120" s="40"/>
    </row>
    <row r="121" spans="1:5" x14ac:dyDescent="0.25">
      <c r="A121" t="s">
        <v>109</v>
      </c>
      <c r="B121" t="s">
        <v>40</v>
      </c>
      <c r="C121" s="35">
        <v>134519981.64543349</v>
      </c>
      <c r="D121">
        <f t="shared" ca="1" si="2"/>
        <v>4</v>
      </c>
      <c r="E121" s="40"/>
    </row>
    <row r="122" spans="1:5" x14ac:dyDescent="0.25">
      <c r="A122" t="s">
        <v>109</v>
      </c>
      <c r="B122" t="s">
        <v>41</v>
      </c>
      <c r="C122" s="35">
        <v>13696794.505864168</v>
      </c>
      <c r="D122">
        <f t="shared" ca="1" si="2"/>
        <v>6</v>
      </c>
      <c r="E122" s="40"/>
    </row>
    <row r="123" spans="1:5" x14ac:dyDescent="0.25">
      <c r="A123" t="s">
        <v>109</v>
      </c>
      <c r="B123" t="s">
        <v>99</v>
      </c>
      <c r="C123" s="35">
        <v>9391992.537529083</v>
      </c>
      <c r="D123">
        <f t="shared" ca="1" si="2"/>
        <v>5</v>
      </c>
      <c r="E123" s="40"/>
    </row>
    <row r="124" spans="1:5" x14ac:dyDescent="0.25">
      <c r="A124" t="s">
        <v>109</v>
      </c>
      <c r="B124" t="s">
        <v>98</v>
      </c>
      <c r="C124" s="35">
        <v>67749.376520343372</v>
      </c>
      <c r="D124">
        <f t="shared" ca="1" si="2"/>
        <v>7</v>
      </c>
      <c r="E124" s="40"/>
    </row>
    <row r="125" spans="1:5" x14ac:dyDescent="0.25">
      <c r="A125" t="s">
        <v>109</v>
      </c>
      <c r="B125" t="s">
        <v>46</v>
      </c>
      <c r="C125" s="35">
        <v>136042089.92795429</v>
      </c>
      <c r="D125">
        <f t="shared" ca="1" si="2"/>
        <v>8</v>
      </c>
      <c r="E125" s="40"/>
    </row>
    <row r="126" spans="1:5" x14ac:dyDescent="0.25">
      <c r="A126" t="s">
        <v>109</v>
      </c>
      <c r="B126" t="s">
        <v>47</v>
      </c>
      <c r="C126" s="35">
        <v>49472273.914166667</v>
      </c>
      <c r="D126">
        <f t="shared" ca="1" si="2"/>
        <v>8</v>
      </c>
      <c r="E126" s="40"/>
    </row>
    <row r="127" spans="1:5" x14ac:dyDescent="0.25">
      <c r="A127" t="s">
        <v>109</v>
      </c>
      <c r="B127" t="s">
        <v>49</v>
      </c>
      <c r="C127" s="35">
        <v>2787581.5035579624</v>
      </c>
      <c r="D127">
        <f t="shared" ca="1" si="2"/>
        <v>8</v>
      </c>
      <c r="E127" s="40"/>
    </row>
    <row r="128" spans="1:5" x14ac:dyDescent="0.25">
      <c r="A128" t="s">
        <v>110</v>
      </c>
      <c r="B128" t="s">
        <v>19</v>
      </c>
      <c r="C128" s="35">
        <v>309766290.85796171</v>
      </c>
      <c r="D128">
        <f t="shared" ca="1" si="2"/>
        <v>6</v>
      </c>
      <c r="E128" s="40"/>
    </row>
    <row r="129" spans="1:5" x14ac:dyDescent="0.25">
      <c r="A129" t="s">
        <v>110</v>
      </c>
      <c r="B129" t="s">
        <v>23</v>
      </c>
      <c r="C129" s="35">
        <v>1429599.4233663883</v>
      </c>
      <c r="D129">
        <f t="shared" ca="1" si="2"/>
        <v>7</v>
      </c>
      <c r="E129" s="40"/>
    </row>
    <row r="130" spans="1:5" x14ac:dyDescent="0.25">
      <c r="A130" t="s">
        <v>110</v>
      </c>
      <c r="B130" t="s">
        <v>24</v>
      </c>
      <c r="C130" s="35">
        <v>1338952.2291925207</v>
      </c>
      <c r="D130">
        <f t="shared" ca="1" si="2"/>
        <v>5</v>
      </c>
      <c r="E130" s="40"/>
    </row>
    <row r="131" spans="1:5" x14ac:dyDescent="0.25">
      <c r="A131" t="s">
        <v>110</v>
      </c>
      <c r="B131" t="s">
        <v>95</v>
      </c>
      <c r="C131" s="35">
        <v>4576257.5133242002</v>
      </c>
      <c r="D131">
        <f t="shared" ca="1" si="2"/>
        <v>5</v>
      </c>
      <c r="E131" s="40"/>
    </row>
    <row r="132" spans="1:5" x14ac:dyDescent="0.25">
      <c r="A132" t="s">
        <v>110</v>
      </c>
      <c r="B132" t="s">
        <v>32</v>
      </c>
      <c r="C132" s="35">
        <v>6692674.5389595004</v>
      </c>
      <c r="D132">
        <f t="shared" ref="D132:D148" ca="1" si="3">ROUND(RAND()*(8-3)+3,0)</f>
        <v>4</v>
      </c>
      <c r="E132" s="40"/>
    </row>
    <row r="133" spans="1:5" x14ac:dyDescent="0.25">
      <c r="A133" t="s">
        <v>110</v>
      </c>
      <c r="B133" t="s">
        <v>96</v>
      </c>
      <c r="C133" s="35">
        <v>1949987.6504531063</v>
      </c>
      <c r="D133">
        <f t="shared" ca="1" si="3"/>
        <v>7</v>
      </c>
      <c r="E133" s="40"/>
    </row>
    <row r="134" spans="1:5" x14ac:dyDescent="0.25">
      <c r="A134" t="s">
        <v>110</v>
      </c>
      <c r="B134" t="s">
        <v>97</v>
      </c>
      <c r="C134" s="35">
        <v>34689395.254551359</v>
      </c>
      <c r="D134">
        <f t="shared" ca="1" si="3"/>
        <v>6</v>
      </c>
      <c r="E134" s="40"/>
    </row>
    <row r="135" spans="1:5" x14ac:dyDescent="0.25">
      <c r="A135" t="s">
        <v>110</v>
      </c>
      <c r="B135" t="s">
        <v>40</v>
      </c>
      <c r="C135" s="35">
        <v>119567014.51999146</v>
      </c>
      <c r="D135">
        <f t="shared" ca="1" si="3"/>
        <v>7</v>
      </c>
      <c r="E135" s="40"/>
    </row>
    <row r="136" spans="1:5" x14ac:dyDescent="0.25">
      <c r="A136" t="s">
        <v>110</v>
      </c>
      <c r="B136" t="s">
        <v>41</v>
      </c>
      <c r="C136" s="35">
        <v>10654773.133550107</v>
      </c>
      <c r="D136">
        <f t="shared" ca="1" si="3"/>
        <v>8</v>
      </c>
      <c r="E136" s="40"/>
    </row>
    <row r="137" spans="1:5" x14ac:dyDescent="0.25">
      <c r="A137" t="s">
        <v>110</v>
      </c>
      <c r="B137" t="s">
        <v>99</v>
      </c>
      <c r="C137" s="35">
        <v>16962191.603263099</v>
      </c>
      <c r="D137">
        <f t="shared" ca="1" si="3"/>
        <v>7</v>
      </c>
      <c r="E137" s="40"/>
    </row>
    <row r="138" spans="1:5" x14ac:dyDescent="0.25">
      <c r="A138" t="s">
        <v>110</v>
      </c>
      <c r="B138" t="s">
        <v>98</v>
      </c>
      <c r="C138" s="35">
        <v>69201.959297949346</v>
      </c>
      <c r="D138">
        <f t="shared" ca="1" si="3"/>
        <v>5</v>
      </c>
      <c r="E138" s="40"/>
    </row>
    <row r="139" spans="1:5" x14ac:dyDescent="0.25">
      <c r="A139" t="s">
        <v>110</v>
      </c>
      <c r="B139" t="s">
        <v>46</v>
      </c>
      <c r="C139" s="35">
        <v>74337533.790323764</v>
      </c>
      <c r="D139">
        <f t="shared" ca="1" si="3"/>
        <v>7</v>
      </c>
      <c r="E139" s="40"/>
    </row>
    <row r="140" spans="1:5" x14ac:dyDescent="0.25">
      <c r="A140" t="s">
        <v>110</v>
      </c>
      <c r="B140" t="s">
        <v>47</v>
      </c>
      <c r="C140" s="35">
        <v>49472273.914166667</v>
      </c>
      <c r="D140">
        <f t="shared" ca="1" si="3"/>
        <v>6</v>
      </c>
      <c r="E140" s="40"/>
    </row>
    <row r="141" spans="1:5" x14ac:dyDescent="0.25">
      <c r="A141" t="s">
        <v>110</v>
      </c>
      <c r="B141" t="s">
        <v>49</v>
      </c>
      <c r="C141" s="35">
        <v>3854594.714684234</v>
      </c>
      <c r="D141">
        <f t="shared" ca="1" si="3"/>
        <v>5</v>
      </c>
      <c r="E141" s="40"/>
    </row>
    <row r="142" spans="1:5" x14ac:dyDescent="0.25">
      <c r="A142" t="s">
        <v>111</v>
      </c>
      <c r="B142" t="s">
        <v>19</v>
      </c>
      <c r="C142" s="35">
        <v>148690255.95870897</v>
      </c>
      <c r="D142">
        <f t="shared" ca="1" si="3"/>
        <v>5</v>
      </c>
      <c r="E142" s="40"/>
    </row>
    <row r="143" spans="1:5" x14ac:dyDescent="0.25">
      <c r="A143" t="s">
        <v>111</v>
      </c>
      <c r="B143" t="s">
        <v>23</v>
      </c>
      <c r="C143" s="35">
        <v>1385367.1974374421</v>
      </c>
      <c r="D143">
        <f t="shared" ca="1" si="3"/>
        <v>4</v>
      </c>
      <c r="E143" s="40"/>
    </row>
    <row r="144" spans="1:5" x14ac:dyDescent="0.25">
      <c r="A144" t="s">
        <v>111</v>
      </c>
      <c r="B144" t="s">
        <v>24</v>
      </c>
      <c r="C144" s="35">
        <v>837900.77218205819</v>
      </c>
      <c r="D144">
        <f t="shared" ca="1" si="3"/>
        <v>7</v>
      </c>
      <c r="E144" s="40"/>
    </row>
    <row r="145" spans="1:5" x14ac:dyDescent="0.25">
      <c r="A145" t="s">
        <v>111</v>
      </c>
      <c r="B145" t="s">
        <v>95</v>
      </c>
      <c r="C145" s="35">
        <v>4101115.9814525601</v>
      </c>
      <c r="D145">
        <f t="shared" ca="1" si="3"/>
        <v>7</v>
      </c>
      <c r="E145" s="40"/>
    </row>
    <row r="146" spans="1:5" x14ac:dyDescent="0.25">
      <c r="A146" t="s">
        <v>111</v>
      </c>
      <c r="B146" t="s">
        <v>32</v>
      </c>
      <c r="C146" s="35">
        <v>3882195.4449685076</v>
      </c>
      <c r="D146">
        <f t="shared" ca="1" si="3"/>
        <v>4</v>
      </c>
      <c r="E146" s="40"/>
    </row>
    <row r="147" spans="1:5" x14ac:dyDescent="0.25">
      <c r="A147" t="s">
        <v>111</v>
      </c>
      <c r="B147" t="s">
        <v>96</v>
      </c>
      <c r="C147" s="35">
        <v>3913055.2023622571</v>
      </c>
      <c r="D147">
        <f t="shared" ca="1" si="3"/>
        <v>6</v>
      </c>
      <c r="E147" s="40"/>
    </row>
    <row r="148" spans="1:5" x14ac:dyDescent="0.25">
      <c r="A148" t="s">
        <v>111</v>
      </c>
      <c r="B148" t="s">
        <v>97</v>
      </c>
      <c r="C148" s="35">
        <v>38249003.42122262</v>
      </c>
      <c r="D148">
        <f t="shared" ca="1" si="3"/>
        <v>7</v>
      </c>
      <c r="E148" s="40"/>
    </row>
    <row r="149" spans="1:5" x14ac:dyDescent="0.25">
      <c r="A149" t="s">
        <v>111</v>
      </c>
      <c r="B149" t="s">
        <v>40</v>
      </c>
      <c r="C149" s="35">
        <v>84508716.574000716</v>
      </c>
      <c r="E149" s="40"/>
    </row>
    <row r="150" spans="1:5" x14ac:dyDescent="0.25">
      <c r="A150" t="s">
        <v>111</v>
      </c>
      <c r="B150" t="s">
        <v>41</v>
      </c>
      <c r="C150" s="35">
        <v>6754495.677332961</v>
      </c>
      <c r="D150">
        <f t="shared" ref="D150:D190" ca="1" si="4">ROUND(RAND()*(13-11)+11,0)</f>
        <v>11</v>
      </c>
      <c r="E150" s="40"/>
    </row>
    <row r="151" spans="1:5" x14ac:dyDescent="0.25">
      <c r="A151" t="s">
        <v>111</v>
      </c>
      <c r="B151" t="s">
        <v>99</v>
      </c>
      <c r="C151" s="35">
        <v>18354811.334236927</v>
      </c>
      <c r="D151">
        <f t="shared" ca="1" si="4"/>
        <v>12</v>
      </c>
      <c r="E151" s="40"/>
    </row>
    <row r="152" spans="1:5" x14ac:dyDescent="0.25">
      <c r="A152" t="s">
        <v>111</v>
      </c>
      <c r="B152" t="s">
        <v>98</v>
      </c>
      <c r="C152" s="35">
        <v>82480.906502946571</v>
      </c>
      <c r="D152">
        <f t="shared" ca="1" si="4"/>
        <v>13</v>
      </c>
      <c r="E152" s="40"/>
    </row>
    <row r="153" spans="1:5" x14ac:dyDescent="0.25">
      <c r="A153" t="s">
        <v>111</v>
      </c>
      <c r="B153" t="s">
        <v>46</v>
      </c>
      <c r="C153" s="35">
        <v>150763415.57856262</v>
      </c>
      <c r="D153">
        <f t="shared" ca="1" si="4"/>
        <v>13</v>
      </c>
      <c r="E153" s="40"/>
    </row>
    <row r="154" spans="1:5" x14ac:dyDescent="0.25">
      <c r="A154" t="s">
        <v>111</v>
      </c>
      <c r="B154" t="s">
        <v>47</v>
      </c>
      <c r="C154" s="35">
        <v>49472273.914166667</v>
      </c>
      <c r="D154">
        <f t="shared" ca="1" si="4"/>
        <v>12</v>
      </c>
      <c r="E154" s="40"/>
    </row>
    <row r="155" spans="1:5" x14ac:dyDescent="0.25">
      <c r="A155" t="s">
        <v>111</v>
      </c>
      <c r="B155" t="s">
        <v>49</v>
      </c>
      <c r="C155" s="35">
        <v>1571589.7179414548</v>
      </c>
      <c r="D155">
        <f t="shared" ca="1" si="4"/>
        <v>12</v>
      </c>
      <c r="E155" s="40"/>
    </row>
    <row r="156" spans="1:5" x14ac:dyDescent="0.25">
      <c r="A156" t="s">
        <v>112</v>
      </c>
      <c r="B156" t="s">
        <v>19</v>
      </c>
      <c r="C156" s="35">
        <v>255232854.73405778</v>
      </c>
      <c r="D156">
        <f t="shared" ca="1" si="4"/>
        <v>11</v>
      </c>
      <c r="E156" s="40"/>
    </row>
    <row r="157" spans="1:5" x14ac:dyDescent="0.25">
      <c r="A157" t="s">
        <v>112</v>
      </c>
      <c r="B157" t="s">
        <v>23</v>
      </c>
      <c r="C157" s="35">
        <v>571716.08718154335</v>
      </c>
      <c r="D157">
        <f t="shared" ca="1" si="4"/>
        <v>11</v>
      </c>
      <c r="E157" s="40"/>
    </row>
    <row r="158" spans="1:5" x14ac:dyDescent="0.25">
      <c r="A158" t="s">
        <v>112</v>
      </c>
      <c r="B158" t="s">
        <v>24</v>
      </c>
      <c r="C158" s="35">
        <v>757019.56114017323</v>
      </c>
      <c r="D158">
        <f t="shared" ca="1" si="4"/>
        <v>12</v>
      </c>
      <c r="E158" s="40"/>
    </row>
    <row r="159" spans="1:5" x14ac:dyDescent="0.25">
      <c r="A159" t="s">
        <v>112</v>
      </c>
      <c r="B159" t="s">
        <v>95</v>
      </c>
      <c r="C159" s="35">
        <v>4295579.9820216056</v>
      </c>
      <c r="D159">
        <f t="shared" ca="1" si="4"/>
        <v>13</v>
      </c>
      <c r="E159" s="40"/>
    </row>
    <row r="160" spans="1:5" x14ac:dyDescent="0.25">
      <c r="A160" t="s">
        <v>112</v>
      </c>
      <c r="B160" t="s">
        <v>32</v>
      </c>
      <c r="C160" s="35">
        <v>13473337.702072455</v>
      </c>
      <c r="D160">
        <f t="shared" ca="1" si="4"/>
        <v>13</v>
      </c>
      <c r="E160" s="40"/>
    </row>
    <row r="161" spans="1:5" x14ac:dyDescent="0.25">
      <c r="A161" t="s">
        <v>112</v>
      </c>
      <c r="B161" t="s">
        <v>96</v>
      </c>
      <c r="C161" s="35">
        <v>8231346.7243225025</v>
      </c>
      <c r="D161">
        <f t="shared" ca="1" si="4"/>
        <v>12</v>
      </c>
      <c r="E161" s="40"/>
    </row>
    <row r="162" spans="1:5" x14ac:dyDescent="0.25">
      <c r="A162" t="s">
        <v>112</v>
      </c>
      <c r="B162" t="s">
        <v>97</v>
      </c>
      <c r="C162" s="35">
        <v>10373372.854759051</v>
      </c>
      <c r="D162">
        <f t="shared" ca="1" si="4"/>
        <v>12</v>
      </c>
      <c r="E162" s="40"/>
    </row>
    <row r="163" spans="1:5" x14ac:dyDescent="0.25">
      <c r="A163" t="s">
        <v>112</v>
      </c>
      <c r="B163" t="s">
        <v>40</v>
      </c>
      <c r="C163" s="35">
        <v>124717532.72792317</v>
      </c>
      <c r="D163">
        <f t="shared" ca="1" si="4"/>
        <v>11</v>
      </c>
      <c r="E163" s="40"/>
    </row>
    <row r="164" spans="1:5" x14ac:dyDescent="0.25">
      <c r="A164" t="s">
        <v>112</v>
      </c>
      <c r="B164" t="s">
        <v>41</v>
      </c>
      <c r="C164" s="35">
        <v>6526273.8211237406</v>
      </c>
      <c r="D164">
        <f t="shared" ca="1" si="4"/>
        <v>11</v>
      </c>
      <c r="E164" s="40"/>
    </row>
    <row r="165" spans="1:5" x14ac:dyDescent="0.25">
      <c r="A165" t="s">
        <v>112</v>
      </c>
      <c r="B165" t="s">
        <v>99</v>
      </c>
      <c r="C165" s="35">
        <v>11266765.47224139</v>
      </c>
      <c r="D165">
        <f t="shared" ca="1" si="4"/>
        <v>12</v>
      </c>
      <c r="E165" s="40"/>
    </row>
    <row r="166" spans="1:5" x14ac:dyDescent="0.25">
      <c r="A166" t="s">
        <v>112</v>
      </c>
      <c r="B166" t="s">
        <v>98</v>
      </c>
      <c r="C166" s="35">
        <v>155380.77417476065</v>
      </c>
      <c r="D166">
        <f t="shared" ca="1" si="4"/>
        <v>12</v>
      </c>
      <c r="E166" s="40"/>
    </row>
    <row r="167" spans="1:5" x14ac:dyDescent="0.25">
      <c r="A167" t="s">
        <v>112</v>
      </c>
      <c r="B167" t="s">
        <v>46</v>
      </c>
      <c r="C167" s="35">
        <v>88704416.565010741</v>
      </c>
      <c r="D167">
        <f t="shared" ca="1" si="4"/>
        <v>11</v>
      </c>
      <c r="E167" s="40"/>
    </row>
    <row r="168" spans="1:5" x14ac:dyDescent="0.25">
      <c r="A168" t="s">
        <v>112</v>
      </c>
      <c r="B168" t="s">
        <v>47</v>
      </c>
      <c r="C168" s="35">
        <v>49472273.914166667</v>
      </c>
      <c r="D168">
        <f t="shared" ca="1" si="4"/>
        <v>12</v>
      </c>
      <c r="E168" s="40"/>
    </row>
    <row r="169" spans="1:5" x14ac:dyDescent="0.25">
      <c r="A169" t="s">
        <v>112</v>
      </c>
      <c r="B169" t="s">
        <v>49</v>
      </c>
      <c r="C169" s="35">
        <v>2518831.1916539231</v>
      </c>
      <c r="D169">
        <f t="shared" ca="1" si="4"/>
        <v>12</v>
      </c>
      <c r="E169" s="40"/>
    </row>
    <row r="170" spans="1:5" x14ac:dyDescent="0.25">
      <c r="A170" t="s">
        <v>113</v>
      </c>
      <c r="B170" t="s">
        <v>19</v>
      </c>
      <c r="C170" s="35">
        <v>142995769.08419815</v>
      </c>
      <c r="D170">
        <f t="shared" ca="1" si="4"/>
        <v>13</v>
      </c>
      <c r="E170" s="40"/>
    </row>
    <row r="171" spans="1:5" x14ac:dyDescent="0.25">
      <c r="A171" t="s">
        <v>113</v>
      </c>
      <c r="B171" t="s">
        <v>23</v>
      </c>
      <c r="C171" s="35">
        <v>1610841.234181514</v>
      </c>
      <c r="D171">
        <f t="shared" ca="1" si="4"/>
        <v>12</v>
      </c>
      <c r="E171" s="40"/>
    </row>
    <row r="172" spans="1:5" x14ac:dyDescent="0.25">
      <c r="A172" t="s">
        <v>113</v>
      </c>
      <c r="B172" t="s">
        <v>24</v>
      </c>
      <c r="C172" s="35">
        <v>574646.78460823291</v>
      </c>
      <c r="D172">
        <f t="shared" ca="1" si="4"/>
        <v>13</v>
      </c>
      <c r="E172" s="40"/>
    </row>
    <row r="173" spans="1:5" x14ac:dyDescent="0.25">
      <c r="A173" t="s">
        <v>113</v>
      </c>
      <c r="B173" t="s">
        <v>95</v>
      </c>
      <c r="C173" s="35">
        <v>0</v>
      </c>
      <c r="D173">
        <f t="shared" ca="1" si="4"/>
        <v>11</v>
      </c>
      <c r="E173" s="40"/>
    </row>
    <row r="174" spans="1:5" x14ac:dyDescent="0.25">
      <c r="A174" t="s">
        <v>113</v>
      </c>
      <c r="B174" t="s">
        <v>32</v>
      </c>
      <c r="C174" s="35">
        <v>9334713.1230540778</v>
      </c>
      <c r="D174">
        <f t="shared" ca="1" si="4"/>
        <v>13</v>
      </c>
      <c r="E174" s="40"/>
    </row>
    <row r="175" spans="1:5" x14ac:dyDescent="0.25">
      <c r="A175" t="s">
        <v>113</v>
      </c>
      <c r="B175" t="s">
        <v>96</v>
      </c>
      <c r="C175" s="35">
        <v>4081954.8092434392</v>
      </c>
      <c r="D175">
        <f t="shared" ca="1" si="4"/>
        <v>11</v>
      </c>
      <c r="E175" s="40"/>
    </row>
    <row r="176" spans="1:5" x14ac:dyDescent="0.25">
      <c r="A176" t="s">
        <v>113</v>
      </c>
      <c r="B176" t="s">
        <v>97</v>
      </c>
      <c r="C176" s="35">
        <v>21204449.021520909</v>
      </c>
      <c r="D176">
        <f t="shared" ca="1" si="4"/>
        <v>13</v>
      </c>
      <c r="E176" s="40"/>
    </row>
    <row r="177" spans="1:5" x14ac:dyDescent="0.25">
      <c r="A177" t="s">
        <v>113</v>
      </c>
      <c r="B177" t="s">
        <v>40</v>
      </c>
      <c r="C177" s="35">
        <v>96573723.645039842</v>
      </c>
      <c r="D177">
        <f t="shared" ca="1" si="4"/>
        <v>13</v>
      </c>
      <c r="E177" s="40"/>
    </row>
    <row r="178" spans="1:5" x14ac:dyDescent="0.25">
      <c r="A178" t="s">
        <v>113</v>
      </c>
      <c r="B178" t="s">
        <v>41</v>
      </c>
      <c r="C178" s="35">
        <v>4203009.3592966534</v>
      </c>
      <c r="D178">
        <f t="shared" ca="1" si="4"/>
        <v>12</v>
      </c>
      <c r="E178" s="40"/>
    </row>
    <row r="179" spans="1:5" x14ac:dyDescent="0.25">
      <c r="A179" t="s">
        <v>113</v>
      </c>
      <c r="B179" t="s">
        <v>99</v>
      </c>
      <c r="C179" s="35">
        <v>18485249.19264169</v>
      </c>
      <c r="D179">
        <f t="shared" ca="1" si="4"/>
        <v>13</v>
      </c>
      <c r="E179" s="40"/>
    </row>
    <row r="180" spans="1:5" x14ac:dyDescent="0.25">
      <c r="A180" t="s">
        <v>113</v>
      </c>
      <c r="B180" t="s">
        <v>98</v>
      </c>
      <c r="C180" s="35">
        <v>152367.15358433384</v>
      </c>
      <c r="D180">
        <f t="shared" ca="1" si="4"/>
        <v>11</v>
      </c>
      <c r="E180" s="40"/>
    </row>
    <row r="181" spans="1:5" x14ac:dyDescent="0.25">
      <c r="A181" t="s">
        <v>113</v>
      </c>
      <c r="B181" t="s">
        <v>46</v>
      </c>
      <c r="C181" s="35">
        <v>52899198.49434936</v>
      </c>
      <c r="D181">
        <f t="shared" ca="1" si="4"/>
        <v>12</v>
      </c>
      <c r="E181" s="40"/>
    </row>
    <row r="182" spans="1:5" x14ac:dyDescent="0.25">
      <c r="A182" t="s">
        <v>113</v>
      </c>
      <c r="B182" t="s">
        <v>47</v>
      </c>
      <c r="C182" s="35">
        <v>6609030.5041666599</v>
      </c>
      <c r="D182">
        <f t="shared" ca="1" si="4"/>
        <v>12</v>
      </c>
      <c r="E182" s="40"/>
    </row>
    <row r="183" spans="1:5" x14ac:dyDescent="0.25">
      <c r="A183" t="s">
        <v>113</v>
      </c>
      <c r="B183" t="s">
        <v>49</v>
      </c>
      <c r="C183" s="35">
        <v>4632884.8234590767</v>
      </c>
      <c r="D183">
        <f t="shared" ca="1" si="4"/>
        <v>12</v>
      </c>
      <c r="E183" s="40"/>
    </row>
    <row r="184" spans="1:5" x14ac:dyDescent="0.25">
      <c r="A184" t="s">
        <v>114</v>
      </c>
      <c r="B184" t="s">
        <v>19</v>
      </c>
      <c r="C184" s="35">
        <v>184178771.04600346</v>
      </c>
      <c r="D184">
        <f t="shared" ca="1" si="4"/>
        <v>13</v>
      </c>
      <c r="E184" s="40"/>
    </row>
    <row r="185" spans="1:5" x14ac:dyDescent="0.25">
      <c r="A185" t="s">
        <v>114</v>
      </c>
      <c r="B185" t="s">
        <v>23</v>
      </c>
      <c r="C185" s="35">
        <v>596734.09269382327</v>
      </c>
      <c r="D185">
        <f t="shared" ca="1" si="4"/>
        <v>11</v>
      </c>
      <c r="E185" s="40"/>
    </row>
    <row r="186" spans="1:5" x14ac:dyDescent="0.25">
      <c r="A186" t="s">
        <v>114</v>
      </c>
      <c r="B186" t="s">
        <v>24</v>
      </c>
      <c r="C186" s="35">
        <v>896783.81436645659</v>
      </c>
      <c r="D186">
        <f t="shared" ca="1" si="4"/>
        <v>12</v>
      </c>
      <c r="E186" s="40"/>
    </row>
    <row r="187" spans="1:5" x14ac:dyDescent="0.25">
      <c r="A187" t="s">
        <v>114</v>
      </c>
      <c r="B187" t="s">
        <v>95</v>
      </c>
      <c r="C187" s="35">
        <v>0</v>
      </c>
      <c r="D187">
        <f t="shared" ca="1" si="4"/>
        <v>11</v>
      </c>
      <c r="E187" s="40"/>
    </row>
    <row r="188" spans="1:5" x14ac:dyDescent="0.25">
      <c r="A188" t="s">
        <v>114</v>
      </c>
      <c r="B188" t="s">
        <v>32</v>
      </c>
      <c r="C188" s="35">
        <v>8372790.4104913529</v>
      </c>
      <c r="D188">
        <f t="shared" ca="1" si="4"/>
        <v>12</v>
      </c>
      <c r="E188" s="40"/>
    </row>
    <row r="189" spans="1:5" x14ac:dyDescent="0.25">
      <c r="A189" t="s">
        <v>114</v>
      </c>
      <c r="B189" t="s">
        <v>96</v>
      </c>
      <c r="C189" s="35">
        <v>5963772.083407593</v>
      </c>
      <c r="D189">
        <f t="shared" ca="1" si="4"/>
        <v>11</v>
      </c>
      <c r="E189" s="40"/>
    </row>
    <row r="190" spans="1:5" x14ac:dyDescent="0.25">
      <c r="A190" t="s">
        <v>114</v>
      </c>
      <c r="B190" t="s">
        <v>97</v>
      </c>
      <c r="C190" s="35">
        <v>31472928.621204495</v>
      </c>
      <c r="D190">
        <f t="shared" ca="1" si="4"/>
        <v>12</v>
      </c>
      <c r="E190" s="40"/>
    </row>
    <row r="191" spans="1:5" x14ac:dyDescent="0.25">
      <c r="A191" t="s">
        <v>114</v>
      </c>
      <c r="B191" t="s">
        <v>40</v>
      </c>
      <c r="C191" s="35">
        <v>128092566.45550446</v>
      </c>
      <c r="D191">
        <f t="shared" ref="D191:D254" ca="1" si="5">ROUND(RAND()*(8-3)+3,0)</f>
        <v>8</v>
      </c>
      <c r="E191" s="40"/>
    </row>
    <row r="192" spans="1:5" x14ac:dyDescent="0.25">
      <c r="A192" t="s">
        <v>114</v>
      </c>
      <c r="B192" t="s">
        <v>41</v>
      </c>
      <c r="C192" s="35">
        <v>7669319.1356470985</v>
      </c>
      <c r="D192">
        <f t="shared" ca="1" si="5"/>
        <v>4</v>
      </c>
      <c r="E192" s="40"/>
    </row>
    <row r="193" spans="1:5" x14ac:dyDescent="0.25">
      <c r="A193" t="s">
        <v>114</v>
      </c>
      <c r="B193" t="s">
        <v>99</v>
      </c>
      <c r="C193" s="35">
        <v>19688754.607147891</v>
      </c>
      <c r="D193">
        <f t="shared" ca="1" si="5"/>
        <v>6</v>
      </c>
      <c r="E193" s="40"/>
    </row>
    <row r="194" spans="1:5" x14ac:dyDescent="0.25">
      <c r="A194" t="s">
        <v>114</v>
      </c>
      <c r="B194" t="s">
        <v>98</v>
      </c>
      <c r="C194" s="35">
        <v>142148.04268201761</v>
      </c>
      <c r="D194">
        <f t="shared" ca="1" si="5"/>
        <v>3</v>
      </c>
      <c r="E194" s="40"/>
    </row>
    <row r="195" spans="1:5" x14ac:dyDescent="0.25">
      <c r="A195" t="s">
        <v>114</v>
      </c>
      <c r="B195" t="s">
        <v>46</v>
      </c>
      <c r="C195" s="35">
        <v>74675491.249899536</v>
      </c>
      <c r="D195">
        <f t="shared" ca="1" si="5"/>
        <v>5</v>
      </c>
      <c r="E195" s="40"/>
    </row>
    <row r="196" spans="1:5" x14ac:dyDescent="0.25">
      <c r="A196" t="s">
        <v>114</v>
      </c>
      <c r="B196" t="s">
        <v>47</v>
      </c>
      <c r="C196" s="35">
        <v>6609030.5041666599</v>
      </c>
      <c r="D196">
        <f t="shared" ca="1" si="5"/>
        <v>7</v>
      </c>
      <c r="E196" s="40"/>
    </row>
    <row r="197" spans="1:5" x14ac:dyDescent="0.25">
      <c r="A197" t="s">
        <v>114</v>
      </c>
      <c r="B197" t="s">
        <v>49</v>
      </c>
      <c r="C197" s="35">
        <v>2468518.4009684161</v>
      </c>
      <c r="D197">
        <f t="shared" ca="1" si="5"/>
        <v>7</v>
      </c>
      <c r="E197" s="40"/>
    </row>
    <row r="198" spans="1:5" x14ac:dyDescent="0.25">
      <c r="A198" t="s">
        <v>115</v>
      </c>
      <c r="B198" t="s">
        <v>19</v>
      </c>
      <c r="C198" s="35">
        <v>304869517.42763132</v>
      </c>
      <c r="D198">
        <f t="shared" ca="1" si="5"/>
        <v>7</v>
      </c>
      <c r="E198" s="40"/>
    </row>
    <row r="199" spans="1:5" x14ac:dyDescent="0.25">
      <c r="A199" t="s">
        <v>115</v>
      </c>
      <c r="B199" t="s">
        <v>23</v>
      </c>
      <c r="C199" s="35">
        <v>756977.02020457189</v>
      </c>
      <c r="D199">
        <f t="shared" ca="1" si="5"/>
        <v>8</v>
      </c>
      <c r="E199" s="40"/>
    </row>
    <row r="200" spans="1:5" x14ac:dyDescent="0.25">
      <c r="A200" t="s">
        <v>115</v>
      </c>
      <c r="B200" t="s">
        <v>24</v>
      </c>
      <c r="C200" s="35">
        <v>924627.09580565721</v>
      </c>
      <c r="D200">
        <f t="shared" ca="1" si="5"/>
        <v>3</v>
      </c>
      <c r="E200" s="40"/>
    </row>
    <row r="201" spans="1:5" x14ac:dyDescent="0.25">
      <c r="A201" t="s">
        <v>115</v>
      </c>
      <c r="B201" t="s">
        <v>95</v>
      </c>
      <c r="C201" s="35">
        <v>0</v>
      </c>
      <c r="D201">
        <f t="shared" ca="1" si="5"/>
        <v>4</v>
      </c>
      <c r="E201" s="40"/>
    </row>
    <row r="202" spans="1:5" x14ac:dyDescent="0.25">
      <c r="A202" t="s">
        <v>115</v>
      </c>
      <c r="B202" t="s">
        <v>32</v>
      </c>
      <c r="C202" s="35">
        <v>3234435.7072258904</v>
      </c>
      <c r="D202">
        <f t="shared" ca="1" si="5"/>
        <v>3</v>
      </c>
      <c r="E202" s="40"/>
    </row>
    <row r="203" spans="1:5" x14ac:dyDescent="0.25">
      <c r="A203" t="s">
        <v>115</v>
      </c>
      <c r="B203" t="s">
        <v>96</v>
      </c>
      <c r="C203" s="35">
        <v>7062204.8357792916</v>
      </c>
      <c r="D203">
        <f t="shared" ca="1" si="5"/>
        <v>4</v>
      </c>
      <c r="E203" s="40"/>
    </row>
    <row r="204" spans="1:5" x14ac:dyDescent="0.25">
      <c r="A204" t="s">
        <v>115</v>
      </c>
      <c r="B204" t="s">
        <v>97</v>
      </c>
      <c r="C204" s="35">
        <v>28769974.11561536</v>
      </c>
      <c r="D204">
        <f t="shared" ca="1" si="5"/>
        <v>8</v>
      </c>
      <c r="E204" s="40"/>
    </row>
    <row r="205" spans="1:5" x14ac:dyDescent="0.25">
      <c r="A205" t="s">
        <v>115</v>
      </c>
      <c r="B205" t="s">
        <v>40</v>
      </c>
      <c r="C205" s="35">
        <v>63873575.836373925</v>
      </c>
      <c r="D205">
        <f t="shared" ca="1" si="5"/>
        <v>7</v>
      </c>
      <c r="E205" s="40"/>
    </row>
    <row r="206" spans="1:5" x14ac:dyDescent="0.25">
      <c r="A206" t="s">
        <v>115</v>
      </c>
      <c r="B206" t="s">
        <v>41</v>
      </c>
      <c r="C206" s="35">
        <v>4751810.5849554185</v>
      </c>
      <c r="D206">
        <f t="shared" ca="1" si="5"/>
        <v>7</v>
      </c>
      <c r="E206" s="40"/>
    </row>
    <row r="207" spans="1:5" x14ac:dyDescent="0.25">
      <c r="A207" t="s">
        <v>115</v>
      </c>
      <c r="B207" t="s">
        <v>99</v>
      </c>
      <c r="C207" s="35">
        <v>31339961.632206175</v>
      </c>
      <c r="D207">
        <f t="shared" ca="1" si="5"/>
        <v>5</v>
      </c>
      <c r="E207" s="40"/>
    </row>
    <row r="208" spans="1:5" x14ac:dyDescent="0.25">
      <c r="A208" t="s">
        <v>115</v>
      </c>
      <c r="B208" t="s">
        <v>98</v>
      </c>
      <c r="C208" s="35">
        <v>70258.667732730581</v>
      </c>
      <c r="D208">
        <f t="shared" ca="1" si="5"/>
        <v>6</v>
      </c>
      <c r="E208" s="40"/>
    </row>
    <row r="209" spans="1:5" x14ac:dyDescent="0.25">
      <c r="A209" t="s">
        <v>115</v>
      </c>
      <c r="B209" t="s">
        <v>46</v>
      </c>
      <c r="C209" s="35">
        <v>131590946.78746144</v>
      </c>
      <c r="D209">
        <f t="shared" ca="1" si="5"/>
        <v>7</v>
      </c>
      <c r="E209" s="40"/>
    </row>
    <row r="210" spans="1:5" x14ac:dyDescent="0.25">
      <c r="A210" t="s">
        <v>115</v>
      </c>
      <c r="B210" t="s">
        <v>47</v>
      </c>
      <c r="C210" s="35">
        <v>6609030.5041666599</v>
      </c>
      <c r="D210">
        <f t="shared" ca="1" si="5"/>
        <v>4</v>
      </c>
      <c r="E210" s="40"/>
    </row>
    <row r="211" spans="1:5" x14ac:dyDescent="0.25">
      <c r="A211" t="s">
        <v>115</v>
      </c>
      <c r="B211" t="s">
        <v>49</v>
      </c>
      <c r="C211" s="35">
        <v>4896405.617336072</v>
      </c>
      <c r="D211">
        <f t="shared" ca="1" si="5"/>
        <v>7</v>
      </c>
      <c r="E211" s="40"/>
    </row>
    <row r="212" spans="1:5" x14ac:dyDescent="0.25">
      <c r="A212" t="s">
        <v>116</v>
      </c>
      <c r="B212" t="s">
        <v>19</v>
      </c>
      <c r="C212" s="35">
        <v>294816589.70883769</v>
      </c>
      <c r="D212">
        <f t="shared" ca="1" si="5"/>
        <v>6</v>
      </c>
      <c r="E212" s="40"/>
    </row>
    <row r="213" spans="1:5" x14ac:dyDescent="0.25">
      <c r="A213" t="s">
        <v>116</v>
      </c>
      <c r="B213" t="s">
        <v>23</v>
      </c>
      <c r="C213" s="35">
        <v>1272175.3756725462</v>
      </c>
      <c r="D213">
        <f t="shared" ca="1" si="5"/>
        <v>4</v>
      </c>
      <c r="E213" s="40"/>
    </row>
    <row r="214" spans="1:5" x14ac:dyDescent="0.25">
      <c r="A214" t="s">
        <v>116</v>
      </c>
      <c r="B214" t="s">
        <v>24</v>
      </c>
      <c r="C214" s="35">
        <v>602846.7476815735</v>
      </c>
      <c r="D214">
        <f t="shared" ca="1" si="5"/>
        <v>5</v>
      </c>
      <c r="E214" s="40"/>
    </row>
    <row r="215" spans="1:5" x14ac:dyDescent="0.25">
      <c r="A215" t="s">
        <v>116</v>
      </c>
      <c r="B215" t="s">
        <v>95</v>
      </c>
      <c r="C215" s="35">
        <v>0</v>
      </c>
      <c r="D215">
        <f t="shared" ca="1" si="5"/>
        <v>6</v>
      </c>
      <c r="E215" s="40"/>
    </row>
    <row r="216" spans="1:5" x14ac:dyDescent="0.25">
      <c r="A216" t="s">
        <v>116</v>
      </c>
      <c r="B216" t="s">
        <v>32</v>
      </c>
      <c r="C216" s="35">
        <v>6489594.8812028486</v>
      </c>
      <c r="D216">
        <f t="shared" ca="1" si="5"/>
        <v>4</v>
      </c>
      <c r="E216" s="40"/>
    </row>
    <row r="217" spans="1:5" x14ac:dyDescent="0.25">
      <c r="A217" t="s">
        <v>116</v>
      </c>
      <c r="B217" t="s">
        <v>96</v>
      </c>
      <c r="C217" s="35">
        <v>5950883.6816628333</v>
      </c>
      <c r="D217">
        <f t="shared" ca="1" si="5"/>
        <v>5</v>
      </c>
      <c r="E217" s="40"/>
    </row>
    <row r="218" spans="1:5" x14ac:dyDescent="0.25">
      <c r="A218" t="s">
        <v>116</v>
      </c>
      <c r="B218" t="s">
        <v>97</v>
      </c>
      <c r="C218" s="35">
        <v>37790445.947277367</v>
      </c>
      <c r="D218">
        <f t="shared" ca="1" si="5"/>
        <v>7</v>
      </c>
      <c r="E218" s="40"/>
    </row>
    <row r="219" spans="1:5" x14ac:dyDescent="0.25">
      <c r="A219" t="s">
        <v>116</v>
      </c>
      <c r="B219" t="s">
        <v>40</v>
      </c>
      <c r="C219" s="35">
        <v>128052325.04035591</v>
      </c>
      <c r="D219">
        <f t="shared" ca="1" si="5"/>
        <v>6</v>
      </c>
      <c r="E219" s="40"/>
    </row>
    <row r="220" spans="1:5" x14ac:dyDescent="0.25">
      <c r="A220" t="s">
        <v>116</v>
      </c>
      <c r="B220" t="s">
        <v>41</v>
      </c>
      <c r="C220" s="35">
        <v>6264006.2870395798</v>
      </c>
      <c r="D220">
        <f t="shared" ca="1" si="5"/>
        <v>3</v>
      </c>
      <c r="E220" s="40"/>
    </row>
    <row r="221" spans="1:5" x14ac:dyDescent="0.25">
      <c r="A221" t="s">
        <v>116</v>
      </c>
      <c r="B221" t="s">
        <v>99</v>
      </c>
      <c r="C221" s="35">
        <v>41267609.120958738</v>
      </c>
      <c r="D221">
        <f t="shared" ca="1" si="5"/>
        <v>7</v>
      </c>
      <c r="E221" s="40"/>
    </row>
    <row r="222" spans="1:5" x14ac:dyDescent="0.25">
      <c r="A222" t="s">
        <v>116</v>
      </c>
      <c r="B222" t="s">
        <v>98</v>
      </c>
      <c r="C222" s="35">
        <v>68927.301440861833</v>
      </c>
      <c r="D222">
        <f t="shared" ca="1" si="5"/>
        <v>7</v>
      </c>
      <c r="E222" s="40"/>
    </row>
    <row r="223" spans="1:5" x14ac:dyDescent="0.25">
      <c r="A223" t="s">
        <v>116</v>
      </c>
      <c r="B223" t="s">
        <v>46</v>
      </c>
      <c r="C223" s="35">
        <v>59056374.180353127</v>
      </c>
      <c r="D223">
        <f t="shared" ca="1" si="5"/>
        <v>5</v>
      </c>
      <c r="E223" s="40"/>
    </row>
    <row r="224" spans="1:5" x14ac:dyDescent="0.25">
      <c r="A224" t="s">
        <v>116</v>
      </c>
      <c r="B224" t="s">
        <v>47</v>
      </c>
      <c r="C224" s="35">
        <v>6609030.5041666599</v>
      </c>
      <c r="D224">
        <f t="shared" ca="1" si="5"/>
        <v>7</v>
      </c>
      <c r="E224" s="40"/>
    </row>
    <row r="225" spans="1:5" x14ac:dyDescent="0.25">
      <c r="A225" t="s">
        <v>116</v>
      </c>
      <c r="B225" t="s">
        <v>49</v>
      </c>
      <c r="C225" s="35">
        <v>2915141.1489648069</v>
      </c>
      <c r="D225">
        <f t="shared" ca="1" si="5"/>
        <v>4</v>
      </c>
      <c r="E225" s="40"/>
    </row>
    <row r="226" spans="1:5" x14ac:dyDescent="0.25">
      <c r="A226" t="s">
        <v>117</v>
      </c>
      <c r="B226" t="s">
        <v>19</v>
      </c>
      <c r="C226" s="35">
        <v>216743392.06065866</v>
      </c>
      <c r="D226">
        <f t="shared" ca="1" si="5"/>
        <v>6</v>
      </c>
      <c r="E226" s="40"/>
    </row>
    <row r="227" spans="1:5" x14ac:dyDescent="0.25">
      <c r="A227" t="s">
        <v>117</v>
      </c>
      <c r="B227" t="s">
        <v>23</v>
      </c>
      <c r="C227" s="35">
        <v>1484419.8164423376</v>
      </c>
      <c r="D227">
        <f t="shared" ca="1" si="5"/>
        <v>6</v>
      </c>
      <c r="E227" s="40"/>
    </row>
    <row r="228" spans="1:5" x14ac:dyDescent="0.25">
      <c r="A228" t="s">
        <v>117</v>
      </c>
      <c r="B228" t="s">
        <v>24</v>
      </c>
      <c r="C228" s="35">
        <v>662660.47142387438</v>
      </c>
      <c r="D228">
        <f t="shared" ca="1" si="5"/>
        <v>5</v>
      </c>
      <c r="E228" s="40"/>
    </row>
    <row r="229" spans="1:5" x14ac:dyDescent="0.25">
      <c r="A229" t="s">
        <v>117</v>
      </c>
      <c r="B229" t="s">
        <v>95</v>
      </c>
      <c r="C229" s="35">
        <v>0</v>
      </c>
      <c r="D229">
        <f t="shared" ca="1" si="5"/>
        <v>6</v>
      </c>
      <c r="E229" s="40"/>
    </row>
    <row r="230" spans="1:5" x14ac:dyDescent="0.25">
      <c r="A230" t="s">
        <v>117</v>
      </c>
      <c r="B230" t="s">
        <v>32</v>
      </c>
      <c r="C230" s="35">
        <v>5121153.1598079354</v>
      </c>
      <c r="D230">
        <f t="shared" ca="1" si="5"/>
        <v>5</v>
      </c>
      <c r="E230" s="40"/>
    </row>
    <row r="231" spans="1:5" x14ac:dyDescent="0.25">
      <c r="A231" t="s">
        <v>117</v>
      </c>
      <c r="B231" t="s">
        <v>96</v>
      </c>
      <c r="C231" s="35">
        <v>3677172.2638122742</v>
      </c>
      <c r="D231">
        <f t="shared" ca="1" si="5"/>
        <v>7</v>
      </c>
      <c r="E231" s="40"/>
    </row>
    <row r="232" spans="1:5" x14ac:dyDescent="0.25">
      <c r="A232" t="s">
        <v>117</v>
      </c>
      <c r="B232" t="s">
        <v>97</v>
      </c>
      <c r="C232" s="35">
        <v>43761267.960127234</v>
      </c>
      <c r="D232">
        <f t="shared" ca="1" si="5"/>
        <v>6</v>
      </c>
      <c r="E232" s="40"/>
    </row>
    <row r="233" spans="1:5" x14ac:dyDescent="0.25">
      <c r="A233" t="s">
        <v>117</v>
      </c>
      <c r="B233" t="s">
        <v>40</v>
      </c>
      <c r="C233" s="35">
        <v>93153039.277507961</v>
      </c>
      <c r="D233">
        <f t="shared" ca="1" si="5"/>
        <v>8</v>
      </c>
      <c r="E233" s="40"/>
    </row>
    <row r="234" spans="1:5" x14ac:dyDescent="0.25">
      <c r="A234" t="s">
        <v>117</v>
      </c>
      <c r="B234" t="s">
        <v>41</v>
      </c>
      <c r="C234" s="35">
        <v>11372643.913282387</v>
      </c>
      <c r="D234">
        <f t="shared" ca="1" si="5"/>
        <v>5</v>
      </c>
      <c r="E234" s="40"/>
    </row>
    <row r="235" spans="1:5" x14ac:dyDescent="0.25">
      <c r="A235" t="s">
        <v>117</v>
      </c>
      <c r="B235" t="s">
        <v>99</v>
      </c>
      <c r="C235" s="35">
        <v>50560827.541713201</v>
      </c>
      <c r="D235">
        <f t="shared" ca="1" si="5"/>
        <v>6</v>
      </c>
      <c r="E235" s="40"/>
    </row>
    <row r="236" spans="1:5" x14ac:dyDescent="0.25">
      <c r="A236" t="s">
        <v>117</v>
      </c>
      <c r="B236" t="s">
        <v>98</v>
      </c>
      <c r="C236" s="35">
        <v>57122.97526151863</v>
      </c>
      <c r="D236">
        <f t="shared" ca="1" si="5"/>
        <v>4</v>
      </c>
      <c r="E236" s="40"/>
    </row>
    <row r="237" spans="1:5" x14ac:dyDescent="0.25">
      <c r="A237" t="s">
        <v>117</v>
      </c>
      <c r="B237" t="s">
        <v>46</v>
      </c>
      <c r="C237" s="35">
        <v>84117532.020468682</v>
      </c>
      <c r="D237">
        <f t="shared" ca="1" si="5"/>
        <v>7</v>
      </c>
      <c r="E237" s="40"/>
    </row>
    <row r="238" spans="1:5" x14ac:dyDescent="0.25">
      <c r="A238" t="s">
        <v>117</v>
      </c>
      <c r="B238" t="s">
        <v>47</v>
      </c>
      <c r="C238" s="35">
        <v>6609030.5041666599</v>
      </c>
      <c r="D238">
        <f t="shared" ca="1" si="5"/>
        <v>3</v>
      </c>
      <c r="E238" s="40"/>
    </row>
    <row r="239" spans="1:5" x14ac:dyDescent="0.25">
      <c r="A239" t="s">
        <v>117</v>
      </c>
      <c r="B239" t="s">
        <v>49</v>
      </c>
      <c r="C239" s="35">
        <v>3360649.2061330229</v>
      </c>
      <c r="D239">
        <f t="shared" ca="1" si="5"/>
        <v>5</v>
      </c>
      <c r="E239" s="40"/>
    </row>
    <row r="240" spans="1:5" x14ac:dyDescent="0.25">
      <c r="A240" t="s">
        <v>118</v>
      </c>
      <c r="B240" t="s">
        <v>19</v>
      </c>
      <c r="C240" s="35">
        <v>304791557.54594737</v>
      </c>
      <c r="D240">
        <f t="shared" ca="1" si="5"/>
        <v>6</v>
      </c>
      <c r="E240" s="40"/>
    </row>
    <row r="241" spans="1:5" x14ac:dyDescent="0.25">
      <c r="A241" t="s">
        <v>118</v>
      </c>
      <c r="B241" t="s">
        <v>23</v>
      </c>
      <c r="C241" s="35">
        <v>895190.08450020838</v>
      </c>
      <c r="D241">
        <f t="shared" ca="1" si="5"/>
        <v>7</v>
      </c>
      <c r="E241" s="40"/>
    </row>
    <row r="242" spans="1:5" x14ac:dyDescent="0.25">
      <c r="A242" t="s">
        <v>118</v>
      </c>
      <c r="B242" t="s">
        <v>24</v>
      </c>
      <c r="C242" s="35">
        <v>1170932.6547637461</v>
      </c>
      <c r="D242">
        <f t="shared" ca="1" si="5"/>
        <v>7</v>
      </c>
      <c r="E242" s="40"/>
    </row>
    <row r="243" spans="1:5" x14ac:dyDescent="0.25">
      <c r="A243" t="s">
        <v>118</v>
      </c>
      <c r="B243" t="s">
        <v>95</v>
      </c>
      <c r="C243" s="35">
        <v>0</v>
      </c>
      <c r="D243">
        <f t="shared" ca="1" si="5"/>
        <v>4</v>
      </c>
      <c r="E243" s="40"/>
    </row>
    <row r="244" spans="1:5" x14ac:dyDescent="0.25">
      <c r="A244" t="s">
        <v>118</v>
      </c>
      <c r="B244" t="s">
        <v>32</v>
      </c>
      <c r="C244" s="35">
        <v>8835928.5957552381</v>
      </c>
      <c r="D244">
        <f t="shared" ca="1" si="5"/>
        <v>5</v>
      </c>
      <c r="E244" s="40"/>
    </row>
    <row r="245" spans="1:5" x14ac:dyDescent="0.25">
      <c r="A245" t="s">
        <v>118</v>
      </c>
      <c r="B245" t="s">
        <v>96</v>
      </c>
      <c r="C245" s="35">
        <v>3498458.1891785064</v>
      </c>
      <c r="D245">
        <f t="shared" ca="1" si="5"/>
        <v>7</v>
      </c>
      <c r="E245" s="40"/>
    </row>
    <row r="246" spans="1:5" x14ac:dyDescent="0.25">
      <c r="A246" t="s">
        <v>118</v>
      </c>
      <c r="B246" t="s">
        <v>97</v>
      </c>
      <c r="C246" s="35">
        <v>42166996.586439416</v>
      </c>
      <c r="D246">
        <f t="shared" ca="1" si="5"/>
        <v>5</v>
      </c>
      <c r="E246" s="40"/>
    </row>
    <row r="247" spans="1:5" x14ac:dyDescent="0.25">
      <c r="A247" t="s">
        <v>118</v>
      </c>
      <c r="B247" t="s">
        <v>40</v>
      </c>
      <c r="C247" s="35">
        <v>71509268.96864894</v>
      </c>
      <c r="D247">
        <f t="shared" ca="1" si="5"/>
        <v>6</v>
      </c>
      <c r="E247" s="40"/>
    </row>
    <row r="248" spans="1:5" x14ac:dyDescent="0.25">
      <c r="A248" t="s">
        <v>118</v>
      </c>
      <c r="B248" t="s">
        <v>41</v>
      </c>
      <c r="C248" s="35">
        <v>9025374.8885563817</v>
      </c>
      <c r="D248">
        <f t="shared" ca="1" si="5"/>
        <v>8</v>
      </c>
      <c r="E248" s="40"/>
    </row>
    <row r="249" spans="1:5" x14ac:dyDescent="0.25">
      <c r="A249" t="s">
        <v>118</v>
      </c>
      <c r="B249" t="s">
        <v>99</v>
      </c>
      <c r="C249" s="35">
        <v>34801326.593588345</v>
      </c>
      <c r="D249">
        <f t="shared" ca="1" si="5"/>
        <v>4</v>
      </c>
      <c r="E249" s="40"/>
    </row>
    <row r="250" spans="1:5" x14ac:dyDescent="0.25">
      <c r="A250" t="s">
        <v>118</v>
      </c>
      <c r="B250" t="s">
        <v>98</v>
      </c>
      <c r="C250" s="35">
        <v>86672.54444619306</v>
      </c>
      <c r="D250">
        <f t="shared" ca="1" si="5"/>
        <v>4</v>
      </c>
      <c r="E250" s="40"/>
    </row>
    <row r="251" spans="1:5" x14ac:dyDescent="0.25">
      <c r="A251" t="s">
        <v>118</v>
      </c>
      <c r="B251" t="s">
        <v>46</v>
      </c>
      <c r="C251" s="35">
        <v>165641620.8532927</v>
      </c>
      <c r="D251">
        <f t="shared" ca="1" si="5"/>
        <v>6</v>
      </c>
      <c r="E251" s="40"/>
    </row>
    <row r="252" spans="1:5" x14ac:dyDescent="0.25">
      <c r="A252" t="s">
        <v>118</v>
      </c>
      <c r="B252" t="s">
        <v>47</v>
      </c>
      <c r="C252" s="35">
        <v>6609030.5041666599</v>
      </c>
      <c r="D252">
        <f t="shared" ca="1" si="5"/>
        <v>4</v>
      </c>
      <c r="E252" s="40"/>
    </row>
    <row r="253" spans="1:5" x14ac:dyDescent="0.25">
      <c r="A253" t="s">
        <v>118</v>
      </c>
      <c r="B253" t="s">
        <v>49</v>
      </c>
      <c r="C253" s="35">
        <v>4801386.732412097</v>
      </c>
      <c r="D253">
        <f t="shared" ca="1" si="5"/>
        <v>8</v>
      </c>
      <c r="E253" s="40"/>
    </row>
    <row r="254" spans="1:5" x14ac:dyDescent="0.25">
      <c r="A254" t="s">
        <v>119</v>
      </c>
      <c r="B254" t="s">
        <v>19</v>
      </c>
      <c r="C254" s="35">
        <v>113095205.6875626</v>
      </c>
      <c r="D254">
        <f t="shared" ca="1" si="5"/>
        <v>5</v>
      </c>
      <c r="E254" s="40"/>
    </row>
    <row r="255" spans="1:5" x14ac:dyDescent="0.25">
      <c r="A255" t="s">
        <v>119</v>
      </c>
      <c r="B255" t="s">
        <v>23</v>
      </c>
      <c r="C255" s="35">
        <v>1048002.5076265961</v>
      </c>
      <c r="D255">
        <f t="shared" ref="D255:D258" ca="1" si="6">ROUND(RAND()*(8-3)+3,0)</f>
        <v>3</v>
      </c>
      <c r="E255" s="40"/>
    </row>
    <row r="256" spans="1:5" x14ac:dyDescent="0.25">
      <c r="A256" t="s">
        <v>119</v>
      </c>
      <c r="B256" t="s">
        <v>24</v>
      </c>
      <c r="C256" s="35">
        <v>1155604.0339566115</v>
      </c>
      <c r="D256">
        <f t="shared" ca="1" si="6"/>
        <v>4</v>
      </c>
      <c r="E256" s="40"/>
    </row>
    <row r="257" spans="1:5" x14ac:dyDescent="0.25">
      <c r="A257" t="s">
        <v>119</v>
      </c>
      <c r="B257" t="s">
        <v>95</v>
      </c>
      <c r="C257" s="35">
        <v>0</v>
      </c>
      <c r="D257">
        <f t="shared" ca="1" si="6"/>
        <v>5</v>
      </c>
      <c r="E257" s="40"/>
    </row>
    <row r="258" spans="1:5" x14ac:dyDescent="0.25">
      <c r="A258" t="s">
        <v>119</v>
      </c>
      <c r="B258" t="s">
        <v>32</v>
      </c>
      <c r="C258" s="35">
        <v>4631007.028804942</v>
      </c>
      <c r="D258">
        <f t="shared" ca="1" si="6"/>
        <v>6</v>
      </c>
      <c r="E258" s="40"/>
    </row>
    <row r="259" spans="1:5" x14ac:dyDescent="0.25">
      <c r="A259" t="s">
        <v>119</v>
      </c>
      <c r="B259" t="s">
        <v>96</v>
      </c>
      <c r="C259" s="35">
        <v>3734851.8339623152</v>
      </c>
      <c r="D259">
        <f t="shared" ref="D259:D322" ca="1" si="7">ROUND(RAND()*(13-11)+11,0)</f>
        <v>12</v>
      </c>
      <c r="E259" s="40"/>
    </row>
    <row r="260" spans="1:5" x14ac:dyDescent="0.25">
      <c r="A260" t="s">
        <v>119</v>
      </c>
      <c r="B260" t="s">
        <v>97</v>
      </c>
      <c r="C260" s="35">
        <v>39745940.313328862</v>
      </c>
      <c r="D260">
        <f t="shared" ca="1" si="7"/>
        <v>11</v>
      </c>
      <c r="E260" s="40"/>
    </row>
    <row r="261" spans="1:5" x14ac:dyDescent="0.25">
      <c r="A261" t="s">
        <v>119</v>
      </c>
      <c r="B261" t="s">
        <v>40</v>
      </c>
      <c r="C261" s="35">
        <v>64532470.700176574</v>
      </c>
      <c r="D261">
        <f t="shared" ca="1" si="7"/>
        <v>12</v>
      </c>
      <c r="E261" s="40"/>
    </row>
    <row r="262" spans="1:5" x14ac:dyDescent="0.25">
      <c r="A262" t="s">
        <v>119</v>
      </c>
      <c r="B262" t="s">
        <v>41</v>
      </c>
      <c r="C262" s="35">
        <v>6548298.363288925</v>
      </c>
      <c r="D262">
        <f t="shared" ca="1" si="7"/>
        <v>12</v>
      </c>
      <c r="E262" s="40"/>
    </row>
    <row r="263" spans="1:5" x14ac:dyDescent="0.25">
      <c r="A263" t="s">
        <v>119</v>
      </c>
      <c r="B263" t="s">
        <v>99</v>
      </c>
      <c r="C263" s="35">
        <v>52852897.338717237</v>
      </c>
      <c r="D263">
        <f t="shared" ca="1" si="7"/>
        <v>11</v>
      </c>
      <c r="E263" s="40"/>
    </row>
    <row r="264" spans="1:5" x14ac:dyDescent="0.25">
      <c r="A264" t="s">
        <v>119</v>
      </c>
      <c r="B264" t="s">
        <v>98</v>
      </c>
      <c r="C264" s="35">
        <v>60776.545892702852</v>
      </c>
      <c r="D264">
        <f t="shared" ca="1" si="7"/>
        <v>12</v>
      </c>
      <c r="E264" s="40"/>
    </row>
    <row r="265" spans="1:5" x14ac:dyDescent="0.25">
      <c r="A265" t="s">
        <v>119</v>
      </c>
      <c r="B265" t="s">
        <v>46</v>
      </c>
      <c r="C265" s="35">
        <v>153884576.10351628</v>
      </c>
      <c r="D265">
        <f t="shared" ca="1" si="7"/>
        <v>12</v>
      </c>
      <c r="E265" s="40"/>
    </row>
    <row r="266" spans="1:5" x14ac:dyDescent="0.25">
      <c r="A266" t="s">
        <v>119</v>
      </c>
      <c r="B266" t="s">
        <v>47</v>
      </c>
      <c r="C266" s="35">
        <v>6609030.5041666599</v>
      </c>
      <c r="D266">
        <f t="shared" ca="1" si="7"/>
        <v>11</v>
      </c>
      <c r="E266" s="40"/>
    </row>
    <row r="267" spans="1:5" x14ac:dyDescent="0.25">
      <c r="A267" t="s">
        <v>119</v>
      </c>
      <c r="B267" t="s">
        <v>49</v>
      </c>
      <c r="C267" s="35">
        <v>5368875.0217693942</v>
      </c>
      <c r="D267">
        <f t="shared" ca="1" si="7"/>
        <v>11</v>
      </c>
      <c r="E267" s="40"/>
    </row>
    <row r="268" spans="1:5" x14ac:dyDescent="0.25">
      <c r="A268" t="s">
        <v>120</v>
      </c>
      <c r="B268" t="s">
        <v>19</v>
      </c>
      <c r="C268" s="35">
        <v>203901353.35813266</v>
      </c>
      <c r="D268">
        <f t="shared" ca="1" si="7"/>
        <v>12</v>
      </c>
      <c r="E268" s="40"/>
    </row>
    <row r="269" spans="1:5" x14ac:dyDescent="0.25">
      <c r="A269" t="s">
        <v>120</v>
      </c>
      <c r="B269" t="s">
        <v>23</v>
      </c>
      <c r="C269" s="35">
        <v>589977.8000197896</v>
      </c>
      <c r="D269">
        <f t="shared" ca="1" si="7"/>
        <v>12</v>
      </c>
      <c r="E269" s="40"/>
    </row>
    <row r="270" spans="1:5" x14ac:dyDescent="0.25">
      <c r="A270" t="s">
        <v>120</v>
      </c>
      <c r="B270" t="s">
        <v>24</v>
      </c>
      <c r="C270" s="35">
        <v>1009849.6230279123</v>
      </c>
      <c r="D270">
        <f t="shared" ca="1" si="7"/>
        <v>13</v>
      </c>
      <c r="E270" s="40"/>
    </row>
    <row r="271" spans="1:5" x14ac:dyDescent="0.25">
      <c r="A271" t="s">
        <v>120</v>
      </c>
      <c r="B271" t="s">
        <v>95</v>
      </c>
      <c r="C271" s="35">
        <v>0</v>
      </c>
      <c r="D271">
        <f t="shared" ca="1" si="7"/>
        <v>13</v>
      </c>
      <c r="E271" s="40"/>
    </row>
    <row r="272" spans="1:5" x14ac:dyDescent="0.25">
      <c r="A272" t="s">
        <v>120</v>
      </c>
      <c r="B272" t="s">
        <v>32</v>
      </c>
      <c r="C272" s="35">
        <v>9641125.6371422261</v>
      </c>
      <c r="D272">
        <f t="shared" ca="1" si="7"/>
        <v>11</v>
      </c>
      <c r="E272" s="40"/>
    </row>
    <row r="273" spans="1:5" x14ac:dyDescent="0.25">
      <c r="A273" t="s">
        <v>120</v>
      </c>
      <c r="B273" t="s">
        <v>96</v>
      </c>
      <c r="C273" s="35">
        <v>9108282.8621906843</v>
      </c>
      <c r="D273">
        <f t="shared" ca="1" si="7"/>
        <v>13</v>
      </c>
      <c r="E273" s="40"/>
    </row>
    <row r="274" spans="1:5" x14ac:dyDescent="0.25">
      <c r="A274" t="s">
        <v>120</v>
      </c>
      <c r="B274" t="s">
        <v>97</v>
      </c>
      <c r="C274" s="35">
        <v>43167414.645593874</v>
      </c>
      <c r="D274">
        <f t="shared" ca="1" si="7"/>
        <v>12</v>
      </c>
      <c r="E274" s="40"/>
    </row>
    <row r="275" spans="1:5" x14ac:dyDescent="0.25">
      <c r="A275" t="s">
        <v>120</v>
      </c>
      <c r="B275" t="s">
        <v>40</v>
      </c>
      <c r="C275" s="35">
        <v>48874681.907578252</v>
      </c>
      <c r="D275">
        <f t="shared" ca="1" si="7"/>
        <v>11</v>
      </c>
      <c r="E275" s="40"/>
    </row>
    <row r="276" spans="1:5" x14ac:dyDescent="0.25">
      <c r="A276" t="s">
        <v>120</v>
      </c>
      <c r="B276" t="s">
        <v>41</v>
      </c>
      <c r="C276" s="35">
        <v>11751676.824867815</v>
      </c>
      <c r="D276">
        <f t="shared" ca="1" si="7"/>
        <v>12</v>
      </c>
      <c r="E276" s="40"/>
    </row>
    <row r="277" spans="1:5" x14ac:dyDescent="0.25">
      <c r="A277" t="s">
        <v>120</v>
      </c>
      <c r="B277" t="s">
        <v>99</v>
      </c>
      <c r="C277" s="35">
        <v>54769406.467451744</v>
      </c>
      <c r="D277">
        <f t="shared" ca="1" si="7"/>
        <v>12</v>
      </c>
      <c r="E277" s="40"/>
    </row>
    <row r="278" spans="1:5" x14ac:dyDescent="0.25">
      <c r="A278" t="s">
        <v>120</v>
      </c>
      <c r="B278" t="s">
        <v>98</v>
      </c>
      <c r="C278" s="35">
        <v>61406.567204804385</v>
      </c>
      <c r="D278">
        <f t="shared" ca="1" si="7"/>
        <v>12</v>
      </c>
      <c r="E278" s="40"/>
    </row>
    <row r="279" spans="1:5" x14ac:dyDescent="0.25">
      <c r="A279" t="s">
        <v>120</v>
      </c>
      <c r="B279" t="s">
        <v>46</v>
      </c>
      <c r="C279" s="35">
        <v>125847122.47011156</v>
      </c>
      <c r="D279">
        <f t="shared" ca="1" si="7"/>
        <v>11</v>
      </c>
      <c r="E279" s="40"/>
    </row>
    <row r="280" spans="1:5" x14ac:dyDescent="0.25">
      <c r="A280" t="s">
        <v>120</v>
      </c>
      <c r="B280" t="s">
        <v>47</v>
      </c>
      <c r="C280" s="35">
        <v>6609030.5041666599</v>
      </c>
      <c r="D280">
        <f t="shared" ca="1" si="7"/>
        <v>12</v>
      </c>
      <c r="E280" s="40"/>
    </row>
    <row r="281" spans="1:5" x14ac:dyDescent="0.25">
      <c r="A281" t="s">
        <v>120</v>
      </c>
      <c r="B281" t="s">
        <v>49</v>
      </c>
      <c r="C281" s="35">
        <v>5348459.9472592976</v>
      </c>
      <c r="D281">
        <f t="shared" ca="1" si="7"/>
        <v>13</v>
      </c>
      <c r="E281" s="40"/>
    </row>
    <row r="282" spans="1:5" x14ac:dyDescent="0.25">
      <c r="A282" t="s">
        <v>121</v>
      </c>
      <c r="B282" t="s">
        <v>19</v>
      </c>
      <c r="C282" s="35">
        <v>174820729.39224774</v>
      </c>
      <c r="D282">
        <f t="shared" ca="1" si="7"/>
        <v>13</v>
      </c>
      <c r="E282" s="40"/>
    </row>
    <row r="283" spans="1:5" x14ac:dyDescent="0.25">
      <c r="A283" t="s">
        <v>121</v>
      </c>
      <c r="B283" t="s">
        <v>23</v>
      </c>
      <c r="C283" s="35">
        <v>699794.00989859854</v>
      </c>
      <c r="D283">
        <f t="shared" ca="1" si="7"/>
        <v>12</v>
      </c>
      <c r="E283" s="40"/>
    </row>
    <row r="284" spans="1:5" x14ac:dyDescent="0.25">
      <c r="A284" t="s">
        <v>121</v>
      </c>
      <c r="B284" t="s">
        <v>24</v>
      </c>
      <c r="C284" s="35">
        <v>755546.77593191294</v>
      </c>
      <c r="D284">
        <f t="shared" ca="1" si="7"/>
        <v>13</v>
      </c>
      <c r="E284" s="40"/>
    </row>
    <row r="285" spans="1:5" x14ac:dyDescent="0.25">
      <c r="A285" t="s">
        <v>121</v>
      </c>
      <c r="B285" t="s">
        <v>95</v>
      </c>
      <c r="C285" s="35">
        <v>0</v>
      </c>
      <c r="D285">
        <f t="shared" ca="1" si="7"/>
        <v>13</v>
      </c>
      <c r="E285" s="40"/>
    </row>
    <row r="286" spans="1:5" x14ac:dyDescent="0.25">
      <c r="A286" t="s">
        <v>121</v>
      </c>
      <c r="B286" t="s">
        <v>32</v>
      </c>
      <c r="C286" s="35">
        <v>6950466.0397770656</v>
      </c>
      <c r="D286">
        <f t="shared" ca="1" si="7"/>
        <v>12</v>
      </c>
      <c r="E286" s="40"/>
    </row>
    <row r="287" spans="1:5" x14ac:dyDescent="0.25">
      <c r="A287" t="s">
        <v>121</v>
      </c>
      <c r="B287" t="s">
        <v>96</v>
      </c>
      <c r="C287" s="35">
        <v>4170238.7311537392</v>
      </c>
      <c r="D287">
        <f t="shared" ca="1" si="7"/>
        <v>12</v>
      </c>
      <c r="E287" s="40"/>
    </row>
    <row r="288" spans="1:5" x14ac:dyDescent="0.25">
      <c r="A288" t="s">
        <v>121</v>
      </c>
      <c r="B288" t="s">
        <v>97</v>
      </c>
      <c r="C288" s="35">
        <v>40889200.301842488</v>
      </c>
      <c r="D288">
        <f t="shared" ca="1" si="7"/>
        <v>12</v>
      </c>
      <c r="E288" s="40"/>
    </row>
    <row r="289" spans="1:5" x14ac:dyDescent="0.25">
      <c r="A289" t="s">
        <v>121</v>
      </c>
      <c r="B289" t="s">
        <v>40</v>
      </c>
      <c r="C289" s="35">
        <v>71925039.237128988</v>
      </c>
      <c r="D289">
        <f t="shared" ca="1" si="7"/>
        <v>12</v>
      </c>
      <c r="E289" s="40"/>
    </row>
    <row r="290" spans="1:5" x14ac:dyDescent="0.25">
      <c r="A290" t="s">
        <v>121</v>
      </c>
      <c r="B290" t="s">
        <v>41</v>
      </c>
      <c r="C290" s="35">
        <v>12372700.971562015</v>
      </c>
      <c r="D290">
        <f t="shared" ca="1" si="7"/>
        <v>13</v>
      </c>
      <c r="E290" s="40"/>
    </row>
    <row r="291" spans="1:5" x14ac:dyDescent="0.25">
      <c r="A291" t="s">
        <v>121</v>
      </c>
      <c r="B291" t="s">
        <v>99</v>
      </c>
      <c r="C291" s="35">
        <v>44866308.52322349</v>
      </c>
      <c r="D291">
        <f t="shared" ca="1" si="7"/>
        <v>11</v>
      </c>
      <c r="E291" s="40"/>
    </row>
    <row r="292" spans="1:5" x14ac:dyDescent="0.25">
      <c r="A292" t="s">
        <v>121</v>
      </c>
      <c r="B292" t="s">
        <v>98</v>
      </c>
      <c r="C292" s="35">
        <v>98038.003558225013</v>
      </c>
      <c r="D292">
        <f t="shared" ca="1" si="7"/>
        <v>12</v>
      </c>
      <c r="E292" s="40"/>
    </row>
    <row r="293" spans="1:5" x14ac:dyDescent="0.25">
      <c r="A293" t="s">
        <v>121</v>
      </c>
      <c r="B293" t="s">
        <v>46</v>
      </c>
      <c r="C293" s="35">
        <v>84375912.120505407</v>
      </c>
      <c r="D293">
        <f t="shared" ca="1" si="7"/>
        <v>12</v>
      </c>
      <c r="E293" s="40"/>
    </row>
    <row r="294" spans="1:5" x14ac:dyDescent="0.25">
      <c r="A294" t="s">
        <v>121</v>
      </c>
      <c r="B294" t="s">
        <v>47</v>
      </c>
      <c r="C294" s="35">
        <v>6609030.5041666599</v>
      </c>
      <c r="D294">
        <f t="shared" ca="1" si="7"/>
        <v>12</v>
      </c>
      <c r="E294" s="40"/>
    </row>
    <row r="295" spans="1:5" x14ac:dyDescent="0.25">
      <c r="A295" t="s">
        <v>121</v>
      </c>
      <c r="B295" t="s">
        <v>49</v>
      </c>
      <c r="C295" s="35">
        <v>4683174.7739794506</v>
      </c>
      <c r="D295">
        <f t="shared" ca="1" si="7"/>
        <v>11</v>
      </c>
      <c r="E295" s="40"/>
    </row>
    <row r="296" spans="1:5" x14ac:dyDescent="0.25">
      <c r="A296" t="s">
        <v>122</v>
      </c>
      <c r="B296" t="s">
        <v>19</v>
      </c>
      <c r="C296" s="35">
        <v>94387281.240022078</v>
      </c>
      <c r="D296">
        <f t="shared" ca="1" si="7"/>
        <v>12</v>
      </c>
      <c r="E296" s="40"/>
    </row>
    <row r="297" spans="1:5" x14ac:dyDescent="0.25">
      <c r="A297" t="s">
        <v>122</v>
      </c>
      <c r="B297" t="s">
        <v>23</v>
      </c>
      <c r="C297" s="35">
        <v>563169.6400373436</v>
      </c>
      <c r="D297">
        <f t="shared" ca="1" si="7"/>
        <v>12</v>
      </c>
      <c r="E297" s="40"/>
    </row>
    <row r="298" spans="1:5" x14ac:dyDescent="0.25">
      <c r="A298" t="s">
        <v>122</v>
      </c>
      <c r="B298" t="s">
        <v>24</v>
      </c>
      <c r="C298" s="35">
        <v>1006900.7434449658</v>
      </c>
      <c r="D298">
        <f t="shared" ca="1" si="7"/>
        <v>13</v>
      </c>
      <c r="E298" s="40"/>
    </row>
    <row r="299" spans="1:5" x14ac:dyDescent="0.25">
      <c r="A299" t="s">
        <v>122</v>
      </c>
      <c r="B299" t="s">
        <v>95</v>
      </c>
      <c r="C299" s="35">
        <v>0</v>
      </c>
      <c r="D299">
        <f t="shared" ca="1" si="7"/>
        <v>12</v>
      </c>
      <c r="E299" s="40"/>
    </row>
    <row r="300" spans="1:5" x14ac:dyDescent="0.25">
      <c r="A300" t="s">
        <v>122</v>
      </c>
      <c r="B300" t="s">
        <v>32</v>
      </c>
      <c r="C300" s="35">
        <v>10685478.389858358</v>
      </c>
      <c r="D300">
        <f t="shared" ca="1" si="7"/>
        <v>12</v>
      </c>
      <c r="E300" s="40"/>
    </row>
    <row r="301" spans="1:5" x14ac:dyDescent="0.25">
      <c r="A301" t="s">
        <v>122</v>
      </c>
      <c r="B301" t="s">
        <v>96</v>
      </c>
      <c r="C301" s="35">
        <v>7573987.9146038787</v>
      </c>
      <c r="D301">
        <f t="shared" ca="1" si="7"/>
        <v>11</v>
      </c>
      <c r="E301" s="40"/>
    </row>
    <row r="302" spans="1:5" x14ac:dyDescent="0.25">
      <c r="A302" t="s">
        <v>122</v>
      </c>
      <c r="B302" t="s">
        <v>97</v>
      </c>
      <c r="C302" s="35">
        <v>40697699.334814005</v>
      </c>
      <c r="D302">
        <f t="shared" ca="1" si="7"/>
        <v>12</v>
      </c>
      <c r="E302" s="40"/>
    </row>
    <row r="303" spans="1:5" x14ac:dyDescent="0.25">
      <c r="A303" t="s">
        <v>122</v>
      </c>
      <c r="B303" t="s">
        <v>40</v>
      </c>
      <c r="C303" s="35">
        <v>115291799.50026865</v>
      </c>
      <c r="D303">
        <f t="shared" ca="1" si="7"/>
        <v>12</v>
      </c>
      <c r="E303" s="40"/>
    </row>
    <row r="304" spans="1:5" x14ac:dyDescent="0.25">
      <c r="A304" t="s">
        <v>122</v>
      </c>
      <c r="B304" t="s">
        <v>41</v>
      </c>
      <c r="C304" s="35">
        <v>5212374.7842522664</v>
      </c>
      <c r="D304">
        <f t="shared" ca="1" si="7"/>
        <v>12</v>
      </c>
      <c r="E304" s="40"/>
    </row>
    <row r="305" spans="1:5" x14ac:dyDescent="0.25">
      <c r="A305" t="s">
        <v>122</v>
      </c>
      <c r="B305" t="s">
        <v>99</v>
      </c>
      <c r="C305" s="35">
        <v>25772141.745786361</v>
      </c>
      <c r="D305">
        <f t="shared" ca="1" si="7"/>
        <v>12</v>
      </c>
      <c r="E305" s="40"/>
    </row>
    <row r="306" spans="1:5" x14ac:dyDescent="0.25">
      <c r="A306" t="s">
        <v>122</v>
      </c>
      <c r="B306" t="s">
        <v>98</v>
      </c>
      <c r="C306" s="35">
        <v>95606.410033043139</v>
      </c>
      <c r="D306">
        <f t="shared" ca="1" si="7"/>
        <v>13</v>
      </c>
      <c r="E306" s="40"/>
    </row>
    <row r="307" spans="1:5" x14ac:dyDescent="0.25">
      <c r="A307" t="s">
        <v>122</v>
      </c>
      <c r="B307" t="s">
        <v>46</v>
      </c>
      <c r="C307" s="35">
        <v>169479435.8887319</v>
      </c>
      <c r="D307">
        <f t="shared" ca="1" si="7"/>
        <v>13</v>
      </c>
      <c r="E307" s="40"/>
    </row>
    <row r="308" spans="1:5" x14ac:dyDescent="0.25">
      <c r="A308" t="s">
        <v>122</v>
      </c>
      <c r="B308" t="s">
        <v>47</v>
      </c>
      <c r="C308" s="35">
        <v>6609030.5041666599</v>
      </c>
      <c r="D308">
        <f t="shared" ca="1" si="7"/>
        <v>11</v>
      </c>
      <c r="E308" s="40"/>
    </row>
    <row r="309" spans="1:5" x14ac:dyDescent="0.25">
      <c r="A309" t="s">
        <v>122</v>
      </c>
      <c r="B309" t="s">
        <v>49</v>
      </c>
      <c r="C309" s="35">
        <v>6374021.6014590925</v>
      </c>
      <c r="D309">
        <f t="shared" ca="1" si="7"/>
        <v>12</v>
      </c>
      <c r="E309" s="40"/>
    </row>
    <row r="310" spans="1:5" x14ac:dyDescent="0.25">
      <c r="A310" t="s">
        <v>123</v>
      </c>
      <c r="B310" t="s">
        <v>19</v>
      </c>
      <c r="C310" s="35">
        <v>186323727.70349622</v>
      </c>
      <c r="D310">
        <f t="shared" ca="1" si="7"/>
        <v>12</v>
      </c>
      <c r="E310" s="40"/>
    </row>
    <row r="311" spans="1:5" x14ac:dyDescent="0.25">
      <c r="A311" t="s">
        <v>123</v>
      </c>
      <c r="B311" t="s">
        <v>23</v>
      </c>
      <c r="C311" s="35">
        <v>449415.763393328</v>
      </c>
      <c r="D311">
        <f t="shared" ca="1" si="7"/>
        <v>11</v>
      </c>
      <c r="E311" s="40"/>
    </row>
    <row r="312" spans="1:5" x14ac:dyDescent="0.25">
      <c r="A312" t="s">
        <v>123</v>
      </c>
      <c r="B312" t="s">
        <v>24</v>
      </c>
      <c r="C312" s="35">
        <v>1136944.3736034681</v>
      </c>
      <c r="D312">
        <f t="shared" ca="1" si="7"/>
        <v>12</v>
      </c>
      <c r="E312" s="40"/>
    </row>
    <row r="313" spans="1:5" x14ac:dyDescent="0.25">
      <c r="A313" t="s">
        <v>123</v>
      </c>
      <c r="B313" t="s">
        <v>95</v>
      </c>
      <c r="C313" s="35">
        <v>0</v>
      </c>
      <c r="D313">
        <f t="shared" ca="1" si="7"/>
        <v>11</v>
      </c>
      <c r="E313" s="40"/>
    </row>
    <row r="314" spans="1:5" x14ac:dyDescent="0.25">
      <c r="A314" t="s">
        <v>123</v>
      </c>
      <c r="B314" t="s">
        <v>32</v>
      </c>
      <c r="C314" s="35">
        <v>14172385.889226088</v>
      </c>
      <c r="D314">
        <f t="shared" ca="1" si="7"/>
        <v>11</v>
      </c>
      <c r="E314" s="40"/>
    </row>
    <row r="315" spans="1:5" x14ac:dyDescent="0.25">
      <c r="A315" t="s">
        <v>123</v>
      </c>
      <c r="B315" t="s">
        <v>96</v>
      </c>
      <c r="C315" s="35">
        <v>5870496.607580456</v>
      </c>
      <c r="D315">
        <f t="shared" ca="1" si="7"/>
        <v>11</v>
      </c>
      <c r="E315" s="40"/>
    </row>
    <row r="316" spans="1:5" x14ac:dyDescent="0.25">
      <c r="A316" t="s">
        <v>123</v>
      </c>
      <c r="B316" t="s">
        <v>97</v>
      </c>
      <c r="C316" s="35">
        <v>30410307.380905353</v>
      </c>
      <c r="D316">
        <f t="shared" ca="1" si="7"/>
        <v>12</v>
      </c>
      <c r="E316" s="40"/>
    </row>
    <row r="317" spans="1:5" x14ac:dyDescent="0.25">
      <c r="A317" t="s">
        <v>123</v>
      </c>
      <c r="B317" t="s">
        <v>40</v>
      </c>
      <c r="C317" s="35">
        <v>133150203.61646123</v>
      </c>
      <c r="D317">
        <f t="shared" ca="1" si="7"/>
        <v>12</v>
      </c>
      <c r="E317" s="40"/>
    </row>
    <row r="318" spans="1:5" x14ac:dyDescent="0.25">
      <c r="A318" t="s">
        <v>123</v>
      </c>
      <c r="B318" t="s">
        <v>41</v>
      </c>
      <c r="C318" s="35">
        <v>5310090.7620077496</v>
      </c>
      <c r="D318">
        <f t="shared" ca="1" si="7"/>
        <v>13</v>
      </c>
      <c r="E318" s="40"/>
    </row>
    <row r="319" spans="1:5" x14ac:dyDescent="0.25">
      <c r="A319" t="s">
        <v>123</v>
      </c>
      <c r="B319" t="s">
        <v>99</v>
      </c>
      <c r="C319" s="35">
        <v>74619804.86933428</v>
      </c>
      <c r="D319">
        <f t="shared" ca="1" si="7"/>
        <v>12</v>
      </c>
      <c r="E319" s="40"/>
    </row>
    <row r="320" spans="1:5" x14ac:dyDescent="0.25">
      <c r="A320" t="s">
        <v>123</v>
      </c>
      <c r="B320" t="s">
        <v>98</v>
      </c>
      <c r="C320" s="35">
        <v>65086.918137607303</v>
      </c>
      <c r="D320">
        <f t="shared" ca="1" si="7"/>
        <v>11</v>
      </c>
      <c r="E320" s="40"/>
    </row>
    <row r="321" spans="1:5" x14ac:dyDescent="0.25">
      <c r="A321" t="s">
        <v>123</v>
      </c>
      <c r="B321" t="s">
        <v>46</v>
      </c>
      <c r="C321" s="35">
        <v>96852569.95842652</v>
      </c>
      <c r="D321">
        <f t="shared" ca="1" si="7"/>
        <v>11</v>
      </c>
      <c r="E321" s="40"/>
    </row>
    <row r="322" spans="1:5" x14ac:dyDescent="0.25">
      <c r="A322" t="s">
        <v>123</v>
      </c>
      <c r="B322" t="s">
        <v>47</v>
      </c>
      <c r="C322" s="35">
        <v>6609030.5041666599</v>
      </c>
      <c r="D322">
        <f t="shared" ca="1" si="7"/>
        <v>12</v>
      </c>
      <c r="E322" s="40"/>
    </row>
    <row r="323" spans="1:5" x14ac:dyDescent="0.25">
      <c r="A323" t="s">
        <v>123</v>
      </c>
      <c r="B323" t="s">
        <v>49</v>
      </c>
      <c r="C323" s="35">
        <v>4853958.9218978286</v>
      </c>
      <c r="D323">
        <f t="shared" ref="D323:D386" ca="1" si="8">ROUND(RAND()*(13-11)+11,0)</f>
        <v>12</v>
      </c>
      <c r="E323" s="40"/>
    </row>
    <row r="324" spans="1:5" x14ac:dyDescent="0.25">
      <c r="A324" t="s">
        <v>124</v>
      </c>
      <c r="B324" t="s">
        <v>19</v>
      </c>
      <c r="C324" s="35">
        <v>274621997.70686513</v>
      </c>
      <c r="D324">
        <f t="shared" ca="1" si="8"/>
        <v>12</v>
      </c>
      <c r="E324" s="40"/>
    </row>
    <row r="325" spans="1:5" x14ac:dyDescent="0.25">
      <c r="A325" t="s">
        <v>124</v>
      </c>
      <c r="B325" t="s">
        <v>23</v>
      </c>
      <c r="C325" s="35">
        <v>690381.78517829184</v>
      </c>
      <c r="D325">
        <f t="shared" ca="1" si="8"/>
        <v>12</v>
      </c>
      <c r="E325" s="40"/>
    </row>
    <row r="326" spans="1:5" x14ac:dyDescent="0.25">
      <c r="A326" t="s">
        <v>124</v>
      </c>
      <c r="B326" t="s">
        <v>24</v>
      </c>
      <c r="C326" s="35">
        <v>1082164.5736543729</v>
      </c>
      <c r="D326">
        <f t="shared" ca="1" si="8"/>
        <v>12</v>
      </c>
      <c r="E326" s="40"/>
    </row>
    <row r="327" spans="1:5" x14ac:dyDescent="0.25">
      <c r="A327" t="s">
        <v>124</v>
      </c>
      <c r="B327" t="s">
        <v>95</v>
      </c>
      <c r="C327" s="35">
        <v>0</v>
      </c>
      <c r="D327">
        <f t="shared" ca="1" si="8"/>
        <v>11</v>
      </c>
      <c r="E327" s="40"/>
    </row>
    <row r="328" spans="1:5" x14ac:dyDescent="0.25">
      <c r="A328" t="s">
        <v>124</v>
      </c>
      <c r="B328" t="s">
        <v>32</v>
      </c>
      <c r="C328" s="35">
        <v>22505370.183493335</v>
      </c>
      <c r="D328">
        <f t="shared" ca="1" si="8"/>
        <v>11</v>
      </c>
      <c r="E328" s="40"/>
    </row>
    <row r="329" spans="1:5" x14ac:dyDescent="0.25">
      <c r="A329" t="s">
        <v>124</v>
      </c>
      <c r="B329" t="s">
        <v>96</v>
      </c>
      <c r="C329" s="35">
        <v>12501801.677262751</v>
      </c>
      <c r="D329">
        <f t="shared" ca="1" si="8"/>
        <v>12</v>
      </c>
      <c r="E329" s="40"/>
    </row>
    <row r="330" spans="1:5" x14ac:dyDescent="0.25">
      <c r="A330" t="s">
        <v>124</v>
      </c>
      <c r="B330" t="s">
        <v>97</v>
      </c>
      <c r="C330" s="35">
        <v>21920349.744463656</v>
      </c>
      <c r="D330">
        <f t="shared" ca="1" si="8"/>
        <v>13</v>
      </c>
      <c r="E330" s="40"/>
    </row>
    <row r="331" spans="1:5" x14ac:dyDescent="0.25">
      <c r="A331" t="s">
        <v>124</v>
      </c>
      <c r="B331" t="s">
        <v>40</v>
      </c>
      <c r="C331" s="35">
        <v>129055869.10019188</v>
      </c>
      <c r="D331">
        <f t="shared" ca="1" si="8"/>
        <v>11</v>
      </c>
      <c r="E331" s="40"/>
    </row>
    <row r="332" spans="1:5" x14ac:dyDescent="0.25">
      <c r="A332" t="s">
        <v>124</v>
      </c>
      <c r="B332" t="s">
        <v>41</v>
      </c>
      <c r="C332" s="35">
        <v>9222253.3685349841</v>
      </c>
      <c r="D332">
        <f t="shared" ca="1" si="8"/>
        <v>11</v>
      </c>
      <c r="E332" s="40"/>
    </row>
    <row r="333" spans="1:5" x14ac:dyDescent="0.25">
      <c r="A333" t="s">
        <v>124</v>
      </c>
      <c r="B333" t="s">
        <v>99</v>
      </c>
      <c r="C333" s="35">
        <v>36899734.96255289</v>
      </c>
      <c r="D333">
        <f t="shared" ca="1" si="8"/>
        <v>12</v>
      </c>
      <c r="E333" s="40"/>
    </row>
    <row r="334" spans="1:5" x14ac:dyDescent="0.25">
      <c r="A334" t="s">
        <v>124</v>
      </c>
      <c r="B334" t="s">
        <v>98</v>
      </c>
      <c r="C334" s="35">
        <v>101612.89609476391</v>
      </c>
      <c r="D334">
        <f t="shared" ca="1" si="8"/>
        <v>12</v>
      </c>
      <c r="E334" s="40"/>
    </row>
    <row r="335" spans="1:5" x14ac:dyDescent="0.25">
      <c r="A335" t="s">
        <v>124</v>
      </c>
      <c r="B335" t="s">
        <v>46</v>
      </c>
      <c r="C335" s="35">
        <v>63190974.813902058</v>
      </c>
      <c r="D335">
        <f t="shared" ca="1" si="8"/>
        <v>11</v>
      </c>
      <c r="E335" s="40"/>
    </row>
    <row r="336" spans="1:5" x14ac:dyDescent="0.25">
      <c r="A336" t="s">
        <v>124</v>
      </c>
      <c r="B336" t="s">
        <v>47</v>
      </c>
      <c r="C336" s="35">
        <v>6609030.5041666599</v>
      </c>
      <c r="D336">
        <f t="shared" ca="1" si="8"/>
        <v>13</v>
      </c>
      <c r="E336" s="40"/>
    </row>
    <row r="337" spans="1:5" x14ac:dyDescent="0.25">
      <c r="A337" t="s">
        <v>124</v>
      </c>
      <c r="B337" t="s">
        <v>49</v>
      </c>
      <c r="C337" s="35">
        <v>6952240.953931096</v>
      </c>
      <c r="D337">
        <f t="shared" ca="1" si="8"/>
        <v>11</v>
      </c>
      <c r="E337" s="40"/>
    </row>
    <row r="338" spans="1:5" x14ac:dyDescent="0.25">
      <c r="A338" t="s">
        <v>125</v>
      </c>
      <c r="B338" t="s">
        <v>19</v>
      </c>
      <c r="C338" s="35">
        <v>154291565.28669876</v>
      </c>
      <c r="D338">
        <f t="shared" ca="1" si="8"/>
        <v>11</v>
      </c>
      <c r="E338" s="40"/>
    </row>
    <row r="339" spans="1:5" x14ac:dyDescent="0.25">
      <c r="A339" t="s">
        <v>125</v>
      </c>
      <c r="B339" t="s">
        <v>23</v>
      </c>
      <c r="C339" s="35">
        <v>1166817.6516791063</v>
      </c>
      <c r="D339">
        <f t="shared" ca="1" si="8"/>
        <v>12</v>
      </c>
      <c r="E339" s="40"/>
    </row>
    <row r="340" spans="1:5" x14ac:dyDescent="0.25">
      <c r="A340" t="s">
        <v>125</v>
      </c>
      <c r="B340" t="s">
        <v>24</v>
      </c>
      <c r="C340" s="35">
        <v>1062525.5242507739</v>
      </c>
      <c r="D340">
        <f t="shared" ca="1" si="8"/>
        <v>12</v>
      </c>
      <c r="E340" s="40"/>
    </row>
    <row r="341" spans="1:5" x14ac:dyDescent="0.25">
      <c r="A341" t="s">
        <v>125</v>
      </c>
      <c r="B341" t="s">
        <v>95</v>
      </c>
      <c r="C341" s="35">
        <v>0</v>
      </c>
      <c r="D341">
        <f t="shared" ca="1" si="8"/>
        <v>12</v>
      </c>
      <c r="E341" s="40"/>
    </row>
    <row r="342" spans="1:5" x14ac:dyDescent="0.25">
      <c r="A342" t="s">
        <v>125</v>
      </c>
      <c r="B342" t="s">
        <v>32</v>
      </c>
      <c r="C342" s="35">
        <v>24195469.828545447</v>
      </c>
      <c r="D342">
        <f t="shared" ca="1" si="8"/>
        <v>12</v>
      </c>
      <c r="E342" s="40"/>
    </row>
    <row r="343" spans="1:5" x14ac:dyDescent="0.25">
      <c r="A343" t="s">
        <v>125</v>
      </c>
      <c r="B343" t="s">
        <v>96</v>
      </c>
      <c r="C343" s="35">
        <v>36495403.87249998</v>
      </c>
      <c r="D343">
        <f t="shared" ca="1" si="8"/>
        <v>11</v>
      </c>
      <c r="E343" s="40"/>
    </row>
    <row r="344" spans="1:5" x14ac:dyDescent="0.25">
      <c r="A344" t="s">
        <v>125</v>
      </c>
      <c r="B344" t="s">
        <v>97</v>
      </c>
      <c r="C344" s="35">
        <v>18858661.00198454</v>
      </c>
      <c r="D344">
        <f t="shared" ca="1" si="8"/>
        <v>12</v>
      </c>
      <c r="E344" s="40"/>
    </row>
    <row r="345" spans="1:5" x14ac:dyDescent="0.25">
      <c r="A345" t="s">
        <v>125</v>
      </c>
      <c r="B345" t="s">
        <v>40</v>
      </c>
      <c r="C345" s="35">
        <v>48120292.277416095</v>
      </c>
      <c r="D345">
        <f t="shared" ca="1" si="8"/>
        <v>11</v>
      </c>
      <c r="E345" s="40"/>
    </row>
    <row r="346" spans="1:5" x14ac:dyDescent="0.25">
      <c r="A346" t="s">
        <v>125</v>
      </c>
      <c r="B346" t="s">
        <v>41</v>
      </c>
      <c r="C346" s="35">
        <v>10484028.434605649</v>
      </c>
      <c r="D346">
        <f t="shared" ca="1" si="8"/>
        <v>13</v>
      </c>
      <c r="E346" s="40"/>
    </row>
    <row r="347" spans="1:5" x14ac:dyDescent="0.25">
      <c r="A347" t="s">
        <v>125</v>
      </c>
      <c r="B347" t="s">
        <v>99</v>
      </c>
      <c r="C347" s="35">
        <v>40863495.721377186</v>
      </c>
      <c r="D347">
        <f t="shared" ca="1" si="8"/>
        <v>12</v>
      </c>
      <c r="E347" s="40"/>
    </row>
    <row r="348" spans="1:5" x14ac:dyDescent="0.25">
      <c r="A348" t="s">
        <v>125</v>
      </c>
      <c r="B348" t="s">
        <v>98</v>
      </c>
      <c r="C348" s="35">
        <v>126804.29793119911</v>
      </c>
      <c r="D348">
        <f t="shared" ca="1" si="8"/>
        <v>12</v>
      </c>
      <c r="E348" s="40"/>
    </row>
    <row r="349" spans="1:5" x14ac:dyDescent="0.25">
      <c r="A349" t="s">
        <v>125</v>
      </c>
      <c r="B349" t="s">
        <v>46</v>
      </c>
      <c r="C349" s="35">
        <v>94242007.755773872</v>
      </c>
      <c r="D349">
        <f t="shared" ca="1" si="8"/>
        <v>12</v>
      </c>
      <c r="E349" s="40"/>
    </row>
    <row r="350" spans="1:5" x14ac:dyDescent="0.25">
      <c r="A350" t="s">
        <v>125</v>
      </c>
      <c r="B350" t="s">
        <v>47</v>
      </c>
      <c r="C350" s="35">
        <v>15941.012601662987</v>
      </c>
      <c r="D350">
        <f t="shared" ca="1" si="8"/>
        <v>12</v>
      </c>
      <c r="E350" s="40"/>
    </row>
    <row r="351" spans="1:5" x14ac:dyDescent="0.25">
      <c r="A351" t="s">
        <v>125</v>
      </c>
      <c r="B351" t="s">
        <v>49</v>
      </c>
      <c r="C351" s="35">
        <v>7030927.0550399665</v>
      </c>
      <c r="D351">
        <f t="shared" ca="1" si="8"/>
        <v>12</v>
      </c>
      <c r="E351" s="40"/>
    </row>
    <row r="352" spans="1:5" x14ac:dyDescent="0.25">
      <c r="A352" t="s">
        <v>126</v>
      </c>
      <c r="B352" t="s">
        <v>19</v>
      </c>
      <c r="C352" s="35">
        <v>154612546.70838413</v>
      </c>
      <c r="D352">
        <f t="shared" ca="1" si="8"/>
        <v>13</v>
      </c>
      <c r="E352" s="40"/>
    </row>
    <row r="353" spans="1:5" x14ac:dyDescent="0.25">
      <c r="A353" t="s">
        <v>126</v>
      </c>
      <c r="B353" t="s">
        <v>23</v>
      </c>
      <c r="C353" s="35">
        <v>722515.44909751043</v>
      </c>
      <c r="D353">
        <f t="shared" ca="1" si="8"/>
        <v>12</v>
      </c>
      <c r="E353" s="40"/>
    </row>
    <row r="354" spans="1:5" x14ac:dyDescent="0.25">
      <c r="A354" t="s">
        <v>126</v>
      </c>
      <c r="B354" t="s">
        <v>24</v>
      </c>
      <c r="C354" s="35">
        <v>638547.728311821</v>
      </c>
      <c r="D354">
        <f t="shared" ca="1" si="8"/>
        <v>11</v>
      </c>
      <c r="E354" s="40"/>
    </row>
    <row r="355" spans="1:5" x14ac:dyDescent="0.25">
      <c r="A355" t="s">
        <v>126</v>
      </c>
      <c r="B355" t="s">
        <v>95</v>
      </c>
      <c r="C355" s="35">
        <v>0</v>
      </c>
      <c r="D355">
        <f t="shared" ca="1" si="8"/>
        <v>11</v>
      </c>
      <c r="E355" s="40"/>
    </row>
    <row r="356" spans="1:5" x14ac:dyDescent="0.25">
      <c r="A356" t="s">
        <v>126</v>
      </c>
      <c r="B356" t="s">
        <v>32</v>
      </c>
      <c r="C356" s="35">
        <v>15804179.761343252</v>
      </c>
      <c r="D356">
        <f t="shared" ca="1" si="8"/>
        <v>12</v>
      </c>
      <c r="E356" s="40"/>
    </row>
    <row r="357" spans="1:5" x14ac:dyDescent="0.25">
      <c r="A357" t="s">
        <v>126</v>
      </c>
      <c r="B357" t="s">
        <v>96</v>
      </c>
      <c r="C357" s="35">
        <v>36495403.87249998</v>
      </c>
      <c r="D357">
        <f t="shared" ca="1" si="8"/>
        <v>13</v>
      </c>
      <c r="E357" s="40"/>
    </row>
    <row r="358" spans="1:5" x14ac:dyDescent="0.25">
      <c r="A358" t="s">
        <v>126</v>
      </c>
      <c r="B358" t="s">
        <v>97</v>
      </c>
      <c r="C358" s="35">
        <v>45371161.750893921</v>
      </c>
      <c r="D358">
        <f t="shared" ca="1" si="8"/>
        <v>13</v>
      </c>
      <c r="E358" s="40"/>
    </row>
    <row r="359" spans="1:5" x14ac:dyDescent="0.25">
      <c r="A359" t="s">
        <v>126</v>
      </c>
      <c r="B359" t="s">
        <v>40</v>
      </c>
      <c r="C359" s="35">
        <v>52223758.893202424</v>
      </c>
      <c r="D359">
        <f t="shared" ca="1" si="8"/>
        <v>13</v>
      </c>
      <c r="E359" s="40"/>
    </row>
    <row r="360" spans="1:5" x14ac:dyDescent="0.25">
      <c r="A360" t="s">
        <v>126</v>
      </c>
      <c r="B360" t="s">
        <v>41</v>
      </c>
      <c r="C360" s="35">
        <v>9213114.1225093883</v>
      </c>
      <c r="D360">
        <f t="shared" ca="1" si="8"/>
        <v>11</v>
      </c>
      <c r="E360" s="40"/>
    </row>
    <row r="361" spans="1:5" x14ac:dyDescent="0.25">
      <c r="A361" t="s">
        <v>126</v>
      </c>
      <c r="B361" t="s">
        <v>99</v>
      </c>
      <c r="C361" s="35">
        <v>40727252.278340518</v>
      </c>
      <c r="D361">
        <f t="shared" ca="1" si="8"/>
        <v>13</v>
      </c>
      <c r="E361" s="40"/>
    </row>
    <row r="362" spans="1:5" x14ac:dyDescent="0.25">
      <c r="A362" t="s">
        <v>126</v>
      </c>
      <c r="B362" t="s">
        <v>98</v>
      </c>
      <c r="C362" s="35">
        <v>150183.3702802613</v>
      </c>
      <c r="D362">
        <f t="shared" ca="1" si="8"/>
        <v>11</v>
      </c>
      <c r="E362" s="40"/>
    </row>
    <row r="363" spans="1:5" x14ac:dyDescent="0.25">
      <c r="A363" t="s">
        <v>126</v>
      </c>
      <c r="B363" t="s">
        <v>46</v>
      </c>
      <c r="C363" s="35">
        <v>80867097.846607819</v>
      </c>
      <c r="D363">
        <f t="shared" ca="1" si="8"/>
        <v>12</v>
      </c>
      <c r="E363" s="40"/>
    </row>
    <row r="364" spans="1:5" x14ac:dyDescent="0.25">
      <c r="A364" t="s">
        <v>126</v>
      </c>
      <c r="B364" t="s">
        <v>47</v>
      </c>
      <c r="C364" s="35">
        <v>8784.7390081373705</v>
      </c>
      <c r="D364">
        <f t="shared" ca="1" si="8"/>
        <v>12</v>
      </c>
      <c r="E364" s="40"/>
    </row>
    <row r="365" spans="1:5" x14ac:dyDescent="0.25">
      <c r="A365" t="s">
        <v>126</v>
      </c>
      <c r="B365" t="s">
        <v>49</v>
      </c>
      <c r="C365" s="35">
        <v>3620283.1068520551</v>
      </c>
      <c r="D365">
        <f t="shared" ca="1" si="8"/>
        <v>12</v>
      </c>
      <c r="E365" s="40"/>
    </row>
    <row r="366" spans="1:5" x14ac:dyDescent="0.25">
      <c r="A366" t="s">
        <v>127</v>
      </c>
      <c r="B366" t="s">
        <v>19</v>
      </c>
      <c r="C366" s="35">
        <v>93914622.183523864</v>
      </c>
      <c r="D366">
        <f t="shared" ca="1" si="8"/>
        <v>12</v>
      </c>
      <c r="E366" s="40"/>
    </row>
    <row r="367" spans="1:5" x14ac:dyDescent="0.25">
      <c r="A367" t="s">
        <v>127</v>
      </c>
      <c r="B367" t="s">
        <v>23</v>
      </c>
      <c r="C367" s="35">
        <v>1121967.7540240607</v>
      </c>
      <c r="D367">
        <f t="shared" ca="1" si="8"/>
        <v>12</v>
      </c>
      <c r="E367" s="40"/>
    </row>
    <row r="368" spans="1:5" x14ac:dyDescent="0.25">
      <c r="A368" t="s">
        <v>127</v>
      </c>
      <c r="B368" t="s">
        <v>24</v>
      </c>
      <c r="C368" s="35">
        <v>763342.3067949377</v>
      </c>
      <c r="D368">
        <f t="shared" ca="1" si="8"/>
        <v>11</v>
      </c>
      <c r="E368" s="40"/>
    </row>
    <row r="369" spans="1:5" x14ac:dyDescent="0.25">
      <c r="A369" t="s">
        <v>127</v>
      </c>
      <c r="B369" t="s">
        <v>95</v>
      </c>
      <c r="C369" s="35">
        <v>0</v>
      </c>
      <c r="D369">
        <f t="shared" ca="1" si="8"/>
        <v>13</v>
      </c>
      <c r="E369" s="40"/>
    </row>
    <row r="370" spans="1:5" x14ac:dyDescent="0.25">
      <c r="A370" t="s">
        <v>127</v>
      </c>
      <c r="B370" t="s">
        <v>32</v>
      </c>
      <c r="C370" s="35">
        <v>16424234.767220786</v>
      </c>
      <c r="D370">
        <f t="shared" ca="1" si="8"/>
        <v>12</v>
      </c>
      <c r="E370" s="40"/>
    </row>
    <row r="371" spans="1:5" x14ac:dyDescent="0.25">
      <c r="A371" t="s">
        <v>127</v>
      </c>
      <c r="B371" t="s">
        <v>96</v>
      </c>
      <c r="C371" s="35">
        <v>36495403.87249998</v>
      </c>
      <c r="D371">
        <f t="shared" ca="1" si="8"/>
        <v>13</v>
      </c>
      <c r="E371" s="40"/>
    </row>
    <row r="372" spans="1:5" x14ac:dyDescent="0.25">
      <c r="A372" t="s">
        <v>127</v>
      </c>
      <c r="B372" t="s">
        <v>97</v>
      </c>
      <c r="C372" s="35">
        <v>78420030.919805974</v>
      </c>
      <c r="D372">
        <f t="shared" ca="1" si="8"/>
        <v>13</v>
      </c>
      <c r="E372" s="40"/>
    </row>
    <row r="373" spans="1:5" x14ac:dyDescent="0.25">
      <c r="A373" t="s">
        <v>127</v>
      </c>
      <c r="B373" t="s">
        <v>40</v>
      </c>
      <c r="C373" s="35">
        <v>52774572.630147986</v>
      </c>
      <c r="D373">
        <f t="shared" ca="1" si="8"/>
        <v>13</v>
      </c>
      <c r="E373" s="40"/>
    </row>
    <row r="374" spans="1:5" x14ac:dyDescent="0.25">
      <c r="A374" t="s">
        <v>127</v>
      </c>
      <c r="B374" t="s">
        <v>41</v>
      </c>
      <c r="C374" s="35">
        <v>9005586.4439232145</v>
      </c>
      <c r="D374">
        <f t="shared" ca="1" si="8"/>
        <v>13</v>
      </c>
      <c r="E374" s="40"/>
    </row>
    <row r="375" spans="1:5" x14ac:dyDescent="0.25">
      <c r="A375" t="s">
        <v>127</v>
      </c>
      <c r="B375" t="s">
        <v>99</v>
      </c>
      <c r="C375" s="35">
        <v>101582982.18251404</v>
      </c>
      <c r="D375">
        <f t="shared" ca="1" si="8"/>
        <v>12</v>
      </c>
      <c r="E375" s="40"/>
    </row>
    <row r="376" spans="1:5" x14ac:dyDescent="0.25">
      <c r="A376" t="s">
        <v>127</v>
      </c>
      <c r="B376" t="s">
        <v>98</v>
      </c>
      <c r="C376" s="35">
        <v>144602.50552626481</v>
      </c>
      <c r="D376">
        <f t="shared" ca="1" si="8"/>
        <v>12</v>
      </c>
      <c r="E376" s="40"/>
    </row>
    <row r="377" spans="1:5" x14ac:dyDescent="0.25">
      <c r="A377" t="s">
        <v>127</v>
      </c>
      <c r="B377" t="s">
        <v>46</v>
      </c>
      <c r="C377" s="35">
        <v>105762828.85853456</v>
      </c>
      <c r="D377">
        <f t="shared" ca="1" si="8"/>
        <v>11</v>
      </c>
      <c r="E377" s="40"/>
    </row>
    <row r="378" spans="1:5" x14ac:dyDescent="0.25">
      <c r="A378" t="s">
        <v>127</v>
      </c>
      <c r="B378" t="s">
        <v>47</v>
      </c>
      <c r="C378" s="35">
        <v>13615.54065427394</v>
      </c>
      <c r="D378">
        <f t="shared" ca="1" si="8"/>
        <v>13</v>
      </c>
      <c r="E378" s="40"/>
    </row>
    <row r="379" spans="1:5" x14ac:dyDescent="0.25">
      <c r="A379" t="s">
        <v>127</v>
      </c>
      <c r="B379" t="s">
        <v>49</v>
      </c>
      <c r="C379" s="35">
        <v>5607338.8181438809</v>
      </c>
      <c r="D379">
        <f t="shared" ca="1" si="8"/>
        <v>12</v>
      </c>
      <c r="E379" s="40"/>
    </row>
    <row r="380" spans="1:5" x14ac:dyDescent="0.25">
      <c r="A380" t="s">
        <v>128</v>
      </c>
      <c r="B380" t="s">
        <v>19</v>
      </c>
      <c r="C380" s="35">
        <v>308002222.73395598</v>
      </c>
      <c r="D380">
        <f t="shared" ca="1" si="8"/>
        <v>12</v>
      </c>
      <c r="E380" s="40"/>
    </row>
    <row r="381" spans="1:5" x14ac:dyDescent="0.25">
      <c r="A381" t="s">
        <v>128</v>
      </c>
      <c r="B381" t="s">
        <v>23</v>
      </c>
      <c r="C381" s="35">
        <v>1280309.4668947102</v>
      </c>
      <c r="D381">
        <f t="shared" ca="1" si="8"/>
        <v>11</v>
      </c>
      <c r="E381" s="40"/>
    </row>
    <row r="382" spans="1:5" x14ac:dyDescent="0.25">
      <c r="A382" t="s">
        <v>128</v>
      </c>
      <c r="B382" t="s">
        <v>24</v>
      </c>
      <c r="C382" s="35">
        <v>436947.78384019027</v>
      </c>
      <c r="D382">
        <f t="shared" ca="1" si="8"/>
        <v>12</v>
      </c>
      <c r="E382" s="40"/>
    </row>
    <row r="383" spans="1:5" x14ac:dyDescent="0.25">
      <c r="A383" t="s">
        <v>128</v>
      </c>
      <c r="B383" t="s">
        <v>95</v>
      </c>
      <c r="C383" s="35">
        <v>0</v>
      </c>
      <c r="D383">
        <f t="shared" ca="1" si="8"/>
        <v>12</v>
      </c>
      <c r="E383" s="40"/>
    </row>
    <row r="384" spans="1:5" x14ac:dyDescent="0.25">
      <c r="A384" t="s">
        <v>128</v>
      </c>
      <c r="B384" t="s">
        <v>32</v>
      </c>
      <c r="C384" s="35">
        <v>7385971.1261238242</v>
      </c>
      <c r="D384">
        <f t="shared" ca="1" si="8"/>
        <v>12</v>
      </c>
      <c r="E384" s="40"/>
    </row>
    <row r="385" spans="1:5" x14ac:dyDescent="0.25">
      <c r="A385" t="s">
        <v>128</v>
      </c>
      <c r="B385" t="s">
        <v>96</v>
      </c>
      <c r="C385" s="35">
        <v>36495403.87249998</v>
      </c>
      <c r="D385">
        <f t="shared" ca="1" si="8"/>
        <v>13</v>
      </c>
      <c r="E385" s="40"/>
    </row>
    <row r="386" spans="1:5" x14ac:dyDescent="0.25">
      <c r="A386" t="s">
        <v>128</v>
      </c>
      <c r="B386" t="s">
        <v>97</v>
      </c>
      <c r="C386" s="35">
        <v>64541271.232213981</v>
      </c>
      <c r="D386">
        <f t="shared" ca="1" si="8"/>
        <v>12</v>
      </c>
      <c r="E386" s="40"/>
    </row>
    <row r="387" spans="1:5" x14ac:dyDescent="0.25">
      <c r="A387" t="s">
        <v>128</v>
      </c>
      <c r="B387" t="s">
        <v>40</v>
      </c>
      <c r="C387" s="35">
        <v>46277577.445596263</v>
      </c>
      <c r="D387">
        <f t="shared" ref="D387:D450" ca="1" si="9">ROUND(RAND()*(13-11)+11,0)</f>
        <v>12</v>
      </c>
      <c r="E387" s="40"/>
    </row>
    <row r="388" spans="1:5" x14ac:dyDescent="0.25">
      <c r="A388" t="s">
        <v>128</v>
      </c>
      <c r="B388" t="s">
        <v>41</v>
      </c>
      <c r="C388" s="35">
        <v>7414365.5303564118</v>
      </c>
      <c r="D388">
        <f t="shared" ca="1" si="9"/>
        <v>12</v>
      </c>
      <c r="E388" s="40"/>
    </row>
    <row r="389" spans="1:5" x14ac:dyDescent="0.25">
      <c r="A389" t="s">
        <v>128</v>
      </c>
      <c r="B389" t="s">
        <v>99</v>
      </c>
      <c r="C389" s="35">
        <v>43121716.222499579</v>
      </c>
      <c r="D389">
        <f t="shared" ca="1" si="9"/>
        <v>12</v>
      </c>
      <c r="E389" s="40"/>
    </row>
    <row r="390" spans="1:5" x14ac:dyDescent="0.25">
      <c r="A390" t="s">
        <v>128</v>
      </c>
      <c r="B390" t="s">
        <v>98</v>
      </c>
      <c r="C390" s="35">
        <v>103721.65503394119</v>
      </c>
      <c r="D390">
        <f t="shared" ca="1" si="9"/>
        <v>13</v>
      </c>
      <c r="E390" s="40"/>
    </row>
    <row r="391" spans="1:5" x14ac:dyDescent="0.25">
      <c r="A391" t="s">
        <v>128</v>
      </c>
      <c r="B391" t="s">
        <v>46</v>
      </c>
      <c r="C391" s="35">
        <v>118118585.97048864</v>
      </c>
      <c r="D391">
        <f t="shared" ca="1" si="9"/>
        <v>12</v>
      </c>
      <c r="E391" s="40"/>
    </row>
    <row r="392" spans="1:5" x14ac:dyDescent="0.25">
      <c r="A392" t="s">
        <v>128</v>
      </c>
      <c r="B392" t="s">
        <v>47</v>
      </c>
      <c r="C392" s="35">
        <v>18432.313746732467</v>
      </c>
      <c r="D392">
        <f t="shared" ca="1" si="9"/>
        <v>13</v>
      </c>
      <c r="E392" s="40"/>
    </row>
    <row r="393" spans="1:5" x14ac:dyDescent="0.25">
      <c r="A393" t="s">
        <v>128</v>
      </c>
      <c r="B393" t="s">
        <v>49</v>
      </c>
      <c r="C393" s="35">
        <v>2463506.3391001197</v>
      </c>
      <c r="D393">
        <f t="shared" ca="1" si="9"/>
        <v>12</v>
      </c>
      <c r="E393" s="40"/>
    </row>
    <row r="394" spans="1:5" x14ac:dyDescent="0.25">
      <c r="A394" t="s">
        <v>129</v>
      </c>
      <c r="B394" t="s">
        <v>19</v>
      </c>
      <c r="C394" s="35">
        <v>94755246.265209153</v>
      </c>
      <c r="D394">
        <f t="shared" ca="1" si="9"/>
        <v>13</v>
      </c>
      <c r="E394" s="40"/>
    </row>
    <row r="395" spans="1:5" x14ac:dyDescent="0.25">
      <c r="A395" t="s">
        <v>129</v>
      </c>
      <c r="B395" t="s">
        <v>23</v>
      </c>
      <c r="C395" s="35">
        <v>1230978.0162415949</v>
      </c>
      <c r="D395">
        <f t="shared" ca="1" si="9"/>
        <v>13</v>
      </c>
      <c r="E395" s="40"/>
    </row>
    <row r="396" spans="1:5" x14ac:dyDescent="0.25">
      <c r="A396" t="s">
        <v>129</v>
      </c>
      <c r="B396" t="s">
        <v>24</v>
      </c>
      <c r="C396" s="35">
        <v>742187.67450872331</v>
      </c>
      <c r="D396">
        <f t="shared" ca="1" si="9"/>
        <v>13</v>
      </c>
      <c r="E396" s="40"/>
    </row>
    <row r="397" spans="1:5" x14ac:dyDescent="0.25">
      <c r="A397" t="s">
        <v>129</v>
      </c>
      <c r="B397" t="s">
        <v>95</v>
      </c>
      <c r="C397" s="35">
        <v>0</v>
      </c>
      <c r="D397">
        <f t="shared" ca="1" si="9"/>
        <v>12</v>
      </c>
      <c r="E397" s="40"/>
    </row>
    <row r="398" spans="1:5" x14ac:dyDescent="0.25">
      <c r="A398" t="s">
        <v>129</v>
      </c>
      <c r="B398" t="s">
        <v>32</v>
      </c>
      <c r="C398" s="35">
        <v>15735076.389757145</v>
      </c>
      <c r="D398">
        <f t="shared" ca="1" si="9"/>
        <v>13</v>
      </c>
      <c r="E398" s="40"/>
    </row>
    <row r="399" spans="1:5" x14ac:dyDescent="0.25">
      <c r="A399" t="s">
        <v>129</v>
      </c>
      <c r="B399" t="s">
        <v>96</v>
      </c>
      <c r="C399" s="35">
        <v>36495403.87249998</v>
      </c>
      <c r="D399">
        <f t="shared" ca="1" si="9"/>
        <v>12</v>
      </c>
      <c r="E399" s="40"/>
    </row>
    <row r="400" spans="1:5" x14ac:dyDescent="0.25">
      <c r="A400" t="s">
        <v>129</v>
      </c>
      <c r="B400" t="s">
        <v>97</v>
      </c>
      <c r="C400" s="35">
        <v>64469087.536356203</v>
      </c>
      <c r="D400">
        <f t="shared" ca="1" si="9"/>
        <v>12</v>
      </c>
      <c r="E400" s="40"/>
    </row>
    <row r="401" spans="1:5" x14ac:dyDescent="0.25">
      <c r="A401" t="s">
        <v>129</v>
      </c>
      <c r="B401" t="s">
        <v>40</v>
      </c>
      <c r="C401" s="35">
        <v>137438746.88006705</v>
      </c>
      <c r="D401">
        <f t="shared" ca="1" si="9"/>
        <v>11</v>
      </c>
      <c r="E401" s="40"/>
    </row>
    <row r="402" spans="1:5" x14ac:dyDescent="0.25">
      <c r="A402" t="s">
        <v>129</v>
      </c>
      <c r="B402" t="s">
        <v>41</v>
      </c>
      <c r="C402" s="35">
        <v>7835698.9473851705</v>
      </c>
      <c r="D402">
        <f t="shared" ca="1" si="9"/>
        <v>12</v>
      </c>
      <c r="E402" s="40"/>
    </row>
    <row r="403" spans="1:5" x14ac:dyDescent="0.25">
      <c r="A403" t="s">
        <v>129</v>
      </c>
      <c r="B403" t="s">
        <v>99</v>
      </c>
      <c r="C403" s="35">
        <v>71024708.914538339</v>
      </c>
      <c r="D403">
        <f t="shared" ca="1" si="9"/>
        <v>13</v>
      </c>
      <c r="E403" s="40"/>
    </row>
    <row r="404" spans="1:5" x14ac:dyDescent="0.25">
      <c r="A404" t="s">
        <v>129</v>
      </c>
      <c r="B404" t="s">
        <v>98</v>
      </c>
      <c r="C404" s="35">
        <v>76158.064204926995</v>
      </c>
      <c r="D404">
        <f t="shared" ca="1" si="9"/>
        <v>13</v>
      </c>
      <c r="E404" s="40"/>
    </row>
    <row r="405" spans="1:5" x14ac:dyDescent="0.25">
      <c r="A405" t="s">
        <v>129</v>
      </c>
      <c r="B405" t="s">
        <v>46</v>
      </c>
      <c r="C405" s="35">
        <v>165751607.53572902</v>
      </c>
      <c r="D405">
        <f t="shared" ca="1" si="9"/>
        <v>12</v>
      </c>
      <c r="E405" s="40"/>
    </row>
    <row r="406" spans="1:5" x14ac:dyDescent="0.25">
      <c r="A406" t="s">
        <v>129</v>
      </c>
      <c r="B406" t="s">
        <v>47</v>
      </c>
      <c r="C406" s="35">
        <v>6016.4335039513026</v>
      </c>
      <c r="D406">
        <f t="shared" ca="1" si="9"/>
        <v>11</v>
      </c>
      <c r="E406" s="40"/>
    </row>
    <row r="407" spans="1:5" x14ac:dyDescent="0.25">
      <c r="A407" t="s">
        <v>129</v>
      </c>
      <c r="B407" t="s">
        <v>49</v>
      </c>
      <c r="C407" s="35">
        <v>4820987.7339055687</v>
      </c>
      <c r="D407">
        <f t="shared" ca="1" si="9"/>
        <v>13</v>
      </c>
      <c r="E407" s="40"/>
    </row>
    <row r="408" spans="1:5" x14ac:dyDescent="0.25">
      <c r="A408" t="s">
        <v>130</v>
      </c>
      <c r="B408" t="s">
        <v>19</v>
      </c>
      <c r="C408" s="35">
        <v>262017944.22966549</v>
      </c>
      <c r="D408">
        <f t="shared" ca="1" si="9"/>
        <v>12</v>
      </c>
      <c r="E408" s="40"/>
    </row>
    <row r="409" spans="1:5" x14ac:dyDescent="0.25">
      <c r="A409" t="s">
        <v>130</v>
      </c>
      <c r="B409" t="s">
        <v>23</v>
      </c>
      <c r="C409" s="35">
        <v>1421388.7849880443</v>
      </c>
      <c r="D409">
        <f t="shared" ca="1" si="9"/>
        <v>13</v>
      </c>
      <c r="E409" s="40"/>
    </row>
    <row r="410" spans="1:5" x14ac:dyDescent="0.25">
      <c r="A410" t="s">
        <v>130</v>
      </c>
      <c r="B410" t="s">
        <v>24</v>
      </c>
      <c r="C410" s="35">
        <v>1095191.2204878065</v>
      </c>
      <c r="D410">
        <f t="shared" ca="1" si="9"/>
        <v>12</v>
      </c>
      <c r="E410" s="40"/>
    </row>
    <row r="411" spans="1:5" x14ac:dyDescent="0.25">
      <c r="A411" t="s">
        <v>130</v>
      </c>
      <c r="B411" t="s">
        <v>95</v>
      </c>
      <c r="C411" s="35">
        <v>0</v>
      </c>
      <c r="D411">
        <f t="shared" ca="1" si="9"/>
        <v>11</v>
      </c>
      <c r="E411" s="40"/>
    </row>
    <row r="412" spans="1:5" x14ac:dyDescent="0.25">
      <c r="A412" t="s">
        <v>130</v>
      </c>
      <c r="B412" t="s">
        <v>32</v>
      </c>
      <c r="C412" s="35">
        <v>8606363.0382576287</v>
      </c>
      <c r="D412">
        <f t="shared" ca="1" si="9"/>
        <v>13</v>
      </c>
      <c r="E412" s="40"/>
    </row>
    <row r="413" spans="1:5" x14ac:dyDescent="0.25">
      <c r="A413" t="s">
        <v>130</v>
      </c>
      <c r="B413" t="s">
        <v>96</v>
      </c>
      <c r="C413" s="35">
        <v>36495403.87249998</v>
      </c>
      <c r="D413">
        <f t="shared" ca="1" si="9"/>
        <v>12</v>
      </c>
      <c r="E413" s="40"/>
    </row>
    <row r="414" spans="1:5" x14ac:dyDescent="0.25">
      <c r="A414" t="s">
        <v>130</v>
      </c>
      <c r="B414" t="s">
        <v>97</v>
      </c>
      <c r="C414" s="35">
        <v>50201344.414446555</v>
      </c>
      <c r="D414">
        <f t="shared" ca="1" si="9"/>
        <v>11</v>
      </c>
      <c r="E414" s="40"/>
    </row>
    <row r="415" spans="1:5" x14ac:dyDescent="0.25">
      <c r="A415" t="s">
        <v>130</v>
      </c>
      <c r="B415" t="s">
        <v>40</v>
      </c>
      <c r="C415" s="35">
        <v>95385103.232775375</v>
      </c>
      <c r="D415">
        <f t="shared" ca="1" si="9"/>
        <v>13</v>
      </c>
      <c r="E415" s="40"/>
    </row>
    <row r="416" spans="1:5" x14ac:dyDescent="0.25">
      <c r="A416" t="s">
        <v>130</v>
      </c>
      <c r="B416" t="s">
        <v>41</v>
      </c>
      <c r="C416" s="35">
        <v>4483873.6881514778</v>
      </c>
      <c r="D416">
        <f t="shared" ca="1" si="9"/>
        <v>13</v>
      </c>
      <c r="E416" s="40"/>
    </row>
    <row r="417" spans="1:5" x14ac:dyDescent="0.25">
      <c r="A417" t="s">
        <v>130</v>
      </c>
      <c r="B417" t="s">
        <v>99</v>
      </c>
      <c r="C417" s="35">
        <v>127717457.3996751</v>
      </c>
      <c r="D417">
        <f t="shared" ca="1" si="9"/>
        <v>12</v>
      </c>
      <c r="E417" s="40"/>
    </row>
    <row r="418" spans="1:5" x14ac:dyDescent="0.25">
      <c r="A418" t="s">
        <v>130</v>
      </c>
      <c r="B418" t="s">
        <v>98</v>
      </c>
      <c r="C418" s="35">
        <v>96135.275062797242</v>
      </c>
      <c r="D418">
        <f t="shared" ca="1" si="9"/>
        <v>12</v>
      </c>
      <c r="E418" s="40"/>
    </row>
    <row r="419" spans="1:5" x14ac:dyDescent="0.25">
      <c r="A419" t="s">
        <v>130</v>
      </c>
      <c r="B419" t="s">
        <v>46</v>
      </c>
      <c r="C419" s="35">
        <v>129275220.504071</v>
      </c>
      <c r="D419">
        <f t="shared" ca="1" si="9"/>
        <v>11</v>
      </c>
      <c r="E419" s="40"/>
    </row>
    <row r="420" spans="1:5" x14ac:dyDescent="0.25">
      <c r="A420" t="s">
        <v>130</v>
      </c>
      <c r="B420" t="s">
        <v>47</v>
      </c>
      <c r="C420" s="35">
        <v>7506.9055438508713</v>
      </c>
      <c r="D420">
        <f t="shared" ca="1" si="9"/>
        <v>11</v>
      </c>
      <c r="E420" s="40"/>
    </row>
    <row r="421" spans="1:5" x14ac:dyDescent="0.25">
      <c r="A421" t="s">
        <v>130</v>
      </c>
      <c r="B421" t="s">
        <v>49</v>
      </c>
      <c r="C421" s="35">
        <v>3778706.7832300393</v>
      </c>
      <c r="D421">
        <f t="shared" ca="1" si="9"/>
        <v>13</v>
      </c>
      <c r="E421" s="40"/>
    </row>
    <row r="422" spans="1:5" x14ac:dyDescent="0.25">
      <c r="A422" t="s">
        <v>131</v>
      </c>
      <c r="B422" t="s">
        <v>19</v>
      </c>
      <c r="C422" s="35">
        <v>145620381.58864021</v>
      </c>
      <c r="D422">
        <f t="shared" ca="1" si="9"/>
        <v>11</v>
      </c>
      <c r="E422" s="40"/>
    </row>
    <row r="423" spans="1:5" x14ac:dyDescent="0.25">
      <c r="A423" t="s">
        <v>131</v>
      </c>
      <c r="B423" t="s">
        <v>23</v>
      </c>
      <c r="C423" s="35">
        <v>1319084.0628140548</v>
      </c>
      <c r="D423">
        <f t="shared" ca="1" si="9"/>
        <v>12</v>
      </c>
      <c r="E423" s="40"/>
    </row>
    <row r="424" spans="1:5" x14ac:dyDescent="0.25">
      <c r="A424" t="s">
        <v>131</v>
      </c>
      <c r="B424" t="s">
        <v>24</v>
      </c>
      <c r="C424" s="35">
        <v>588917.26764173922</v>
      </c>
      <c r="D424">
        <f t="shared" ca="1" si="9"/>
        <v>13</v>
      </c>
      <c r="E424" s="40"/>
    </row>
    <row r="425" spans="1:5" x14ac:dyDescent="0.25">
      <c r="A425" t="s">
        <v>131</v>
      </c>
      <c r="B425" t="s">
        <v>95</v>
      </c>
      <c r="C425" s="35">
        <v>0</v>
      </c>
      <c r="D425">
        <f t="shared" ca="1" si="9"/>
        <v>11</v>
      </c>
      <c r="E425" s="40"/>
    </row>
    <row r="426" spans="1:5" x14ac:dyDescent="0.25">
      <c r="A426" t="s">
        <v>131</v>
      </c>
      <c r="B426" t="s">
        <v>32</v>
      </c>
      <c r="C426" s="35">
        <v>8176521.1034391047</v>
      </c>
      <c r="D426">
        <f t="shared" ca="1" si="9"/>
        <v>13</v>
      </c>
      <c r="E426" s="40"/>
    </row>
    <row r="427" spans="1:5" x14ac:dyDescent="0.25">
      <c r="A427" t="s">
        <v>131</v>
      </c>
      <c r="B427" t="s">
        <v>96</v>
      </c>
      <c r="C427" s="35">
        <v>36495403.87249998</v>
      </c>
      <c r="D427">
        <f t="shared" ca="1" si="9"/>
        <v>13</v>
      </c>
      <c r="E427" s="40"/>
    </row>
    <row r="428" spans="1:5" x14ac:dyDescent="0.25">
      <c r="A428" t="s">
        <v>131</v>
      </c>
      <c r="B428" t="s">
        <v>97</v>
      </c>
      <c r="C428" s="35">
        <v>43192200.037925422</v>
      </c>
      <c r="D428">
        <f t="shared" ca="1" si="9"/>
        <v>12</v>
      </c>
      <c r="E428" s="40"/>
    </row>
    <row r="429" spans="1:5" x14ac:dyDescent="0.25">
      <c r="A429" t="s">
        <v>131</v>
      </c>
      <c r="B429" t="s">
        <v>40</v>
      </c>
      <c r="C429" s="35">
        <v>83223455.012437612</v>
      </c>
      <c r="D429">
        <f t="shared" ca="1" si="9"/>
        <v>11</v>
      </c>
      <c r="E429" s="40"/>
    </row>
    <row r="430" spans="1:5" x14ac:dyDescent="0.25">
      <c r="A430" t="s">
        <v>131</v>
      </c>
      <c r="B430" t="s">
        <v>41</v>
      </c>
      <c r="C430" s="35">
        <v>12714743.776490146</v>
      </c>
      <c r="D430">
        <f t="shared" ca="1" si="9"/>
        <v>12</v>
      </c>
      <c r="E430" s="40"/>
    </row>
    <row r="431" spans="1:5" x14ac:dyDescent="0.25">
      <c r="A431" t="s">
        <v>131</v>
      </c>
      <c r="B431" t="s">
        <v>99</v>
      </c>
      <c r="C431" s="35">
        <v>92134722.968407542</v>
      </c>
      <c r="D431">
        <f t="shared" ca="1" si="9"/>
        <v>13</v>
      </c>
      <c r="E431" s="40"/>
    </row>
    <row r="432" spans="1:5" x14ac:dyDescent="0.25">
      <c r="A432" t="s">
        <v>131</v>
      </c>
      <c r="B432" t="s">
        <v>98</v>
      </c>
      <c r="C432" s="35">
        <v>52830.056579270669</v>
      </c>
      <c r="D432">
        <f t="shared" ca="1" si="9"/>
        <v>12</v>
      </c>
      <c r="E432" s="40"/>
    </row>
    <row r="433" spans="1:5" x14ac:dyDescent="0.25">
      <c r="A433" t="s">
        <v>131</v>
      </c>
      <c r="B433" t="s">
        <v>46</v>
      </c>
      <c r="C433" s="35">
        <v>140866110.36744371</v>
      </c>
      <c r="D433">
        <f t="shared" ca="1" si="9"/>
        <v>13</v>
      </c>
      <c r="E433" s="40"/>
    </row>
    <row r="434" spans="1:5" x14ac:dyDescent="0.25">
      <c r="A434" t="s">
        <v>131</v>
      </c>
      <c r="B434" t="s">
        <v>47</v>
      </c>
      <c r="C434" s="35">
        <v>16409.064080220636</v>
      </c>
      <c r="D434">
        <f t="shared" ca="1" si="9"/>
        <v>12</v>
      </c>
      <c r="E434" s="40"/>
    </row>
    <row r="435" spans="1:5" x14ac:dyDescent="0.25">
      <c r="A435" t="s">
        <v>131</v>
      </c>
      <c r="B435" t="s">
        <v>49</v>
      </c>
      <c r="C435" s="35">
        <v>7569728.2539577531</v>
      </c>
      <c r="D435">
        <f t="shared" ca="1" si="9"/>
        <v>13</v>
      </c>
      <c r="E435" s="40"/>
    </row>
    <row r="436" spans="1:5" x14ac:dyDescent="0.25">
      <c r="A436" t="s">
        <v>132</v>
      </c>
      <c r="B436" t="s">
        <v>19</v>
      </c>
      <c r="C436" s="35">
        <v>276641709.01751983</v>
      </c>
      <c r="D436">
        <f t="shared" ca="1" si="9"/>
        <v>13</v>
      </c>
      <c r="E436" s="40"/>
    </row>
    <row r="437" spans="1:5" x14ac:dyDescent="0.25">
      <c r="A437" t="s">
        <v>132</v>
      </c>
      <c r="B437" t="s">
        <v>23</v>
      </c>
      <c r="C437" s="35">
        <v>1014096.0082685958</v>
      </c>
      <c r="D437">
        <f t="shared" ca="1" si="9"/>
        <v>13</v>
      </c>
      <c r="E437" s="40"/>
    </row>
    <row r="438" spans="1:5" x14ac:dyDescent="0.25">
      <c r="A438" t="s">
        <v>132</v>
      </c>
      <c r="B438" t="s">
        <v>24</v>
      </c>
      <c r="C438" s="35">
        <v>686730.52297999838</v>
      </c>
      <c r="D438">
        <f t="shared" ca="1" si="9"/>
        <v>12</v>
      </c>
      <c r="E438" s="40"/>
    </row>
    <row r="439" spans="1:5" x14ac:dyDescent="0.25">
      <c r="A439" t="s">
        <v>132</v>
      </c>
      <c r="B439" t="s">
        <v>95</v>
      </c>
      <c r="C439" s="35">
        <v>0</v>
      </c>
      <c r="D439">
        <f t="shared" ca="1" si="9"/>
        <v>12</v>
      </c>
      <c r="E439" s="40"/>
    </row>
    <row r="440" spans="1:5" x14ac:dyDescent="0.25">
      <c r="A440" t="s">
        <v>132</v>
      </c>
      <c r="B440" t="s">
        <v>32</v>
      </c>
      <c r="C440" s="35">
        <v>7394323.6890439708</v>
      </c>
      <c r="D440">
        <f t="shared" ca="1" si="9"/>
        <v>12</v>
      </c>
      <c r="E440" s="40"/>
    </row>
    <row r="441" spans="1:5" x14ac:dyDescent="0.25">
      <c r="A441" t="s">
        <v>132</v>
      </c>
      <c r="B441" t="s">
        <v>96</v>
      </c>
      <c r="C441" s="35">
        <v>36495403.87249998</v>
      </c>
      <c r="D441">
        <f t="shared" ca="1" si="9"/>
        <v>12</v>
      </c>
      <c r="E441" s="40"/>
    </row>
    <row r="442" spans="1:5" x14ac:dyDescent="0.25">
      <c r="A442" t="s">
        <v>132</v>
      </c>
      <c r="B442" t="s">
        <v>97</v>
      </c>
      <c r="C442" s="35">
        <v>85170067.249320015</v>
      </c>
      <c r="D442">
        <f t="shared" ca="1" si="9"/>
        <v>13</v>
      </c>
      <c r="E442" s="40"/>
    </row>
    <row r="443" spans="1:5" x14ac:dyDescent="0.25">
      <c r="A443" t="s">
        <v>132</v>
      </c>
      <c r="B443" t="s">
        <v>40</v>
      </c>
      <c r="C443" s="35">
        <v>85336103.320742011</v>
      </c>
      <c r="D443">
        <f t="shared" ca="1" si="9"/>
        <v>13</v>
      </c>
      <c r="E443" s="40"/>
    </row>
    <row r="444" spans="1:5" x14ac:dyDescent="0.25">
      <c r="A444" t="s">
        <v>132</v>
      </c>
      <c r="B444" t="s">
        <v>41</v>
      </c>
      <c r="C444" s="35">
        <v>9098547.943849586</v>
      </c>
      <c r="D444">
        <f t="shared" ca="1" si="9"/>
        <v>12</v>
      </c>
      <c r="E444" s="40"/>
    </row>
    <row r="445" spans="1:5" x14ac:dyDescent="0.25">
      <c r="A445" t="s">
        <v>132</v>
      </c>
      <c r="B445" t="s">
        <v>99</v>
      </c>
      <c r="C445" s="35">
        <v>61108105.885381967</v>
      </c>
      <c r="D445">
        <f t="shared" ca="1" si="9"/>
        <v>11</v>
      </c>
      <c r="E445" s="40"/>
    </row>
    <row r="446" spans="1:5" x14ac:dyDescent="0.25">
      <c r="A446" t="s">
        <v>132</v>
      </c>
      <c r="B446" t="s">
        <v>98</v>
      </c>
      <c r="C446" s="35">
        <v>93608.851377193321</v>
      </c>
      <c r="D446">
        <f t="shared" ca="1" si="9"/>
        <v>12</v>
      </c>
      <c r="E446" s="40"/>
    </row>
    <row r="447" spans="1:5" x14ac:dyDescent="0.25">
      <c r="A447" t="s">
        <v>132</v>
      </c>
      <c r="B447" t="s">
        <v>46</v>
      </c>
      <c r="C447" s="35">
        <v>139713253.52883625</v>
      </c>
      <c r="D447">
        <f t="shared" ca="1" si="9"/>
        <v>12</v>
      </c>
      <c r="E447" s="40"/>
    </row>
    <row r="448" spans="1:5" x14ac:dyDescent="0.25">
      <c r="A448" t="s">
        <v>132</v>
      </c>
      <c r="B448" t="s">
        <v>47</v>
      </c>
      <c r="C448" s="35">
        <v>17180.900961010713</v>
      </c>
      <c r="D448">
        <f t="shared" ca="1" si="9"/>
        <v>13</v>
      </c>
      <c r="E448" s="40"/>
    </row>
    <row r="449" spans="1:5" x14ac:dyDescent="0.25">
      <c r="A449" t="s">
        <v>132</v>
      </c>
      <c r="B449" t="s">
        <v>49</v>
      </c>
      <c r="C449" s="35">
        <v>2573615.9621307319</v>
      </c>
      <c r="D449">
        <f t="shared" ca="1" si="9"/>
        <v>12</v>
      </c>
      <c r="E449" s="40"/>
    </row>
    <row r="450" spans="1:5" x14ac:dyDescent="0.25">
      <c r="A450" t="s">
        <v>133</v>
      </c>
      <c r="B450" t="s">
        <v>19</v>
      </c>
      <c r="C450" s="35">
        <v>112772091.01405254</v>
      </c>
      <c r="D450">
        <f t="shared" ca="1" si="9"/>
        <v>13</v>
      </c>
      <c r="E450" s="40"/>
    </row>
    <row r="451" spans="1:5" x14ac:dyDescent="0.25">
      <c r="A451" t="s">
        <v>133</v>
      </c>
      <c r="B451" t="s">
        <v>23</v>
      </c>
      <c r="C451" s="35">
        <v>1010999.3144894065</v>
      </c>
      <c r="D451">
        <f t="shared" ref="D451:D485" ca="1" si="10">ROUND(RAND()*(13-11)+11,0)</f>
        <v>12</v>
      </c>
      <c r="E451" s="40"/>
    </row>
    <row r="452" spans="1:5" x14ac:dyDescent="0.25">
      <c r="A452" t="s">
        <v>133</v>
      </c>
      <c r="B452" t="s">
        <v>24</v>
      </c>
      <c r="C452" s="35">
        <v>484417.8227022803</v>
      </c>
      <c r="D452">
        <f t="shared" ca="1" si="10"/>
        <v>13</v>
      </c>
      <c r="E452" s="40"/>
    </row>
    <row r="453" spans="1:5" x14ac:dyDescent="0.25">
      <c r="A453" t="s">
        <v>133</v>
      </c>
      <c r="B453" t="s">
        <v>95</v>
      </c>
      <c r="C453" s="35">
        <v>0</v>
      </c>
      <c r="D453">
        <f t="shared" ca="1" si="10"/>
        <v>12</v>
      </c>
      <c r="E453" s="40"/>
    </row>
    <row r="454" spans="1:5" x14ac:dyDescent="0.25">
      <c r="A454" t="s">
        <v>133</v>
      </c>
      <c r="B454" t="s">
        <v>32</v>
      </c>
      <c r="C454" s="35">
        <v>5765909.7756271567</v>
      </c>
      <c r="D454">
        <f t="shared" ca="1" si="10"/>
        <v>11</v>
      </c>
      <c r="E454" s="40"/>
    </row>
    <row r="455" spans="1:5" x14ac:dyDescent="0.25">
      <c r="A455" t="s">
        <v>133</v>
      </c>
      <c r="B455" t="s">
        <v>96</v>
      </c>
      <c r="C455" s="35">
        <v>36495403.87249998</v>
      </c>
      <c r="D455">
        <f t="shared" ca="1" si="10"/>
        <v>11</v>
      </c>
      <c r="E455" s="40"/>
    </row>
    <row r="456" spans="1:5" x14ac:dyDescent="0.25">
      <c r="A456" t="s">
        <v>133</v>
      </c>
      <c r="B456" t="s">
        <v>97</v>
      </c>
      <c r="C456" s="35">
        <v>95260197.774978384</v>
      </c>
      <c r="D456">
        <f t="shared" ca="1" si="10"/>
        <v>12</v>
      </c>
      <c r="E456" s="40"/>
    </row>
    <row r="457" spans="1:5" x14ac:dyDescent="0.25">
      <c r="A457" t="s">
        <v>133</v>
      </c>
      <c r="B457" t="s">
        <v>40</v>
      </c>
      <c r="C457" s="35">
        <v>56420843.534808755</v>
      </c>
      <c r="D457">
        <f t="shared" ca="1" si="10"/>
        <v>12</v>
      </c>
      <c r="E457" s="40"/>
    </row>
    <row r="458" spans="1:5" x14ac:dyDescent="0.25">
      <c r="A458" t="s">
        <v>133</v>
      </c>
      <c r="B458" t="s">
        <v>41</v>
      </c>
      <c r="C458" s="35">
        <v>7012893.1873086551</v>
      </c>
      <c r="D458">
        <f t="shared" ca="1" si="10"/>
        <v>13</v>
      </c>
      <c r="E458" s="40"/>
    </row>
    <row r="459" spans="1:5" x14ac:dyDescent="0.25">
      <c r="A459" t="s">
        <v>133</v>
      </c>
      <c r="B459" t="s">
        <v>99</v>
      </c>
      <c r="C459" s="35">
        <v>82478098.193351388</v>
      </c>
      <c r="D459">
        <f t="shared" ca="1" si="10"/>
        <v>11</v>
      </c>
      <c r="E459" s="40"/>
    </row>
    <row r="460" spans="1:5" x14ac:dyDescent="0.25">
      <c r="A460" t="s">
        <v>133</v>
      </c>
      <c r="B460" t="s">
        <v>98</v>
      </c>
      <c r="C460" s="35">
        <v>73524.172042217571</v>
      </c>
      <c r="D460">
        <f t="shared" ca="1" si="10"/>
        <v>12</v>
      </c>
      <c r="E460" s="40"/>
    </row>
    <row r="461" spans="1:5" x14ac:dyDescent="0.25">
      <c r="A461" t="s">
        <v>133</v>
      </c>
      <c r="B461" t="s">
        <v>46</v>
      </c>
      <c r="C461" s="35">
        <v>97829457.505725443</v>
      </c>
      <c r="D461">
        <f t="shared" ca="1" si="10"/>
        <v>12</v>
      </c>
      <c r="E461" s="40"/>
    </row>
    <row r="462" spans="1:5" x14ac:dyDescent="0.25">
      <c r="A462" t="s">
        <v>133</v>
      </c>
      <c r="B462" t="s">
        <v>47</v>
      </c>
      <c r="C462" s="35">
        <v>6581.877956173139</v>
      </c>
      <c r="D462">
        <f t="shared" ca="1" si="10"/>
        <v>11</v>
      </c>
      <c r="E462" s="40"/>
    </row>
    <row r="463" spans="1:5" x14ac:dyDescent="0.25">
      <c r="A463" t="s">
        <v>133</v>
      </c>
      <c r="B463" t="s">
        <v>49</v>
      </c>
      <c r="C463" s="35">
        <v>7646138.9171295082</v>
      </c>
      <c r="D463">
        <f t="shared" ca="1" si="10"/>
        <v>12</v>
      </c>
      <c r="E463" s="40"/>
    </row>
    <row r="464" spans="1:5" x14ac:dyDescent="0.25">
      <c r="A464" t="s">
        <v>134</v>
      </c>
      <c r="B464" t="s">
        <v>19</v>
      </c>
      <c r="C464" s="35">
        <v>109422443.86714743</v>
      </c>
      <c r="D464">
        <f t="shared" ca="1" si="10"/>
        <v>12</v>
      </c>
      <c r="E464" s="40"/>
    </row>
    <row r="465" spans="1:5" x14ac:dyDescent="0.25">
      <c r="A465" t="s">
        <v>134</v>
      </c>
      <c r="B465" t="s">
        <v>23</v>
      </c>
      <c r="C465" s="35">
        <v>418922.97462495993</v>
      </c>
      <c r="D465">
        <f t="shared" ca="1" si="10"/>
        <v>11</v>
      </c>
      <c r="E465" s="40"/>
    </row>
    <row r="466" spans="1:5" x14ac:dyDescent="0.25">
      <c r="A466" t="s">
        <v>134</v>
      </c>
      <c r="B466" t="s">
        <v>24</v>
      </c>
      <c r="C466" s="35">
        <v>976798.14244357287</v>
      </c>
      <c r="D466">
        <f t="shared" ca="1" si="10"/>
        <v>11</v>
      </c>
      <c r="E466" s="40"/>
    </row>
    <row r="467" spans="1:5" x14ac:dyDescent="0.25">
      <c r="A467" t="s">
        <v>134</v>
      </c>
      <c r="B467" t="s">
        <v>95</v>
      </c>
      <c r="C467" s="35">
        <v>0</v>
      </c>
      <c r="D467">
        <f t="shared" ca="1" si="10"/>
        <v>12</v>
      </c>
      <c r="E467" s="40"/>
    </row>
    <row r="468" spans="1:5" x14ac:dyDescent="0.25">
      <c r="A468" t="s">
        <v>134</v>
      </c>
      <c r="B468" t="s">
        <v>32</v>
      </c>
      <c r="C468" s="35">
        <v>14083216.996630792</v>
      </c>
      <c r="D468">
        <f t="shared" ca="1" si="10"/>
        <v>11</v>
      </c>
      <c r="E468" s="40"/>
    </row>
    <row r="469" spans="1:5" x14ac:dyDescent="0.25">
      <c r="A469" t="s">
        <v>134</v>
      </c>
      <c r="B469" t="s">
        <v>96</v>
      </c>
      <c r="C469" s="35">
        <v>36495403.87249998</v>
      </c>
      <c r="D469">
        <f t="shared" ca="1" si="10"/>
        <v>12</v>
      </c>
      <c r="E469" s="40"/>
    </row>
    <row r="470" spans="1:5" x14ac:dyDescent="0.25">
      <c r="A470" t="s">
        <v>134</v>
      </c>
      <c r="B470" t="s">
        <v>97</v>
      </c>
      <c r="C470" s="35">
        <v>51859469.82124041</v>
      </c>
      <c r="D470">
        <f t="shared" ca="1" si="10"/>
        <v>12</v>
      </c>
      <c r="E470" s="40"/>
    </row>
    <row r="471" spans="1:5" x14ac:dyDescent="0.25">
      <c r="A471" t="s">
        <v>134</v>
      </c>
      <c r="B471" t="s">
        <v>40</v>
      </c>
      <c r="C471" s="35">
        <v>113340627.42315318</v>
      </c>
      <c r="D471">
        <f t="shared" ca="1" si="10"/>
        <v>12</v>
      </c>
      <c r="E471" s="40"/>
    </row>
    <row r="472" spans="1:5" x14ac:dyDescent="0.25">
      <c r="A472" t="s">
        <v>134</v>
      </c>
      <c r="B472" t="s">
        <v>41</v>
      </c>
      <c r="C472" s="35">
        <v>6047736.5829471601</v>
      </c>
      <c r="D472">
        <f t="shared" ca="1" si="10"/>
        <v>13</v>
      </c>
      <c r="E472" s="40"/>
    </row>
    <row r="473" spans="1:5" x14ac:dyDescent="0.25">
      <c r="A473" t="s">
        <v>134</v>
      </c>
      <c r="B473" t="s">
        <v>99</v>
      </c>
      <c r="C473" s="35">
        <v>112398925.89107628</v>
      </c>
      <c r="D473">
        <f t="shared" ca="1" si="10"/>
        <v>12</v>
      </c>
      <c r="E473" s="40"/>
    </row>
    <row r="474" spans="1:5" x14ac:dyDescent="0.25">
      <c r="A474" t="s">
        <v>134</v>
      </c>
      <c r="B474" t="s">
        <v>98</v>
      </c>
      <c r="C474" s="35">
        <v>65067.409970037435</v>
      </c>
      <c r="D474">
        <f t="shared" ca="1" si="10"/>
        <v>12</v>
      </c>
      <c r="E474" s="40"/>
    </row>
    <row r="475" spans="1:5" x14ac:dyDescent="0.25">
      <c r="A475" t="s">
        <v>134</v>
      </c>
      <c r="B475" t="s">
        <v>46</v>
      </c>
      <c r="C475" s="35">
        <v>77841541.459545478</v>
      </c>
      <c r="D475">
        <f t="shared" ca="1" si="10"/>
        <v>12</v>
      </c>
      <c r="E475" s="40"/>
    </row>
    <row r="476" spans="1:5" x14ac:dyDescent="0.25">
      <c r="A476" t="s">
        <v>134</v>
      </c>
      <c r="B476" t="s">
        <v>47</v>
      </c>
      <c r="C476" s="35">
        <v>11025.155616816621</v>
      </c>
      <c r="D476">
        <f t="shared" ca="1" si="10"/>
        <v>12</v>
      </c>
      <c r="E476" s="40"/>
    </row>
    <row r="477" spans="1:5" x14ac:dyDescent="0.25">
      <c r="A477" t="s">
        <v>134</v>
      </c>
      <c r="B477" t="s">
        <v>49</v>
      </c>
      <c r="C477" s="35">
        <v>3076346.746114416</v>
      </c>
      <c r="D477">
        <f t="shared" ca="1" si="10"/>
        <v>12</v>
      </c>
      <c r="E477" s="40"/>
    </row>
    <row r="478" spans="1:5" x14ac:dyDescent="0.25">
      <c r="A478" t="s">
        <v>135</v>
      </c>
      <c r="B478" t="s">
        <v>19</v>
      </c>
      <c r="C478" s="35">
        <v>125336977.70821811</v>
      </c>
      <c r="D478">
        <f t="shared" ca="1" si="10"/>
        <v>12</v>
      </c>
      <c r="E478" s="40"/>
    </row>
    <row r="479" spans="1:5" x14ac:dyDescent="0.25">
      <c r="A479" t="s">
        <v>135</v>
      </c>
      <c r="B479" t="s">
        <v>23</v>
      </c>
      <c r="C479" s="35">
        <v>1219994.0143995152</v>
      </c>
      <c r="D479">
        <f t="shared" ca="1" si="10"/>
        <v>12</v>
      </c>
      <c r="E479" s="40"/>
    </row>
    <row r="480" spans="1:5" x14ac:dyDescent="0.25">
      <c r="A480" t="s">
        <v>135</v>
      </c>
      <c r="B480" t="s">
        <v>24</v>
      </c>
      <c r="C480" s="35">
        <v>1065752.4086439591</v>
      </c>
      <c r="D480">
        <f t="shared" ca="1" si="10"/>
        <v>13</v>
      </c>
      <c r="E480" s="40"/>
    </row>
    <row r="481" spans="1:5" x14ac:dyDescent="0.25">
      <c r="A481" t="s">
        <v>135</v>
      </c>
      <c r="B481" t="s">
        <v>95</v>
      </c>
      <c r="C481" s="35">
        <v>0</v>
      </c>
      <c r="D481">
        <f t="shared" ca="1" si="10"/>
        <v>12</v>
      </c>
      <c r="E481" s="40"/>
    </row>
    <row r="482" spans="1:5" x14ac:dyDescent="0.25">
      <c r="A482" t="s">
        <v>135</v>
      </c>
      <c r="B482" t="s">
        <v>32</v>
      </c>
      <c r="C482" s="35">
        <v>8912161.8477967121</v>
      </c>
      <c r="D482">
        <f t="shared" ca="1" si="10"/>
        <v>12</v>
      </c>
      <c r="E482" s="40"/>
    </row>
    <row r="483" spans="1:5" x14ac:dyDescent="0.25">
      <c r="A483" t="s">
        <v>135</v>
      </c>
      <c r="B483" t="s">
        <v>96</v>
      </c>
      <c r="C483" s="35">
        <v>36495403.87249998</v>
      </c>
      <c r="D483">
        <f t="shared" ca="1" si="10"/>
        <v>13</v>
      </c>
      <c r="E483" s="40"/>
    </row>
    <row r="484" spans="1:5" x14ac:dyDescent="0.25">
      <c r="A484" t="s">
        <v>135</v>
      </c>
      <c r="B484" t="s">
        <v>97</v>
      </c>
      <c r="C484" s="35">
        <v>124815766.01106022</v>
      </c>
      <c r="D484">
        <f t="shared" ca="1" si="10"/>
        <v>13</v>
      </c>
      <c r="E484" s="40"/>
    </row>
    <row r="485" spans="1:5" x14ac:dyDescent="0.25">
      <c r="A485" t="s">
        <v>135</v>
      </c>
      <c r="B485" t="s">
        <v>40</v>
      </c>
      <c r="C485" s="35">
        <v>89475870.118504882</v>
      </c>
      <c r="D485">
        <f t="shared" ca="1" si="10"/>
        <v>12</v>
      </c>
      <c r="E485" s="40"/>
    </row>
    <row r="486" spans="1:5" x14ac:dyDescent="0.25">
      <c r="A486" t="s">
        <v>135</v>
      </c>
      <c r="B486" t="s">
        <v>41</v>
      </c>
      <c r="C486" s="35">
        <v>11496844.111421522</v>
      </c>
      <c r="D486">
        <f t="shared" ref="D486:D505" ca="1" si="11">ROUND(RAND()*(8-3)+3,0)</f>
        <v>8</v>
      </c>
      <c r="E486" s="40"/>
    </row>
    <row r="487" spans="1:5" x14ac:dyDescent="0.25">
      <c r="A487" t="s">
        <v>135</v>
      </c>
      <c r="B487" t="s">
        <v>99</v>
      </c>
      <c r="C487" s="35">
        <v>99553247.764290363</v>
      </c>
      <c r="D487">
        <f t="shared" ca="1" si="11"/>
        <v>3</v>
      </c>
      <c r="E487" s="40"/>
    </row>
    <row r="488" spans="1:5" x14ac:dyDescent="0.25">
      <c r="A488" t="s">
        <v>135</v>
      </c>
      <c r="B488" t="s">
        <v>98</v>
      </c>
      <c r="C488" s="35">
        <v>128448.49668534809</v>
      </c>
      <c r="D488">
        <f t="shared" ca="1" si="11"/>
        <v>6</v>
      </c>
      <c r="E488" s="40"/>
    </row>
    <row r="489" spans="1:5" x14ac:dyDescent="0.25">
      <c r="A489" t="s">
        <v>135</v>
      </c>
      <c r="B489" t="s">
        <v>46</v>
      </c>
      <c r="C489" s="35">
        <v>71991602.525541574</v>
      </c>
      <c r="D489">
        <f t="shared" ca="1" si="11"/>
        <v>4</v>
      </c>
      <c r="E489" s="40"/>
    </row>
    <row r="490" spans="1:5" x14ac:dyDescent="0.25">
      <c r="A490" t="s">
        <v>135</v>
      </c>
      <c r="B490" t="s">
        <v>47</v>
      </c>
      <c r="C490" s="35">
        <v>12461.728577113863</v>
      </c>
      <c r="D490">
        <f t="shared" ca="1" si="11"/>
        <v>5</v>
      </c>
      <c r="E490" s="40"/>
    </row>
    <row r="491" spans="1:5" x14ac:dyDescent="0.25">
      <c r="A491" t="s">
        <v>135</v>
      </c>
      <c r="B491" t="s">
        <v>49</v>
      </c>
      <c r="C491" s="35">
        <v>8421482.1136602443</v>
      </c>
      <c r="D491">
        <f t="shared" ca="1" si="11"/>
        <v>8</v>
      </c>
      <c r="E491" s="40"/>
    </row>
    <row r="492" spans="1:5" x14ac:dyDescent="0.25">
      <c r="A492" t="s">
        <v>136</v>
      </c>
      <c r="B492" t="s">
        <v>19</v>
      </c>
      <c r="C492" s="35">
        <v>175154144.89611861</v>
      </c>
      <c r="D492">
        <f t="shared" ca="1" si="11"/>
        <v>7</v>
      </c>
      <c r="E492" s="40"/>
    </row>
    <row r="493" spans="1:5" x14ac:dyDescent="0.25">
      <c r="A493" t="s">
        <v>136</v>
      </c>
      <c r="B493" t="s">
        <v>23</v>
      </c>
      <c r="C493" s="35">
        <v>1311401.1036936801</v>
      </c>
      <c r="D493">
        <f t="shared" ca="1" si="11"/>
        <v>7</v>
      </c>
      <c r="E493" s="40"/>
    </row>
    <row r="494" spans="1:5" x14ac:dyDescent="0.25">
      <c r="A494" t="s">
        <v>136</v>
      </c>
      <c r="B494" t="s">
        <v>24</v>
      </c>
      <c r="C494" s="35">
        <v>897480.17295402009</v>
      </c>
      <c r="D494">
        <f t="shared" ca="1" si="11"/>
        <v>8</v>
      </c>
      <c r="E494" s="40"/>
    </row>
    <row r="495" spans="1:5" x14ac:dyDescent="0.25">
      <c r="A495" t="s">
        <v>136</v>
      </c>
      <c r="B495" t="s">
        <v>95</v>
      </c>
      <c r="C495" s="35">
        <v>0</v>
      </c>
      <c r="D495">
        <f t="shared" ca="1" si="11"/>
        <v>7</v>
      </c>
      <c r="E495" s="40"/>
    </row>
    <row r="496" spans="1:5" x14ac:dyDescent="0.25">
      <c r="A496" t="s">
        <v>136</v>
      </c>
      <c r="B496" t="s">
        <v>32</v>
      </c>
      <c r="C496" s="35">
        <v>15295289.864211423</v>
      </c>
      <c r="D496">
        <f t="shared" ca="1" si="11"/>
        <v>5</v>
      </c>
      <c r="E496" s="40"/>
    </row>
    <row r="497" spans="1:5" x14ac:dyDescent="0.25">
      <c r="A497" t="s">
        <v>136</v>
      </c>
      <c r="B497" t="s">
        <v>96</v>
      </c>
      <c r="C497" s="35">
        <v>36495403.87249998</v>
      </c>
      <c r="D497">
        <f t="shared" ca="1" si="11"/>
        <v>7</v>
      </c>
      <c r="E497" s="40"/>
    </row>
    <row r="498" spans="1:5" x14ac:dyDescent="0.25">
      <c r="A498" t="s">
        <v>136</v>
      </c>
      <c r="B498" t="s">
        <v>97</v>
      </c>
      <c r="C498" s="35">
        <v>21397369.348950483</v>
      </c>
      <c r="D498">
        <f t="shared" ca="1" si="11"/>
        <v>8</v>
      </c>
      <c r="E498" s="40"/>
    </row>
    <row r="499" spans="1:5" x14ac:dyDescent="0.25">
      <c r="A499" t="s">
        <v>136</v>
      </c>
      <c r="B499" t="s">
        <v>40</v>
      </c>
      <c r="C499" s="35">
        <v>105986386.87491357</v>
      </c>
      <c r="D499">
        <f t="shared" ca="1" si="11"/>
        <v>4</v>
      </c>
      <c r="E499" s="40"/>
    </row>
    <row r="500" spans="1:5" x14ac:dyDescent="0.25">
      <c r="A500" t="s">
        <v>136</v>
      </c>
      <c r="B500" t="s">
        <v>41</v>
      </c>
      <c r="C500" s="35">
        <v>4447669.4847237533</v>
      </c>
      <c r="D500">
        <f t="shared" ca="1" si="11"/>
        <v>5</v>
      </c>
      <c r="E500" s="40"/>
    </row>
    <row r="501" spans="1:5" x14ac:dyDescent="0.25">
      <c r="A501" t="s">
        <v>136</v>
      </c>
      <c r="B501" t="s">
        <v>99</v>
      </c>
      <c r="C501" s="35">
        <v>105128314.37235108</v>
      </c>
      <c r="D501">
        <f t="shared" ca="1" si="11"/>
        <v>3</v>
      </c>
      <c r="E501" s="40"/>
    </row>
    <row r="502" spans="1:5" x14ac:dyDescent="0.25">
      <c r="A502" t="s">
        <v>136</v>
      </c>
      <c r="B502" t="s">
        <v>98</v>
      </c>
      <c r="C502" s="35">
        <v>46181.852323919826</v>
      </c>
      <c r="D502">
        <f t="shared" ca="1" si="11"/>
        <v>7</v>
      </c>
      <c r="E502" s="40"/>
    </row>
    <row r="503" spans="1:5" x14ac:dyDescent="0.25">
      <c r="A503" t="s">
        <v>136</v>
      </c>
      <c r="B503" t="s">
        <v>46</v>
      </c>
      <c r="C503" s="35">
        <v>34418021.91920311</v>
      </c>
      <c r="D503">
        <f t="shared" ca="1" si="11"/>
        <v>5</v>
      </c>
      <c r="E503" s="40"/>
    </row>
    <row r="504" spans="1:5" x14ac:dyDescent="0.25">
      <c r="A504" t="s">
        <v>136</v>
      </c>
      <c r="B504" t="s">
        <v>47</v>
      </c>
      <c r="C504" s="35">
        <v>9466.504126727039</v>
      </c>
      <c r="D504">
        <f t="shared" ca="1" si="11"/>
        <v>5</v>
      </c>
      <c r="E504" s="40"/>
    </row>
    <row r="505" spans="1:5" x14ac:dyDescent="0.25">
      <c r="A505" t="s">
        <v>136</v>
      </c>
      <c r="B505" t="s">
        <v>49</v>
      </c>
      <c r="C505" s="35">
        <v>6814846.9519265359</v>
      </c>
      <c r="D505">
        <f t="shared" ca="1" si="11"/>
        <v>3</v>
      </c>
      <c r="E505" s="40"/>
    </row>
  </sheetData>
  <autoFilter ref="A1:F505" xr:uid="{05E689F2-B3A4-475E-98C2-876E60DECAAE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EC0B1-B370-4B98-B526-E869F0A10319}">
  <dimension ref="A1:B23"/>
  <sheetViews>
    <sheetView workbookViewId="0">
      <selection activeCell="B23" sqref="B23"/>
    </sheetView>
  </sheetViews>
  <sheetFormatPr defaultRowHeight="15" x14ac:dyDescent="0.25"/>
  <cols>
    <col min="1" max="1" width="27.85546875" customWidth="1"/>
    <col min="2" max="2" width="20.42578125" bestFit="1" customWidth="1"/>
  </cols>
  <sheetData>
    <row r="1" spans="1:2" x14ac:dyDescent="0.25">
      <c r="A1" t="s">
        <v>171</v>
      </c>
    </row>
    <row r="2" spans="1:2" x14ac:dyDescent="0.25">
      <c r="A2" s="42">
        <v>3179419248.54</v>
      </c>
    </row>
    <row r="3" spans="1:2" x14ac:dyDescent="0.25">
      <c r="A3" s="42">
        <v>2585894897.8499999</v>
      </c>
    </row>
    <row r="4" spans="1:2" x14ac:dyDescent="0.25">
      <c r="A4" s="43">
        <f>A2-A3</f>
        <v>593524350.69000006</v>
      </c>
      <c r="B4" t="s">
        <v>168</v>
      </c>
    </row>
    <row r="5" spans="1:2" x14ac:dyDescent="0.25">
      <c r="A5">
        <v>142936.28</v>
      </c>
      <c r="B5" s="43">
        <f>A4/12</f>
        <v>49460362.557500005</v>
      </c>
    </row>
    <row r="6" spans="1:2" x14ac:dyDescent="0.25">
      <c r="A6" s="43">
        <f>SUM(A4:A5)</f>
        <v>593667286.97000003</v>
      </c>
    </row>
    <row r="7" spans="1:2" x14ac:dyDescent="0.25">
      <c r="A7" s="43">
        <f>A6/12</f>
        <v>49472273.914166667</v>
      </c>
    </row>
    <row r="9" spans="1:2" x14ac:dyDescent="0.25">
      <c r="A9">
        <v>2020</v>
      </c>
    </row>
    <row r="10" spans="1:2" x14ac:dyDescent="0.25">
      <c r="A10" s="42">
        <v>3122348007.29</v>
      </c>
    </row>
    <row r="11" spans="1:2" x14ac:dyDescent="0.25">
      <c r="A11" s="42">
        <v>3043223222.21</v>
      </c>
    </row>
    <row r="12" spans="1:2" x14ac:dyDescent="0.25">
      <c r="A12" s="43">
        <f>A10-A11</f>
        <v>79124785.079999924</v>
      </c>
    </row>
    <row r="13" spans="1:2" x14ac:dyDescent="0.25">
      <c r="A13">
        <f>183580.97</f>
        <v>183580.97</v>
      </c>
    </row>
    <row r="14" spans="1:2" x14ac:dyDescent="0.25">
      <c r="A14" s="43">
        <f>SUM(A12:A13)</f>
        <v>79308366.049999923</v>
      </c>
      <c r="B14" t="s">
        <v>167</v>
      </c>
    </row>
    <row r="15" spans="1:2" x14ac:dyDescent="0.25">
      <c r="B15" s="43">
        <f>A14/12</f>
        <v>6609030.5041666599</v>
      </c>
    </row>
    <row r="17" spans="1:2" x14ac:dyDescent="0.25">
      <c r="A17">
        <v>2021</v>
      </c>
    </row>
    <row r="18" spans="1:2" x14ac:dyDescent="0.25">
      <c r="A18" s="42">
        <v>3067546450.4200001</v>
      </c>
    </row>
    <row r="19" spans="1:2" x14ac:dyDescent="0.25">
      <c r="A19" s="42">
        <v>3364499400.4299998</v>
      </c>
    </row>
    <row r="20" spans="1:2" x14ac:dyDescent="0.25">
      <c r="A20" s="43">
        <f>A18-A19</f>
        <v>-296952950.00999975</v>
      </c>
    </row>
    <row r="21" spans="1:2" x14ac:dyDescent="0.25">
      <c r="A21" s="43">
        <f>A20*-1</f>
        <v>296952950.00999975</v>
      </c>
    </row>
    <row r="22" spans="1:2" x14ac:dyDescent="0.25">
      <c r="A22" s="42">
        <f>140991896.46</f>
        <v>140991896.46000001</v>
      </c>
      <c r="B22" t="s">
        <v>173</v>
      </c>
    </row>
    <row r="23" spans="1:2" x14ac:dyDescent="0.25">
      <c r="A23" s="43">
        <f>SUM(A21:A22)</f>
        <v>437944846.46999979</v>
      </c>
      <c r="B23" s="43">
        <f>A23/12</f>
        <v>36495403.87249998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61D82-C495-45C0-86D6-88F362612B7F}">
  <dimension ref="A1:B10"/>
  <sheetViews>
    <sheetView workbookViewId="0">
      <selection sqref="A1:A10"/>
    </sheetView>
  </sheetViews>
  <sheetFormatPr defaultRowHeight="15" x14ac:dyDescent="0.25"/>
  <cols>
    <col min="1" max="1" width="16.140625" bestFit="1" customWidth="1"/>
  </cols>
  <sheetData>
    <row r="1" spans="1:2" x14ac:dyDescent="0.25">
      <c r="A1" s="7" t="s">
        <v>138</v>
      </c>
      <c r="B1" s="7" t="s">
        <v>139</v>
      </c>
    </row>
    <row r="2" spans="1:2" x14ac:dyDescent="0.25">
      <c r="A2" s="36">
        <v>3</v>
      </c>
      <c r="B2" s="7" t="s">
        <v>140</v>
      </c>
    </row>
    <row r="3" spans="1:2" x14ac:dyDescent="0.25">
      <c r="A3" s="36">
        <v>4</v>
      </c>
      <c r="B3" s="7" t="s">
        <v>141</v>
      </c>
    </row>
    <row r="4" spans="1:2" x14ac:dyDescent="0.25">
      <c r="A4" s="36">
        <v>5</v>
      </c>
      <c r="B4" s="7" t="s">
        <v>142</v>
      </c>
    </row>
    <row r="5" spans="1:2" x14ac:dyDescent="0.25">
      <c r="A5" s="36">
        <v>6</v>
      </c>
      <c r="B5" s="7" t="s">
        <v>143</v>
      </c>
    </row>
    <row r="6" spans="1:2" x14ac:dyDescent="0.25">
      <c r="A6" s="36">
        <v>7</v>
      </c>
      <c r="B6" s="7" t="s">
        <v>144</v>
      </c>
    </row>
    <row r="7" spans="1:2" x14ac:dyDescent="0.25">
      <c r="A7" s="36">
        <v>8</v>
      </c>
      <c r="B7" s="7" t="s">
        <v>145</v>
      </c>
    </row>
    <row r="8" spans="1:2" x14ac:dyDescent="0.25">
      <c r="A8" s="36">
        <v>11</v>
      </c>
      <c r="B8" s="7" t="s">
        <v>146</v>
      </c>
    </row>
    <row r="9" spans="1:2" x14ac:dyDescent="0.25">
      <c r="A9" s="36">
        <v>12</v>
      </c>
      <c r="B9" s="7" t="s">
        <v>147</v>
      </c>
    </row>
    <row r="10" spans="1:2" x14ac:dyDescent="0.25">
      <c r="A10" s="36">
        <v>13</v>
      </c>
      <c r="B10" s="7" t="s">
        <v>148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2083C-C419-4174-B8FB-79D47B6131AD}">
  <dimension ref="A1:B4"/>
  <sheetViews>
    <sheetView workbookViewId="0">
      <selection activeCell="M25" sqref="M25"/>
    </sheetView>
  </sheetViews>
  <sheetFormatPr defaultRowHeight="15" x14ac:dyDescent="0.25"/>
  <sheetData>
    <row r="1" spans="1:2" x14ac:dyDescent="0.25">
      <c r="A1" s="7" t="s">
        <v>149</v>
      </c>
      <c r="B1" s="7" t="s">
        <v>150</v>
      </c>
    </row>
    <row r="2" spans="1:2" x14ac:dyDescent="0.25">
      <c r="A2" s="7" t="s">
        <v>151</v>
      </c>
      <c r="B2" s="7" t="s">
        <v>152</v>
      </c>
    </row>
    <row r="3" spans="1:2" x14ac:dyDescent="0.25">
      <c r="A3" s="7" t="s">
        <v>153</v>
      </c>
      <c r="B3" s="7" t="s">
        <v>154</v>
      </c>
    </row>
    <row r="4" spans="1:2" x14ac:dyDescent="0.25">
      <c r="A4" s="7" t="s">
        <v>155</v>
      </c>
      <c r="B4" s="7" t="s">
        <v>156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791C3-FA4A-4BA3-9DA7-5D9190400FFF}">
  <dimension ref="A1:A4"/>
  <sheetViews>
    <sheetView workbookViewId="0">
      <selection activeCell="K25" sqref="K25"/>
    </sheetView>
  </sheetViews>
  <sheetFormatPr defaultRowHeight="15" x14ac:dyDescent="0.25"/>
  <sheetData>
    <row r="1" spans="1:1" x14ac:dyDescent="0.25">
      <c r="A1" s="7" t="s">
        <v>157</v>
      </c>
    </row>
    <row r="2" spans="1:1" x14ac:dyDescent="0.25">
      <c r="A2" s="7" t="s">
        <v>158</v>
      </c>
    </row>
    <row r="3" spans="1:1" x14ac:dyDescent="0.25">
      <c r="A3" s="7" t="s">
        <v>159</v>
      </c>
    </row>
    <row r="4" spans="1:1" x14ac:dyDescent="0.25">
      <c r="A4" s="7" t="s">
        <v>160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Actuals</vt:lpstr>
      <vt:lpstr>Budget</vt:lpstr>
      <vt:lpstr>Budget Fix</vt:lpstr>
      <vt:lpstr>Budget Assumptions</vt:lpstr>
      <vt:lpstr>Forecast</vt:lpstr>
      <vt:lpstr>Forecast Fix</vt:lpstr>
      <vt:lpstr>OrganizationMapping</vt:lpstr>
      <vt:lpstr>Selected Margins</vt:lpstr>
      <vt:lpstr>SelectedComparison</vt:lpstr>
      <vt:lpstr>SelectPeriod</vt:lpstr>
      <vt:lpstr>Balance Sheet Layout</vt:lpstr>
      <vt:lpstr>Ledger Mapping</vt:lpstr>
      <vt:lpstr>Date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Nikisha Alcindor</dc:creator>
  <cp:lastModifiedBy>Nikisha Alcindor</cp:lastModifiedBy>
  <dcterms:created xsi:type="dcterms:W3CDTF">2023-03-24T00:17:30Z</dcterms:created>
  <dcterms:modified xsi:type="dcterms:W3CDTF">2023-05-09T16:52:49Z</dcterms:modified>
</cp:coreProperties>
</file>