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05D33AE7-0865-4A41-ACA7-56B0CBA7A5C2}" xr6:coauthVersionLast="45" xr6:coauthVersionMax="45" xr10:uidLastSave="{00000000-0000-0000-0000-000000000000}"/>
  <bookViews>
    <workbookView xWindow="-98" yWindow="-98" windowWidth="28996" windowHeight="15796" xr2:uid="{3F7F38F1-BF0E-4825-AA9A-771D1F378140}"/>
  </bookViews>
  <sheets>
    <sheet name="vars" sheetId="5" r:id="rId1"/>
    <sheet name="var_change" sheetId="7" r:id="rId2"/>
    <sheet name="panel" sheetId="6" r:id="rId3"/>
  </sheets>
  <definedNames>
    <definedName name="_xlnm._FilterDatabase" localSheetId="2" hidden="1">panel!$A$1:$G$437</definedName>
    <definedName name="_xlnm._FilterDatabase" localSheetId="0" hidden="1">vars!$A$1:$K$451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0" i="5" l="1"/>
  <c r="E90" i="5"/>
  <c r="F90" i="5" l="1"/>
  <c r="D90" i="5" s="1"/>
  <c r="C118" i="5"/>
  <c r="E118" i="5"/>
  <c r="C139" i="5"/>
  <c r="E139" i="5"/>
  <c r="C51" i="5"/>
  <c r="E51" i="5"/>
  <c r="C52" i="5"/>
  <c r="E52" i="5"/>
  <c r="C53" i="5"/>
  <c r="E53" i="5"/>
  <c r="C54" i="5"/>
  <c r="E54" i="5"/>
  <c r="C55" i="5"/>
  <c r="E55" i="5"/>
  <c r="C56" i="5"/>
  <c r="E56" i="5"/>
  <c r="C57" i="5"/>
  <c r="E57" i="5"/>
  <c r="C58" i="5"/>
  <c r="E58" i="5"/>
  <c r="C59" i="5"/>
  <c r="E59" i="5"/>
  <c r="C60" i="5"/>
  <c r="E60" i="5"/>
  <c r="C61" i="5"/>
  <c r="E61" i="5"/>
  <c r="C62" i="5"/>
  <c r="E62" i="5"/>
  <c r="C63" i="5"/>
  <c r="E63" i="5"/>
  <c r="C64" i="5"/>
  <c r="E64" i="5"/>
  <c r="C65" i="5"/>
  <c r="E65" i="5"/>
  <c r="C66" i="5"/>
  <c r="E66" i="5"/>
  <c r="C67" i="5"/>
  <c r="E67" i="5"/>
  <c r="C68" i="5"/>
  <c r="E68" i="5"/>
  <c r="C69" i="5"/>
  <c r="E69" i="5"/>
  <c r="C70" i="5"/>
  <c r="E70" i="5"/>
  <c r="C71" i="5"/>
  <c r="E71" i="5"/>
  <c r="C72" i="5"/>
  <c r="E72" i="5"/>
  <c r="C73" i="5"/>
  <c r="E73" i="5"/>
  <c r="C74" i="5"/>
  <c r="E74" i="5"/>
  <c r="C75" i="5"/>
  <c r="E75" i="5"/>
  <c r="C76" i="5"/>
  <c r="E76" i="5"/>
  <c r="C77" i="5"/>
  <c r="E77" i="5"/>
  <c r="C78" i="5"/>
  <c r="E78" i="5"/>
  <c r="C79" i="5"/>
  <c r="E79" i="5"/>
  <c r="C80" i="5"/>
  <c r="E80" i="5"/>
  <c r="C81" i="5"/>
  <c r="E81" i="5"/>
  <c r="C82" i="5"/>
  <c r="E82" i="5"/>
  <c r="C83" i="5"/>
  <c r="E83" i="5"/>
  <c r="C84" i="5"/>
  <c r="E84" i="5"/>
  <c r="C85" i="5"/>
  <c r="E85" i="5"/>
  <c r="C86" i="5"/>
  <c r="E86" i="5"/>
  <c r="C87" i="5"/>
  <c r="E87" i="5"/>
  <c r="C88" i="5"/>
  <c r="E88" i="5"/>
  <c r="C89" i="5"/>
  <c r="E89" i="5"/>
  <c r="C140" i="5"/>
  <c r="E140" i="5"/>
  <c r="C97" i="5"/>
  <c r="E97" i="5"/>
  <c r="C98" i="5"/>
  <c r="E98" i="5"/>
  <c r="C99" i="5"/>
  <c r="E99" i="5"/>
  <c r="C100" i="5"/>
  <c r="E100" i="5"/>
  <c r="C101" i="5"/>
  <c r="E101" i="5"/>
  <c r="C102" i="5"/>
  <c r="E102" i="5"/>
  <c r="C103" i="5"/>
  <c r="E103" i="5"/>
  <c r="C104" i="5"/>
  <c r="E104" i="5"/>
  <c r="C105" i="5"/>
  <c r="E105" i="5"/>
  <c r="C106" i="5"/>
  <c r="E106" i="5"/>
  <c r="C107" i="5"/>
  <c r="E107" i="5"/>
  <c r="C108" i="5"/>
  <c r="E108" i="5"/>
  <c r="C109" i="5"/>
  <c r="E109" i="5"/>
  <c r="C110" i="5"/>
  <c r="E110" i="5"/>
  <c r="C111" i="5"/>
  <c r="E111" i="5"/>
  <c r="C112" i="5"/>
  <c r="E112" i="5"/>
  <c r="C113" i="5"/>
  <c r="E113" i="5"/>
  <c r="C114" i="5"/>
  <c r="E114" i="5"/>
  <c r="C115" i="5"/>
  <c r="E115" i="5"/>
  <c r="C116" i="5"/>
  <c r="E116" i="5"/>
  <c r="C117" i="5"/>
  <c r="E117" i="5"/>
  <c r="C141" i="5"/>
  <c r="E141" i="5"/>
  <c r="C142" i="5"/>
  <c r="E142" i="5"/>
  <c r="C143" i="5"/>
  <c r="E143" i="5"/>
  <c r="C144" i="5"/>
  <c r="E144" i="5"/>
  <c r="C145" i="5"/>
  <c r="E145" i="5"/>
  <c r="C146" i="5"/>
  <c r="E146" i="5"/>
  <c r="C147" i="5"/>
  <c r="E147" i="5"/>
  <c r="C148" i="5"/>
  <c r="E148" i="5"/>
  <c r="C149" i="5"/>
  <c r="E149" i="5"/>
  <c r="C150" i="5"/>
  <c r="E150" i="5"/>
  <c r="C151" i="5"/>
  <c r="E151" i="5"/>
  <c r="C153" i="5"/>
  <c r="E153" i="5"/>
  <c r="C154" i="5"/>
  <c r="E154" i="5"/>
  <c r="C155" i="5"/>
  <c r="E155" i="5"/>
  <c r="C156" i="5"/>
  <c r="E156" i="5"/>
  <c r="C157" i="5"/>
  <c r="E157" i="5"/>
  <c r="C158" i="5"/>
  <c r="E158" i="5"/>
  <c r="C159" i="5"/>
  <c r="E159" i="5"/>
  <c r="C160" i="5"/>
  <c r="E160" i="5"/>
  <c r="C161" i="5"/>
  <c r="E161" i="5"/>
  <c r="C162" i="5"/>
  <c r="E162" i="5"/>
  <c r="C163" i="5"/>
  <c r="E163" i="5"/>
  <c r="C164" i="5"/>
  <c r="E164" i="5"/>
  <c r="C165" i="5"/>
  <c r="E165" i="5"/>
  <c r="C166" i="5"/>
  <c r="E166" i="5"/>
  <c r="C167" i="5"/>
  <c r="E167" i="5"/>
  <c r="C168" i="5"/>
  <c r="E168" i="5"/>
  <c r="C169" i="5"/>
  <c r="E169" i="5"/>
  <c r="C170" i="5"/>
  <c r="E170" i="5"/>
  <c r="C171" i="5"/>
  <c r="E171" i="5"/>
  <c r="C172" i="5"/>
  <c r="E172" i="5"/>
  <c r="C173" i="5"/>
  <c r="E173" i="5"/>
  <c r="C174" i="5"/>
  <c r="E174" i="5"/>
  <c r="C175" i="5"/>
  <c r="E175" i="5"/>
  <c r="C176" i="5"/>
  <c r="E176" i="5"/>
  <c r="C177" i="5"/>
  <c r="E177" i="5"/>
  <c r="C178" i="5"/>
  <c r="E178" i="5"/>
  <c r="C179" i="5"/>
  <c r="E179" i="5"/>
  <c r="C180" i="5"/>
  <c r="E180" i="5"/>
  <c r="C181" i="5"/>
  <c r="E181" i="5"/>
  <c r="C182" i="5"/>
  <c r="E182" i="5"/>
  <c r="C183" i="5"/>
  <c r="E183" i="5"/>
  <c r="C184" i="5"/>
  <c r="E184" i="5"/>
  <c r="C185" i="5"/>
  <c r="E185" i="5"/>
  <c r="C186" i="5"/>
  <c r="E186" i="5"/>
  <c r="C187" i="5"/>
  <c r="E187" i="5"/>
  <c r="C188" i="5"/>
  <c r="E188" i="5"/>
  <c r="C189" i="5"/>
  <c r="E189" i="5"/>
  <c r="C190" i="5"/>
  <c r="E190" i="5"/>
  <c r="C191" i="5"/>
  <c r="E191" i="5"/>
  <c r="C192" i="5"/>
  <c r="E192" i="5"/>
  <c r="C193" i="5"/>
  <c r="E193" i="5"/>
  <c r="C194" i="5"/>
  <c r="E194" i="5"/>
  <c r="C195" i="5"/>
  <c r="E195" i="5"/>
  <c r="C196" i="5"/>
  <c r="E196" i="5"/>
  <c r="C197" i="5"/>
  <c r="E197" i="5"/>
  <c r="C198" i="5"/>
  <c r="E198" i="5"/>
  <c r="C199" i="5"/>
  <c r="E199" i="5"/>
  <c r="C200" i="5"/>
  <c r="E200" i="5"/>
  <c r="C201" i="5"/>
  <c r="E201" i="5"/>
  <c r="C202" i="5"/>
  <c r="E202" i="5"/>
  <c r="C203" i="5"/>
  <c r="E203" i="5"/>
  <c r="C204" i="5"/>
  <c r="E204" i="5"/>
  <c r="C205" i="5"/>
  <c r="E205" i="5"/>
  <c r="C206" i="5"/>
  <c r="E206" i="5"/>
  <c r="C207" i="5"/>
  <c r="E207" i="5"/>
  <c r="C208" i="5"/>
  <c r="E208" i="5"/>
  <c r="C209" i="5"/>
  <c r="E209" i="5"/>
  <c r="C210" i="5"/>
  <c r="E210" i="5"/>
  <c r="C211" i="5"/>
  <c r="E211" i="5"/>
  <c r="C212" i="5"/>
  <c r="E212" i="5"/>
  <c r="C213" i="5"/>
  <c r="E213" i="5"/>
  <c r="C214" i="5"/>
  <c r="E214" i="5"/>
  <c r="C215" i="5"/>
  <c r="E215" i="5"/>
  <c r="C216" i="5"/>
  <c r="E216" i="5"/>
  <c r="C217" i="5"/>
  <c r="E217" i="5"/>
  <c r="C218" i="5"/>
  <c r="E218" i="5"/>
  <c r="C219" i="5"/>
  <c r="E219" i="5"/>
  <c r="C220" i="5"/>
  <c r="E220" i="5"/>
  <c r="C221" i="5"/>
  <c r="E221" i="5"/>
  <c r="C222" i="5"/>
  <c r="E222" i="5"/>
  <c r="C223" i="5"/>
  <c r="E223" i="5"/>
  <c r="C224" i="5"/>
  <c r="E224" i="5"/>
  <c r="C225" i="5"/>
  <c r="E225" i="5"/>
  <c r="C226" i="5"/>
  <c r="E226" i="5"/>
  <c r="C227" i="5"/>
  <c r="E227" i="5"/>
  <c r="C228" i="5"/>
  <c r="E228" i="5"/>
  <c r="C229" i="5"/>
  <c r="E229" i="5"/>
  <c r="C230" i="5"/>
  <c r="E230" i="5"/>
  <c r="C231" i="5"/>
  <c r="E231" i="5"/>
  <c r="C232" i="5"/>
  <c r="E232" i="5"/>
  <c r="C233" i="5"/>
  <c r="E233" i="5"/>
  <c r="C234" i="5"/>
  <c r="E234" i="5"/>
  <c r="C235" i="5"/>
  <c r="E235" i="5"/>
  <c r="C236" i="5"/>
  <c r="E236" i="5"/>
  <c r="C237" i="5"/>
  <c r="E237" i="5"/>
  <c r="C238" i="5"/>
  <c r="E238" i="5"/>
  <c r="C239" i="5"/>
  <c r="E239" i="5"/>
  <c r="C240" i="5"/>
  <c r="E240" i="5"/>
  <c r="C241" i="5"/>
  <c r="E241" i="5"/>
  <c r="C242" i="5"/>
  <c r="E242" i="5"/>
  <c r="C243" i="5"/>
  <c r="E243" i="5"/>
  <c r="C244" i="5"/>
  <c r="E244" i="5"/>
  <c r="C245" i="5"/>
  <c r="E245" i="5"/>
  <c r="C246" i="5"/>
  <c r="E246" i="5"/>
  <c r="C247" i="5"/>
  <c r="E247" i="5"/>
  <c r="C248" i="5"/>
  <c r="E248" i="5"/>
  <c r="C249" i="5"/>
  <c r="E249" i="5"/>
  <c r="C250" i="5"/>
  <c r="E250" i="5"/>
  <c r="C251" i="5"/>
  <c r="E251" i="5"/>
  <c r="C252" i="5"/>
  <c r="E252" i="5"/>
  <c r="C253" i="5"/>
  <c r="E253" i="5"/>
  <c r="C254" i="5"/>
  <c r="E254" i="5"/>
  <c r="C255" i="5"/>
  <c r="E255" i="5"/>
  <c r="C256" i="5"/>
  <c r="E256" i="5"/>
  <c r="C257" i="5"/>
  <c r="E257" i="5"/>
  <c r="C258" i="5"/>
  <c r="E258" i="5"/>
  <c r="C259" i="5"/>
  <c r="E259" i="5"/>
  <c r="C260" i="5"/>
  <c r="E260" i="5"/>
  <c r="C261" i="5"/>
  <c r="E261" i="5"/>
  <c r="C262" i="5"/>
  <c r="E262" i="5"/>
  <c r="C263" i="5"/>
  <c r="E263" i="5"/>
  <c r="C264" i="5"/>
  <c r="E264" i="5"/>
  <c r="C265" i="5"/>
  <c r="E265" i="5"/>
  <c r="C266" i="5"/>
  <c r="E266" i="5"/>
  <c r="C267" i="5"/>
  <c r="E267" i="5"/>
  <c r="C268" i="5"/>
  <c r="E268" i="5"/>
  <c r="C269" i="5"/>
  <c r="E269" i="5"/>
  <c r="C270" i="5"/>
  <c r="E270" i="5"/>
  <c r="C271" i="5"/>
  <c r="E271" i="5"/>
  <c r="C272" i="5"/>
  <c r="E272" i="5"/>
  <c r="C275" i="5"/>
  <c r="E275" i="5"/>
  <c r="C276" i="5"/>
  <c r="E276" i="5"/>
  <c r="C277" i="5"/>
  <c r="E277" i="5"/>
  <c r="C279" i="5"/>
  <c r="E279" i="5"/>
  <c r="C280" i="5"/>
  <c r="E280" i="5"/>
  <c r="C281" i="5"/>
  <c r="E281" i="5"/>
  <c r="C282" i="5"/>
  <c r="E282" i="5"/>
  <c r="C283" i="5"/>
  <c r="E283" i="5"/>
  <c r="C284" i="5"/>
  <c r="E284" i="5"/>
  <c r="C285" i="5"/>
  <c r="E285" i="5"/>
  <c r="C286" i="5"/>
  <c r="E286" i="5"/>
  <c r="C287" i="5"/>
  <c r="E287" i="5"/>
  <c r="C288" i="5"/>
  <c r="E288" i="5"/>
  <c r="C289" i="5"/>
  <c r="E289" i="5"/>
  <c r="C290" i="5"/>
  <c r="E290" i="5"/>
  <c r="C291" i="5"/>
  <c r="E291" i="5"/>
  <c r="C292" i="5"/>
  <c r="E292" i="5"/>
  <c r="C293" i="5"/>
  <c r="E293" i="5"/>
  <c r="C294" i="5"/>
  <c r="E294" i="5"/>
  <c r="C295" i="5"/>
  <c r="E295" i="5"/>
  <c r="C296" i="5"/>
  <c r="E296" i="5"/>
  <c r="C297" i="5"/>
  <c r="E297" i="5"/>
  <c r="C298" i="5"/>
  <c r="E298" i="5"/>
  <c r="C299" i="5"/>
  <c r="E299" i="5"/>
  <c r="C300" i="5"/>
  <c r="E300" i="5"/>
  <c r="C301" i="5"/>
  <c r="E301" i="5"/>
  <c r="C302" i="5"/>
  <c r="E302" i="5"/>
  <c r="C303" i="5"/>
  <c r="E303" i="5"/>
  <c r="C304" i="5"/>
  <c r="E304" i="5"/>
  <c r="C305" i="5"/>
  <c r="E305" i="5"/>
  <c r="C306" i="5"/>
  <c r="E306" i="5"/>
  <c r="C307" i="5"/>
  <c r="E307" i="5"/>
  <c r="C308" i="5"/>
  <c r="E308" i="5"/>
  <c r="C309" i="5"/>
  <c r="E309" i="5"/>
  <c r="C310" i="5"/>
  <c r="E310" i="5"/>
  <c r="C311" i="5"/>
  <c r="E311" i="5"/>
  <c r="C312" i="5"/>
  <c r="E312" i="5"/>
  <c r="C313" i="5"/>
  <c r="E313" i="5"/>
  <c r="C314" i="5"/>
  <c r="E314" i="5"/>
  <c r="C315" i="5"/>
  <c r="E315" i="5"/>
  <c r="C316" i="5"/>
  <c r="E316" i="5"/>
  <c r="C317" i="5"/>
  <c r="E317" i="5"/>
  <c r="C318" i="5"/>
  <c r="E318" i="5"/>
  <c r="C319" i="5"/>
  <c r="E319" i="5"/>
  <c r="C320" i="5"/>
  <c r="E320" i="5"/>
  <c r="C321" i="5"/>
  <c r="E321" i="5"/>
  <c r="C322" i="5"/>
  <c r="E322" i="5"/>
  <c r="C323" i="5"/>
  <c r="E323" i="5"/>
  <c r="C324" i="5"/>
  <c r="E324" i="5"/>
  <c r="C325" i="5"/>
  <c r="E325" i="5"/>
  <c r="C326" i="5"/>
  <c r="E326" i="5"/>
  <c r="C327" i="5"/>
  <c r="E327" i="5"/>
  <c r="C328" i="5"/>
  <c r="E328" i="5"/>
  <c r="C329" i="5"/>
  <c r="E329" i="5"/>
  <c r="C330" i="5"/>
  <c r="E330" i="5"/>
  <c r="C331" i="5"/>
  <c r="E331" i="5"/>
  <c r="C332" i="5"/>
  <c r="E332" i="5"/>
  <c r="C333" i="5"/>
  <c r="E333" i="5"/>
  <c r="C334" i="5"/>
  <c r="E334" i="5"/>
  <c r="C335" i="5"/>
  <c r="E335" i="5"/>
  <c r="C336" i="5"/>
  <c r="E336" i="5"/>
  <c r="C337" i="5"/>
  <c r="E337" i="5"/>
  <c r="C338" i="5"/>
  <c r="E338" i="5"/>
  <c r="C339" i="5"/>
  <c r="E339" i="5"/>
  <c r="C340" i="5"/>
  <c r="E340" i="5"/>
  <c r="C341" i="5"/>
  <c r="E341" i="5"/>
  <c r="C342" i="5"/>
  <c r="E342" i="5"/>
  <c r="C343" i="5"/>
  <c r="E343" i="5"/>
  <c r="C344" i="5"/>
  <c r="E344" i="5"/>
  <c r="C345" i="5"/>
  <c r="E345" i="5"/>
  <c r="C346" i="5"/>
  <c r="E346" i="5"/>
  <c r="C347" i="5"/>
  <c r="E347" i="5"/>
  <c r="C348" i="5"/>
  <c r="E348" i="5"/>
  <c r="C349" i="5"/>
  <c r="E349" i="5"/>
  <c r="C350" i="5"/>
  <c r="E350" i="5"/>
  <c r="C351" i="5"/>
  <c r="E351" i="5"/>
  <c r="C352" i="5"/>
  <c r="E352" i="5"/>
  <c r="C353" i="5"/>
  <c r="E353" i="5"/>
  <c r="C354" i="5"/>
  <c r="E354" i="5"/>
  <c r="C355" i="5"/>
  <c r="E355" i="5"/>
  <c r="C356" i="5"/>
  <c r="E356" i="5"/>
  <c r="C357" i="5"/>
  <c r="E357" i="5"/>
  <c r="C358" i="5"/>
  <c r="E358" i="5"/>
  <c r="C359" i="5"/>
  <c r="E359" i="5"/>
  <c r="C360" i="5"/>
  <c r="E360" i="5"/>
  <c r="C361" i="5"/>
  <c r="E361" i="5"/>
  <c r="C362" i="5"/>
  <c r="E362" i="5"/>
  <c r="C363" i="5"/>
  <c r="E363" i="5"/>
  <c r="C364" i="5"/>
  <c r="E364" i="5"/>
  <c r="C365" i="5"/>
  <c r="E365" i="5"/>
  <c r="C366" i="5"/>
  <c r="E366" i="5"/>
  <c r="C367" i="5"/>
  <c r="E367" i="5"/>
  <c r="C368" i="5"/>
  <c r="E368" i="5"/>
  <c r="C369" i="5"/>
  <c r="E369" i="5"/>
  <c r="C370" i="5"/>
  <c r="E370" i="5"/>
  <c r="C371" i="5"/>
  <c r="E371" i="5"/>
  <c r="C372" i="5"/>
  <c r="E372" i="5"/>
  <c r="C373" i="5"/>
  <c r="E373" i="5"/>
  <c r="C374" i="5"/>
  <c r="E374" i="5"/>
  <c r="C375" i="5"/>
  <c r="E375" i="5"/>
  <c r="C376" i="5"/>
  <c r="E376" i="5"/>
  <c r="C377" i="5"/>
  <c r="E377" i="5"/>
  <c r="C378" i="5"/>
  <c r="E378" i="5"/>
  <c r="C379" i="5"/>
  <c r="E379" i="5"/>
  <c r="C380" i="5"/>
  <c r="E380" i="5"/>
  <c r="C381" i="5"/>
  <c r="E381" i="5"/>
  <c r="C382" i="5"/>
  <c r="E382" i="5"/>
  <c r="C383" i="5"/>
  <c r="E383" i="5"/>
  <c r="C384" i="5"/>
  <c r="E384" i="5"/>
  <c r="C385" i="5"/>
  <c r="E385" i="5"/>
  <c r="C386" i="5"/>
  <c r="E386" i="5"/>
  <c r="C387" i="5"/>
  <c r="E387" i="5"/>
  <c r="C388" i="5"/>
  <c r="E388" i="5"/>
  <c r="C389" i="5"/>
  <c r="E389" i="5"/>
  <c r="C390" i="5"/>
  <c r="E390" i="5"/>
  <c r="C391" i="5"/>
  <c r="E391" i="5"/>
  <c r="C392" i="5"/>
  <c r="E392" i="5"/>
  <c r="C393" i="5"/>
  <c r="E393" i="5"/>
  <c r="C394" i="5"/>
  <c r="E394" i="5"/>
  <c r="C395" i="5"/>
  <c r="E395" i="5"/>
  <c r="C396" i="5"/>
  <c r="E396" i="5"/>
  <c r="C397" i="5"/>
  <c r="E397" i="5"/>
  <c r="C398" i="5"/>
  <c r="E398" i="5"/>
  <c r="C399" i="5"/>
  <c r="E399" i="5"/>
  <c r="C400" i="5"/>
  <c r="E400" i="5"/>
  <c r="C401" i="5"/>
  <c r="E401" i="5"/>
  <c r="C402" i="5"/>
  <c r="E402" i="5"/>
  <c r="C403" i="5"/>
  <c r="E403" i="5"/>
  <c r="C404" i="5"/>
  <c r="E404" i="5"/>
  <c r="C405" i="5"/>
  <c r="E405" i="5"/>
  <c r="C406" i="5"/>
  <c r="E406" i="5"/>
  <c r="C407" i="5"/>
  <c r="E407" i="5"/>
  <c r="C408" i="5"/>
  <c r="E408" i="5"/>
  <c r="C409" i="5"/>
  <c r="E409" i="5"/>
  <c r="C410" i="5"/>
  <c r="E410" i="5"/>
  <c r="C411" i="5"/>
  <c r="E411" i="5"/>
  <c r="C412" i="5"/>
  <c r="E412" i="5"/>
  <c r="C413" i="5"/>
  <c r="E413" i="5"/>
  <c r="C414" i="5"/>
  <c r="E414" i="5"/>
  <c r="C415" i="5"/>
  <c r="E415" i="5"/>
  <c r="C416" i="5"/>
  <c r="E416" i="5"/>
  <c r="C417" i="5"/>
  <c r="E417" i="5"/>
  <c r="C418" i="5"/>
  <c r="E418" i="5"/>
  <c r="C419" i="5"/>
  <c r="E419" i="5"/>
  <c r="C420" i="5"/>
  <c r="E420" i="5"/>
  <c r="C421" i="5"/>
  <c r="E421" i="5"/>
  <c r="C422" i="5"/>
  <c r="E422" i="5"/>
  <c r="C423" i="5"/>
  <c r="E423" i="5"/>
  <c r="C424" i="5"/>
  <c r="E424" i="5"/>
  <c r="C425" i="5"/>
  <c r="E425" i="5"/>
  <c r="C426" i="5"/>
  <c r="E426" i="5"/>
  <c r="C427" i="5"/>
  <c r="E427" i="5"/>
  <c r="C428" i="5"/>
  <c r="E428" i="5"/>
  <c r="C429" i="5"/>
  <c r="E429" i="5"/>
  <c r="C430" i="5"/>
  <c r="E430" i="5"/>
  <c r="C431" i="5"/>
  <c r="E431" i="5"/>
  <c r="F118" i="5" l="1"/>
  <c r="D118" i="5" s="1"/>
  <c r="F139" i="5"/>
  <c r="D139" i="5" s="1"/>
  <c r="F82" i="5"/>
  <c r="D82" i="5" s="1"/>
  <c r="F66" i="5"/>
  <c r="D66" i="5" s="1"/>
  <c r="F54" i="5"/>
  <c r="D54" i="5" s="1"/>
  <c r="F334" i="5"/>
  <c r="D334" i="5" s="1"/>
  <c r="F235" i="5"/>
  <c r="D235" i="5" s="1"/>
  <c r="F227" i="5"/>
  <c r="D227" i="5" s="1"/>
  <c r="F219" i="5"/>
  <c r="D219" i="5" s="1"/>
  <c r="F159" i="5"/>
  <c r="D159" i="5" s="1"/>
  <c r="F142" i="5"/>
  <c r="D142" i="5" s="1"/>
  <c r="F103" i="5"/>
  <c r="D103" i="5" s="1"/>
  <c r="F342" i="5"/>
  <c r="D342" i="5" s="1"/>
  <c r="F52" i="5"/>
  <c r="D52" i="5" s="1"/>
  <c r="F341" i="5"/>
  <c r="D341" i="5" s="1"/>
  <c r="F333" i="5"/>
  <c r="D333" i="5" s="1"/>
  <c r="F309" i="5"/>
  <c r="D309" i="5" s="1"/>
  <c r="F301" i="5"/>
  <c r="D301" i="5" s="1"/>
  <c r="F293" i="5"/>
  <c r="D293" i="5" s="1"/>
  <c r="F285" i="5"/>
  <c r="D285" i="5" s="1"/>
  <c r="F276" i="5"/>
  <c r="D276" i="5" s="1"/>
  <c r="F266" i="5"/>
  <c r="D266" i="5" s="1"/>
  <c r="F258" i="5"/>
  <c r="D258" i="5" s="1"/>
  <c r="F250" i="5"/>
  <c r="D250" i="5" s="1"/>
  <c r="F242" i="5"/>
  <c r="D242" i="5" s="1"/>
  <c r="F234" i="5"/>
  <c r="D234" i="5" s="1"/>
  <c r="F226" i="5"/>
  <c r="D226" i="5" s="1"/>
  <c r="F218" i="5"/>
  <c r="D218" i="5" s="1"/>
  <c r="F214" i="5"/>
  <c r="D214" i="5" s="1"/>
  <c r="F210" i="5"/>
  <c r="D210" i="5" s="1"/>
  <c r="F206" i="5"/>
  <c r="D206" i="5" s="1"/>
  <c r="F186" i="5"/>
  <c r="D186" i="5" s="1"/>
  <c r="F182" i="5"/>
  <c r="D182" i="5" s="1"/>
  <c r="F351" i="5"/>
  <c r="D351" i="5" s="1"/>
  <c r="F343" i="5"/>
  <c r="D343" i="5" s="1"/>
  <c r="F366" i="5"/>
  <c r="D366" i="5" s="1"/>
  <c r="F358" i="5"/>
  <c r="D358" i="5" s="1"/>
  <c r="F350" i="5"/>
  <c r="D350" i="5" s="1"/>
  <c r="F365" i="5"/>
  <c r="D365" i="5" s="1"/>
  <c r="F326" i="5"/>
  <c r="D326" i="5" s="1"/>
  <c r="F314" i="5"/>
  <c r="D314" i="5" s="1"/>
  <c r="F340" i="5"/>
  <c r="D340" i="5" s="1"/>
  <c r="F332" i="5"/>
  <c r="D332" i="5" s="1"/>
  <c r="F324" i="5"/>
  <c r="D324" i="5" s="1"/>
  <c r="F316" i="5"/>
  <c r="D316" i="5" s="1"/>
  <c r="F308" i="5"/>
  <c r="D308" i="5" s="1"/>
  <c r="F300" i="5"/>
  <c r="D300" i="5" s="1"/>
  <c r="F292" i="5"/>
  <c r="D292" i="5" s="1"/>
  <c r="F284" i="5"/>
  <c r="D284" i="5" s="1"/>
  <c r="F275" i="5"/>
  <c r="D275" i="5" s="1"/>
  <c r="F265" i="5"/>
  <c r="D265" i="5" s="1"/>
  <c r="F257" i="5"/>
  <c r="D257" i="5" s="1"/>
  <c r="F249" i="5"/>
  <c r="D249" i="5" s="1"/>
  <c r="F241" i="5"/>
  <c r="D241" i="5" s="1"/>
  <c r="F233" i="5"/>
  <c r="D233" i="5" s="1"/>
  <c r="F225" i="5"/>
  <c r="D225" i="5" s="1"/>
  <c r="F217" i="5"/>
  <c r="D217" i="5" s="1"/>
  <c r="F213" i="5"/>
  <c r="D213" i="5" s="1"/>
  <c r="F209" i="5"/>
  <c r="D209" i="5" s="1"/>
  <c r="F201" i="5"/>
  <c r="D201" i="5" s="1"/>
  <c r="F193" i="5"/>
  <c r="D193" i="5" s="1"/>
  <c r="F189" i="5"/>
  <c r="D189" i="5" s="1"/>
  <c r="F185" i="5"/>
  <c r="D185" i="5" s="1"/>
  <c r="F177" i="5"/>
  <c r="D177" i="5" s="1"/>
  <c r="F359" i="5"/>
  <c r="D359" i="5" s="1"/>
  <c r="F335" i="5"/>
  <c r="D335" i="5" s="1"/>
  <c r="F327" i="5"/>
  <c r="D327" i="5" s="1"/>
  <c r="F319" i="5"/>
  <c r="D319" i="5" s="1"/>
  <c r="F311" i="5"/>
  <c r="D311" i="5" s="1"/>
  <c r="F220" i="5"/>
  <c r="D220" i="5" s="1"/>
  <c r="F310" i="5"/>
  <c r="D310" i="5" s="1"/>
  <c r="F282" i="5"/>
  <c r="D282" i="5" s="1"/>
  <c r="F207" i="5"/>
  <c r="D207" i="5" s="1"/>
  <c r="F171" i="5"/>
  <c r="D171" i="5" s="1"/>
  <c r="F307" i="5"/>
  <c r="D307" i="5" s="1"/>
  <c r="F236" i="5"/>
  <c r="D236" i="5" s="1"/>
  <c r="F393" i="5"/>
  <c r="D393" i="5" s="1"/>
  <c r="F385" i="5"/>
  <c r="D385" i="5" s="1"/>
  <c r="F377" i="5"/>
  <c r="D377" i="5" s="1"/>
  <c r="F370" i="5"/>
  <c r="D370" i="5" s="1"/>
  <c r="F261" i="5"/>
  <c r="D261" i="5" s="1"/>
  <c r="F364" i="5"/>
  <c r="D364" i="5" s="1"/>
  <c r="F357" i="5"/>
  <c r="D357" i="5" s="1"/>
  <c r="F349" i="5"/>
  <c r="D349" i="5" s="1"/>
  <c r="F318" i="5"/>
  <c r="D318" i="5" s="1"/>
  <c r="F303" i="5"/>
  <c r="D303" i="5" s="1"/>
  <c r="F295" i="5"/>
  <c r="D295" i="5" s="1"/>
  <c r="F287" i="5"/>
  <c r="D287" i="5" s="1"/>
  <c r="F279" i="5"/>
  <c r="D279" i="5" s="1"/>
  <c r="F268" i="5"/>
  <c r="D268" i="5" s="1"/>
  <c r="F252" i="5"/>
  <c r="D252" i="5" s="1"/>
  <c r="F169" i="5"/>
  <c r="D169" i="5" s="1"/>
  <c r="F161" i="5"/>
  <c r="D161" i="5" s="1"/>
  <c r="F157" i="5"/>
  <c r="D157" i="5" s="1"/>
  <c r="F153" i="5"/>
  <c r="D153" i="5" s="1"/>
  <c r="F148" i="5"/>
  <c r="D148" i="5" s="1"/>
  <c r="F117" i="5"/>
  <c r="D117" i="5" s="1"/>
  <c r="F109" i="5"/>
  <c r="D109" i="5" s="1"/>
  <c r="F101" i="5"/>
  <c r="D101" i="5" s="1"/>
  <c r="F397" i="5"/>
  <c r="D397" i="5" s="1"/>
  <c r="F389" i="5"/>
  <c r="D389" i="5" s="1"/>
  <c r="F381" i="5"/>
  <c r="D381" i="5" s="1"/>
  <c r="F374" i="5"/>
  <c r="D374" i="5" s="1"/>
  <c r="F367" i="5"/>
  <c r="D367" i="5" s="1"/>
  <c r="F356" i="5"/>
  <c r="D356" i="5" s="1"/>
  <c r="F348" i="5"/>
  <c r="D348" i="5" s="1"/>
  <c r="F325" i="5"/>
  <c r="D325" i="5" s="1"/>
  <c r="F317" i="5"/>
  <c r="D317" i="5" s="1"/>
  <c r="F302" i="5"/>
  <c r="D302" i="5" s="1"/>
  <c r="F294" i="5"/>
  <c r="D294" i="5" s="1"/>
  <c r="F286" i="5"/>
  <c r="D286" i="5" s="1"/>
  <c r="F277" i="5"/>
  <c r="D277" i="5" s="1"/>
  <c r="F267" i="5"/>
  <c r="D267" i="5" s="1"/>
  <c r="F259" i="5"/>
  <c r="D259" i="5" s="1"/>
  <c r="F251" i="5"/>
  <c r="D251" i="5" s="1"/>
  <c r="F243" i="5"/>
  <c r="D243" i="5" s="1"/>
  <c r="F200" i="5"/>
  <c r="D200" i="5" s="1"/>
  <c r="F196" i="5"/>
  <c r="D196" i="5" s="1"/>
  <c r="F192" i="5"/>
  <c r="D192" i="5" s="1"/>
  <c r="F188" i="5"/>
  <c r="D188" i="5" s="1"/>
  <c r="F184" i="5"/>
  <c r="D184" i="5" s="1"/>
  <c r="F80" i="5"/>
  <c r="D80" i="5" s="1"/>
  <c r="F76" i="5"/>
  <c r="D76" i="5" s="1"/>
  <c r="F64" i="5"/>
  <c r="D64" i="5" s="1"/>
  <c r="F60" i="5"/>
  <c r="D60" i="5" s="1"/>
  <c r="F199" i="5"/>
  <c r="D199" i="5" s="1"/>
  <c r="F179" i="5"/>
  <c r="D179" i="5" s="1"/>
  <c r="F145" i="5"/>
  <c r="D145" i="5" s="1"/>
  <c r="F338" i="5"/>
  <c r="D338" i="5" s="1"/>
  <c r="F89" i="5"/>
  <c r="D89" i="5" s="1"/>
  <c r="F85" i="5"/>
  <c r="D85" i="5" s="1"/>
  <c r="F346" i="5"/>
  <c r="D346" i="5" s="1"/>
  <c r="F339" i="5"/>
  <c r="D339" i="5" s="1"/>
  <c r="F264" i="5"/>
  <c r="D264" i="5" s="1"/>
  <c r="F260" i="5"/>
  <c r="D260" i="5" s="1"/>
  <c r="F313" i="5"/>
  <c r="D313" i="5" s="1"/>
  <c r="F306" i="5"/>
  <c r="D306" i="5" s="1"/>
  <c r="F254" i="5"/>
  <c r="D254" i="5" s="1"/>
  <c r="F247" i="5"/>
  <c r="D247" i="5" s="1"/>
  <c r="F239" i="5"/>
  <c r="D239" i="5" s="1"/>
  <c r="F232" i="5"/>
  <c r="D232" i="5" s="1"/>
  <c r="F228" i="5"/>
  <c r="D228" i="5" s="1"/>
  <c r="F183" i="5"/>
  <c r="D183" i="5" s="1"/>
  <c r="F164" i="5"/>
  <c r="D164" i="5" s="1"/>
  <c r="F113" i="5"/>
  <c r="D113" i="5" s="1"/>
  <c r="F105" i="5"/>
  <c r="D105" i="5" s="1"/>
  <c r="F78" i="5"/>
  <c r="D78" i="5" s="1"/>
  <c r="F74" i="5"/>
  <c r="D74" i="5" s="1"/>
  <c r="F70" i="5"/>
  <c r="D70" i="5" s="1"/>
  <c r="F62" i="5"/>
  <c r="D62" i="5" s="1"/>
  <c r="F58" i="5"/>
  <c r="D58" i="5" s="1"/>
  <c r="F328" i="5"/>
  <c r="D328" i="5" s="1"/>
  <c r="F360" i="5"/>
  <c r="D360" i="5" s="1"/>
  <c r="F353" i="5"/>
  <c r="D353" i="5" s="1"/>
  <c r="F272" i="5"/>
  <c r="D272" i="5" s="1"/>
  <c r="F253" i="5"/>
  <c r="D253" i="5" s="1"/>
  <c r="F246" i="5"/>
  <c r="D246" i="5" s="1"/>
  <c r="F238" i="5"/>
  <c r="D238" i="5" s="1"/>
  <c r="F231" i="5"/>
  <c r="D231" i="5" s="1"/>
  <c r="F163" i="5"/>
  <c r="D163" i="5" s="1"/>
  <c r="F77" i="5"/>
  <c r="D77" i="5" s="1"/>
  <c r="F73" i="5"/>
  <c r="D73" i="5" s="1"/>
  <c r="F69" i="5"/>
  <c r="D69" i="5" s="1"/>
  <c r="F53" i="5"/>
  <c r="D53" i="5" s="1"/>
  <c r="F321" i="5"/>
  <c r="D321" i="5" s="1"/>
  <c r="F430" i="5"/>
  <c r="D430" i="5" s="1"/>
  <c r="F426" i="5"/>
  <c r="D426" i="5" s="1"/>
  <c r="F422" i="5"/>
  <c r="D422" i="5" s="1"/>
  <c r="F418" i="5"/>
  <c r="D418" i="5" s="1"/>
  <c r="F414" i="5"/>
  <c r="D414" i="5" s="1"/>
  <c r="F410" i="5"/>
  <c r="D410" i="5" s="1"/>
  <c r="F406" i="5"/>
  <c r="D406" i="5" s="1"/>
  <c r="F402" i="5"/>
  <c r="D402" i="5" s="1"/>
  <c r="F398" i="5"/>
  <c r="D398" i="5" s="1"/>
  <c r="F394" i="5"/>
  <c r="D394" i="5" s="1"/>
  <c r="F390" i="5"/>
  <c r="D390" i="5" s="1"/>
  <c r="F386" i="5"/>
  <c r="D386" i="5" s="1"/>
  <c r="F382" i="5"/>
  <c r="D382" i="5" s="1"/>
  <c r="F378" i="5"/>
  <c r="D378" i="5" s="1"/>
  <c r="F375" i="5"/>
  <c r="D375" i="5" s="1"/>
  <c r="F371" i="5"/>
  <c r="D371" i="5" s="1"/>
  <c r="F296" i="5"/>
  <c r="D296" i="5" s="1"/>
  <c r="F289" i="5"/>
  <c r="D289" i="5" s="1"/>
  <c r="F173" i="5"/>
  <c r="D173" i="5" s="1"/>
  <c r="F115" i="5"/>
  <c r="D115" i="5" s="1"/>
  <c r="F111" i="5"/>
  <c r="D111" i="5" s="1"/>
  <c r="F107" i="5"/>
  <c r="D107" i="5" s="1"/>
  <c r="F72" i="5"/>
  <c r="D72" i="5" s="1"/>
  <c r="F68" i="5"/>
  <c r="D68" i="5" s="1"/>
  <c r="F221" i="5"/>
  <c r="D221" i="5" s="1"/>
  <c r="F172" i="5"/>
  <c r="D172" i="5" s="1"/>
  <c r="F165" i="5"/>
  <c r="D165" i="5" s="1"/>
  <c r="F141" i="5"/>
  <c r="D141" i="5" s="1"/>
  <c r="F110" i="5"/>
  <c r="D110" i="5" s="1"/>
  <c r="F106" i="5"/>
  <c r="D106" i="5" s="1"/>
  <c r="F363" i="5"/>
  <c r="D363" i="5" s="1"/>
  <c r="F352" i="5"/>
  <c r="D352" i="5" s="1"/>
  <c r="F224" i="5"/>
  <c r="D224" i="5" s="1"/>
  <c r="F202" i="5"/>
  <c r="D202" i="5" s="1"/>
  <c r="F429" i="5"/>
  <c r="D429" i="5" s="1"/>
  <c r="F421" i="5"/>
  <c r="D421" i="5" s="1"/>
  <c r="F417" i="5"/>
  <c r="D417" i="5" s="1"/>
  <c r="F413" i="5"/>
  <c r="D413" i="5" s="1"/>
  <c r="F409" i="5"/>
  <c r="D409" i="5" s="1"/>
  <c r="F405" i="5"/>
  <c r="D405" i="5" s="1"/>
  <c r="F401" i="5"/>
  <c r="D401" i="5" s="1"/>
  <c r="F425" i="5"/>
  <c r="D425" i="5" s="1"/>
  <c r="F281" i="5"/>
  <c r="D281" i="5" s="1"/>
  <c r="F271" i="5"/>
  <c r="D271" i="5" s="1"/>
  <c r="F178" i="5"/>
  <c r="D178" i="5" s="1"/>
  <c r="F299" i="5"/>
  <c r="D299" i="5" s="1"/>
  <c r="F288" i="5"/>
  <c r="D288" i="5" s="1"/>
  <c r="F331" i="5"/>
  <c r="D331" i="5" s="1"/>
  <c r="F320" i="5"/>
  <c r="D320" i="5" s="1"/>
  <c r="F345" i="5"/>
  <c r="D345" i="5" s="1"/>
  <c r="F160" i="5"/>
  <c r="D160" i="5" s="1"/>
  <c r="F144" i="5"/>
  <c r="D144" i="5" s="1"/>
  <c r="F102" i="5"/>
  <c r="D102" i="5" s="1"/>
  <c r="F88" i="5"/>
  <c r="D88" i="5" s="1"/>
  <c r="F84" i="5"/>
  <c r="D84" i="5" s="1"/>
  <c r="F57" i="5"/>
  <c r="D57" i="5" s="1"/>
  <c r="F167" i="5"/>
  <c r="D167" i="5" s="1"/>
  <c r="F170" i="5"/>
  <c r="D170" i="5" s="1"/>
  <c r="F151" i="5"/>
  <c r="D151" i="5" s="1"/>
  <c r="F147" i="5"/>
  <c r="D147" i="5" s="1"/>
  <c r="F97" i="5"/>
  <c r="D97" i="5" s="1"/>
  <c r="F87" i="5"/>
  <c r="D87" i="5" s="1"/>
  <c r="F56" i="5"/>
  <c r="D56" i="5" s="1"/>
  <c r="F108" i="5"/>
  <c r="D108" i="5" s="1"/>
  <c r="F75" i="5"/>
  <c r="D75" i="5" s="1"/>
  <c r="F71" i="5"/>
  <c r="D71" i="5" s="1"/>
  <c r="F256" i="5"/>
  <c r="D256" i="5" s="1"/>
  <c r="F223" i="5"/>
  <c r="D223" i="5" s="1"/>
  <c r="F424" i="5"/>
  <c r="D424" i="5" s="1"/>
  <c r="F416" i="5"/>
  <c r="D416" i="5" s="1"/>
  <c r="F408" i="5"/>
  <c r="D408" i="5" s="1"/>
  <c r="F400" i="5"/>
  <c r="D400" i="5" s="1"/>
  <c r="F392" i="5"/>
  <c r="D392" i="5" s="1"/>
  <c r="F384" i="5"/>
  <c r="D384" i="5" s="1"/>
  <c r="F373" i="5"/>
  <c r="D373" i="5" s="1"/>
  <c r="F312" i="5"/>
  <c r="D312" i="5" s="1"/>
  <c r="F305" i="5"/>
  <c r="D305" i="5" s="1"/>
  <c r="F298" i="5"/>
  <c r="D298" i="5" s="1"/>
  <c r="F291" i="5"/>
  <c r="D291" i="5" s="1"/>
  <c r="F280" i="5"/>
  <c r="D280" i="5" s="1"/>
  <c r="F270" i="5"/>
  <c r="D270" i="5" s="1"/>
  <c r="F237" i="5"/>
  <c r="D237" i="5" s="1"/>
  <c r="F230" i="5"/>
  <c r="D230" i="5" s="1"/>
  <c r="F212" i="5"/>
  <c r="D212" i="5" s="1"/>
  <c r="F208" i="5"/>
  <c r="D208" i="5" s="1"/>
  <c r="F205" i="5"/>
  <c r="D205" i="5" s="1"/>
  <c r="F191" i="5"/>
  <c r="D191" i="5" s="1"/>
  <c r="F181" i="5"/>
  <c r="D181" i="5" s="1"/>
  <c r="F255" i="5"/>
  <c r="D255" i="5" s="1"/>
  <c r="F248" i="5"/>
  <c r="D248" i="5" s="1"/>
  <c r="F244" i="5"/>
  <c r="D244" i="5" s="1"/>
  <c r="F222" i="5"/>
  <c r="D222" i="5" s="1"/>
  <c r="F215" i="5"/>
  <c r="D215" i="5" s="1"/>
  <c r="F194" i="5"/>
  <c r="D194" i="5" s="1"/>
  <c r="F187" i="5"/>
  <c r="D187" i="5" s="1"/>
  <c r="F431" i="5"/>
  <c r="D431" i="5" s="1"/>
  <c r="F427" i="5"/>
  <c r="D427" i="5" s="1"/>
  <c r="F423" i="5"/>
  <c r="D423" i="5" s="1"/>
  <c r="F419" i="5"/>
  <c r="D419" i="5" s="1"/>
  <c r="F415" i="5"/>
  <c r="D415" i="5" s="1"/>
  <c r="F411" i="5"/>
  <c r="D411" i="5" s="1"/>
  <c r="F407" i="5"/>
  <c r="D407" i="5" s="1"/>
  <c r="F403" i="5"/>
  <c r="D403" i="5" s="1"/>
  <c r="F399" i="5"/>
  <c r="D399" i="5" s="1"/>
  <c r="F395" i="5"/>
  <c r="D395" i="5" s="1"/>
  <c r="F391" i="5"/>
  <c r="D391" i="5" s="1"/>
  <c r="F387" i="5"/>
  <c r="D387" i="5" s="1"/>
  <c r="F383" i="5"/>
  <c r="D383" i="5" s="1"/>
  <c r="F379" i="5"/>
  <c r="D379" i="5" s="1"/>
  <c r="F372" i="5"/>
  <c r="D372" i="5" s="1"/>
  <c r="F368" i="5"/>
  <c r="D368" i="5" s="1"/>
  <c r="F361" i="5"/>
  <c r="D361" i="5" s="1"/>
  <c r="F354" i="5"/>
  <c r="D354" i="5" s="1"/>
  <c r="F347" i="5"/>
  <c r="D347" i="5" s="1"/>
  <c r="F336" i="5"/>
  <c r="D336" i="5" s="1"/>
  <c r="F329" i="5"/>
  <c r="D329" i="5" s="1"/>
  <c r="F322" i="5"/>
  <c r="D322" i="5" s="1"/>
  <c r="F315" i="5"/>
  <c r="D315" i="5" s="1"/>
  <c r="F304" i="5"/>
  <c r="D304" i="5" s="1"/>
  <c r="F297" i="5"/>
  <c r="D297" i="5" s="1"/>
  <c r="F290" i="5"/>
  <c r="D290" i="5" s="1"/>
  <c r="F283" i="5"/>
  <c r="D283" i="5" s="1"/>
  <c r="F269" i="5"/>
  <c r="D269" i="5" s="1"/>
  <c r="F262" i="5"/>
  <c r="D262" i="5" s="1"/>
  <c r="F240" i="5"/>
  <c r="D240" i="5" s="1"/>
  <c r="F229" i="5"/>
  <c r="D229" i="5" s="1"/>
  <c r="F204" i="5"/>
  <c r="D204" i="5" s="1"/>
  <c r="F197" i="5"/>
  <c r="D197" i="5" s="1"/>
  <c r="F190" i="5"/>
  <c r="D190" i="5" s="1"/>
  <c r="F180" i="5"/>
  <c r="D180" i="5" s="1"/>
  <c r="F155" i="5"/>
  <c r="D155" i="5" s="1"/>
  <c r="F150" i="5"/>
  <c r="D150" i="5" s="1"/>
  <c r="F146" i="5"/>
  <c r="D146" i="5" s="1"/>
  <c r="F86" i="5"/>
  <c r="D86" i="5" s="1"/>
  <c r="F59" i="5"/>
  <c r="D59" i="5" s="1"/>
  <c r="F55" i="5"/>
  <c r="D55" i="5" s="1"/>
  <c r="F245" i="5"/>
  <c r="D245" i="5" s="1"/>
  <c r="F216" i="5"/>
  <c r="D216" i="5" s="1"/>
  <c r="F195" i="5"/>
  <c r="D195" i="5" s="1"/>
  <c r="F428" i="5"/>
  <c r="D428" i="5" s="1"/>
  <c r="F420" i="5"/>
  <c r="D420" i="5" s="1"/>
  <c r="F412" i="5"/>
  <c r="D412" i="5" s="1"/>
  <c r="F404" i="5"/>
  <c r="D404" i="5" s="1"/>
  <c r="F396" i="5"/>
  <c r="D396" i="5" s="1"/>
  <c r="F388" i="5"/>
  <c r="D388" i="5" s="1"/>
  <c r="F380" i="5"/>
  <c r="D380" i="5" s="1"/>
  <c r="F376" i="5"/>
  <c r="D376" i="5" s="1"/>
  <c r="F369" i="5"/>
  <c r="D369" i="5" s="1"/>
  <c r="F362" i="5"/>
  <c r="D362" i="5" s="1"/>
  <c r="F355" i="5"/>
  <c r="D355" i="5" s="1"/>
  <c r="F344" i="5"/>
  <c r="D344" i="5" s="1"/>
  <c r="F337" i="5"/>
  <c r="D337" i="5" s="1"/>
  <c r="F330" i="5"/>
  <c r="D330" i="5" s="1"/>
  <c r="F323" i="5"/>
  <c r="D323" i="5" s="1"/>
  <c r="F263" i="5"/>
  <c r="D263" i="5" s="1"/>
  <c r="F198" i="5"/>
  <c r="D198" i="5" s="1"/>
  <c r="F149" i="5"/>
  <c r="D149" i="5" s="1"/>
  <c r="F99" i="5"/>
  <c r="D99" i="5" s="1"/>
  <c r="F51" i="5"/>
  <c r="D51" i="5" s="1"/>
  <c r="F175" i="5"/>
  <c r="D175" i="5" s="1"/>
  <c r="F203" i="5"/>
  <c r="D203" i="5" s="1"/>
  <c r="F211" i="5"/>
  <c r="D211" i="5" s="1"/>
  <c r="F166" i="5"/>
  <c r="D166" i="5" s="1"/>
  <c r="F156" i="5"/>
  <c r="D156" i="5" s="1"/>
  <c r="F116" i="5"/>
  <c r="D116" i="5" s="1"/>
  <c r="F100" i="5"/>
  <c r="D100" i="5" s="1"/>
  <c r="F79" i="5"/>
  <c r="D79" i="5" s="1"/>
  <c r="F63" i="5"/>
  <c r="D63" i="5" s="1"/>
  <c r="F162" i="5"/>
  <c r="D162" i="5" s="1"/>
  <c r="F168" i="5"/>
  <c r="D168" i="5" s="1"/>
  <c r="F112" i="5"/>
  <c r="D112" i="5" s="1"/>
  <c r="F140" i="5"/>
  <c r="D140" i="5" s="1"/>
  <c r="F174" i="5"/>
  <c r="D174" i="5" s="1"/>
  <c r="F158" i="5"/>
  <c r="D158" i="5" s="1"/>
  <c r="F81" i="5"/>
  <c r="D81" i="5" s="1"/>
  <c r="F65" i="5"/>
  <c r="D65" i="5" s="1"/>
  <c r="F154" i="5"/>
  <c r="D154" i="5" s="1"/>
  <c r="F114" i="5"/>
  <c r="D114" i="5" s="1"/>
  <c r="F98" i="5"/>
  <c r="D98" i="5" s="1"/>
  <c r="F61" i="5"/>
  <c r="D61" i="5" s="1"/>
  <c r="F176" i="5"/>
  <c r="D176" i="5" s="1"/>
  <c r="F143" i="5"/>
  <c r="D143" i="5" s="1"/>
  <c r="F104" i="5"/>
  <c r="D104" i="5" s="1"/>
  <c r="F83" i="5"/>
  <c r="D83" i="5" s="1"/>
  <c r="F67" i="5"/>
  <c r="D67" i="5" s="1"/>
  <c r="C35" i="5" l="1"/>
  <c r="E35" i="5"/>
  <c r="C36" i="5"/>
  <c r="E36" i="5"/>
  <c r="C37" i="5"/>
  <c r="E37" i="5"/>
  <c r="C38" i="5"/>
  <c r="E38" i="5"/>
  <c r="C39" i="5"/>
  <c r="E39" i="5"/>
  <c r="C40" i="5"/>
  <c r="E40" i="5"/>
  <c r="C41" i="5"/>
  <c r="E41" i="5"/>
  <c r="C42" i="5"/>
  <c r="E42" i="5"/>
  <c r="C43" i="5"/>
  <c r="E43" i="5"/>
  <c r="C44" i="5"/>
  <c r="E44" i="5"/>
  <c r="C45" i="5"/>
  <c r="E45" i="5"/>
  <c r="C46" i="5"/>
  <c r="E46" i="5"/>
  <c r="C47" i="5"/>
  <c r="E47" i="5"/>
  <c r="C48" i="5"/>
  <c r="E48" i="5"/>
  <c r="C49" i="5"/>
  <c r="E49" i="5"/>
  <c r="C50" i="5"/>
  <c r="E50" i="5"/>
  <c r="E34" i="5"/>
  <c r="C34" i="5"/>
  <c r="E33" i="5"/>
  <c r="C33" i="5"/>
  <c r="F48" i="5" l="1"/>
  <c r="D48" i="5" s="1"/>
  <c r="F37" i="5"/>
  <c r="D37" i="5" s="1"/>
  <c r="F36" i="5"/>
  <c r="D36" i="5" s="1"/>
  <c r="F43" i="5"/>
  <c r="D43" i="5" s="1"/>
  <c r="F39" i="5"/>
  <c r="D39" i="5" s="1"/>
  <c r="F35" i="5"/>
  <c r="D35" i="5" s="1"/>
  <c r="F50" i="5"/>
  <c r="D50" i="5" s="1"/>
  <c r="F42" i="5"/>
  <c r="D42" i="5" s="1"/>
  <c r="F38" i="5"/>
  <c r="D38" i="5" s="1"/>
  <c r="F41" i="5"/>
  <c r="D41" i="5" s="1"/>
  <c r="F44" i="5"/>
  <c r="D44" i="5" s="1"/>
  <c r="F40" i="5"/>
  <c r="D40" i="5" s="1"/>
  <c r="F46" i="5"/>
  <c r="D46" i="5" s="1"/>
  <c r="F47" i="5"/>
  <c r="D47" i="5" s="1"/>
  <c r="F49" i="5"/>
  <c r="D49" i="5" s="1"/>
  <c r="F45" i="5"/>
  <c r="D45" i="5" s="1"/>
  <c r="F34" i="5"/>
  <c r="D34" i="5" s="1"/>
  <c r="F33" i="5"/>
  <c r="D33" i="5" s="1"/>
  <c r="C30" i="5" l="1"/>
  <c r="E30" i="5"/>
  <c r="C31" i="5"/>
  <c r="E31" i="5"/>
  <c r="C32" i="5"/>
  <c r="E32" i="5"/>
  <c r="C93" i="5"/>
  <c r="E93" i="5"/>
  <c r="C17" i="5"/>
  <c r="E17" i="5"/>
  <c r="C18" i="5"/>
  <c r="E18" i="5"/>
  <c r="C19" i="5"/>
  <c r="E19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132" i="5"/>
  <c r="E132" i="5"/>
  <c r="C133" i="5"/>
  <c r="E133" i="5"/>
  <c r="C134" i="5"/>
  <c r="E134" i="5"/>
  <c r="C135" i="5"/>
  <c r="E135" i="5"/>
  <c r="C136" i="5"/>
  <c r="E136" i="5"/>
  <c r="C137" i="5"/>
  <c r="E137" i="5"/>
  <c r="C138" i="5"/>
  <c r="E138" i="5"/>
  <c r="C119" i="5"/>
  <c r="E119" i="5"/>
  <c r="C120" i="5"/>
  <c r="E120" i="5"/>
  <c r="C121" i="5"/>
  <c r="E121" i="5"/>
  <c r="C122" i="5"/>
  <c r="E122" i="5"/>
  <c r="C123" i="5"/>
  <c r="E123" i="5"/>
  <c r="C124" i="5"/>
  <c r="E124" i="5"/>
  <c r="C125" i="5"/>
  <c r="E125" i="5"/>
  <c r="C126" i="5"/>
  <c r="E126" i="5"/>
  <c r="C127" i="5"/>
  <c r="E127" i="5"/>
  <c r="C128" i="5"/>
  <c r="E128" i="5"/>
  <c r="C129" i="5"/>
  <c r="E129" i="5"/>
  <c r="C130" i="5"/>
  <c r="E130" i="5"/>
  <c r="C131" i="5"/>
  <c r="E131" i="5"/>
  <c r="C14" i="5"/>
  <c r="E14" i="5"/>
  <c r="C15" i="5"/>
  <c r="E15" i="5"/>
  <c r="C16" i="5"/>
  <c r="E16" i="5"/>
  <c r="C10" i="5"/>
  <c r="E10" i="5"/>
  <c r="C11" i="5"/>
  <c r="E11" i="5"/>
  <c r="C12" i="5"/>
  <c r="E12" i="5"/>
  <c r="C13" i="5"/>
  <c r="E13" i="5"/>
  <c r="E3" i="5"/>
  <c r="E4" i="5"/>
  <c r="E5" i="5"/>
  <c r="E6" i="5"/>
  <c r="E7" i="5"/>
  <c r="E8" i="5"/>
  <c r="E452" i="5"/>
  <c r="C3" i="5"/>
  <c r="C4" i="5"/>
  <c r="C5" i="5"/>
  <c r="C6" i="5"/>
  <c r="C7" i="5"/>
  <c r="C8" i="5"/>
  <c r="C452" i="5"/>
  <c r="E2" i="5"/>
  <c r="C2" i="5"/>
  <c r="S1" i="5" l="1"/>
  <c r="F25" i="5"/>
  <c r="D25" i="5" s="1"/>
  <c r="F30" i="5"/>
  <c r="D30" i="5" s="1"/>
  <c r="F124" i="5"/>
  <c r="D124" i="5" s="1"/>
  <c r="F120" i="5"/>
  <c r="D120" i="5" s="1"/>
  <c r="F32" i="5"/>
  <c r="D32" i="5" s="1"/>
  <c r="F31" i="5"/>
  <c r="D31" i="5" s="1"/>
  <c r="F21" i="5"/>
  <c r="D21" i="5" s="1"/>
  <c r="F129" i="5"/>
  <c r="D129" i="5" s="1"/>
  <c r="F133" i="5"/>
  <c r="D133" i="5" s="1"/>
  <c r="F26" i="5"/>
  <c r="D26" i="5" s="1"/>
  <c r="F22" i="5"/>
  <c r="D22" i="5" s="1"/>
  <c r="F18" i="5"/>
  <c r="D18" i="5" s="1"/>
  <c r="F17" i="5"/>
  <c r="D17" i="5" s="1"/>
  <c r="F128" i="5"/>
  <c r="D128" i="5" s="1"/>
  <c r="F130" i="5"/>
  <c r="D130" i="5" s="1"/>
  <c r="F126" i="5"/>
  <c r="D126" i="5" s="1"/>
  <c r="F122" i="5"/>
  <c r="D122" i="5" s="1"/>
  <c r="F138" i="5"/>
  <c r="D138" i="5" s="1"/>
  <c r="F27" i="5"/>
  <c r="D27" i="5" s="1"/>
  <c r="F23" i="5"/>
  <c r="D23" i="5" s="1"/>
  <c r="F19" i="5"/>
  <c r="D19" i="5" s="1"/>
  <c r="F125" i="5"/>
  <c r="D125" i="5" s="1"/>
  <c r="F121" i="5"/>
  <c r="D121" i="5" s="1"/>
  <c r="F137" i="5"/>
  <c r="D137" i="5" s="1"/>
  <c r="F131" i="5"/>
  <c r="D131" i="5" s="1"/>
  <c r="F127" i="5"/>
  <c r="D127" i="5" s="1"/>
  <c r="F123" i="5"/>
  <c r="D123" i="5" s="1"/>
  <c r="F119" i="5"/>
  <c r="D119" i="5" s="1"/>
  <c r="F135" i="5"/>
  <c r="D135" i="5" s="1"/>
  <c r="F28" i="5"/>
  <c r="D28" i="5" s="1"/>
  <c r="F24" i="5"/>
  <c r="D24" i="5" s="1"/>
  <c r="F20" i="5"/>
  <c r="D20" i="5" s="1"/>
  <c r="F93" i="5"/>
  <c r="D93" i="5" s="1"/>
  <c r="F134" i="5"/>
  <c r="D134" i="5" s="1"/>
  <c r="F136" i="5"/>
  <c r="D136" i="5" s="1"/>
  <c r="F132" i="5"/>
  <c r="D132" i="5" s="1"/>
  <c r="F16" i="5"/>
  <c r="D16" i="5" s="1"/>
  <c r="F15" i="5"/>
  <c r="D15" i="5" s="1"/>
  <c r="F11" i="5"/>
  <c r="D11" i="5" s="1"/>
  <c r="F14" i="5"/>
  <c r="D14" i="5" s="1"/>
  <c r="F13" i="5"/>
  <c r="D13" i="5" s="1"/>
  <c r="F10" i="5"/>
  <c r="D10" i="5" s="1"/>
  <c r="F12" i="5"/>
  <c r="D12" i="5" s="1"/>
  <c r="Q1" i="5"/>
  <c r="F8" i="5"/>
  <c r="D8" i="5" s="1"/>
  <c r="F7" i="5"/>
  <c r="D7" i="5" s="1"/>
  <c r="F6" i="5"/>
  <c r="D6" i="5" s="1"/>
  <c r="F5" i="5"/>
  <c r="D5" i="5" s="1"/>
  <c r="F4" i="5"/>
  <c r="D4" i="5" s="1"/>
  <c r="F452" i="5"/>
  <c r="D452" i="5" s="1"/>
  <c r="F3" i="5"/>
  <c r="D3" i="5" s="1"/>
  <c r="F2" i="5"/>
  <c r="D2" i="5" s="1"/>
  <c r="N1" i="5" l="1"/>
  <c r="T1" i="5" s="1"/>
</calcChain>
</file>

<file path=xl/sharedStrings.xml><?xml version="1.0" encoding="utf-8"?>
<sst xmlns="http://schemas.openxmlformats.org/spreadsheetml/2006/main" count="1499" uniqueCount="476">
  <si>
    <t>cnt_nickname</t>
  </si>
  <si>
    <t>var</t>
  </si>
  <si>
    <t>country_origin</t>
  </si>
  <si>
    <t>part_age</t>
  </si>
  <si>
    <t>area_town_pop_label</t>
  </si>
  <si>
    <t>child_hhm_select_raw</t>
  </si>
  <si>
    <t>cnt_hours</t>
  </si>
  <si>
    <t>cnt_mins</t>
  </si>
  <si>
    <t>cnt_public_market</t>
  </si>
  <si>
    <t>country_father_origin</t>
  </si>
  <si>
    <t>country_mother_origin</t>
  </si>
  <si>
    <t>cultureinfo</t>
  </si>
  <si>
    <t>data_acum</t>
  </si>
  <si>
    <t>hh_type</t>
  </si>
  <si>
    <t>hhcompconfirm_1</t>
  </si>
  <si>
    <t>hhcompconfirm_2</t>
  </si>
  <si>
    <t>hhcompconfirm_3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</si>
  <si>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</si>
  <si>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</si>
  <si>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</si>
  <si>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</si>
  <si>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</si>
  <si>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</si>
  <si>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</si>
  <si>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hhm_avoid_work_reason_covidcarer_outside</t>
  </si>
  <si>
    <t>hhm_avoid_work_reason_hh_isolation</t>
  </si>
  <si>
    <t>hhm_avoid_work_reason_hh_quarantine</t>
  </si>
  <si>
    <t>hhm_avoid_work_reason_other</t>
  </si>
  <si>
    <t>hhm_avoid_work_reason_other_illness</t>
  </si>
  <si>
    <t>hhm_avoid_work_reason_othercarer_outside</t>
  </si>
  <si>
    <t>hhm_avoid_work_reason_school_closure</t>
  </si>
  <si>
    <t>hhm_avoid_work_reason_self_isolation</t>
  </si>
  <si>
    <t>hhm_avoid_work_reason_self_quarantine</t>
  </si>
  <si>
    <t>hhm_avoid_work_school_14day_quar</t>
  </si>
  <si>
    <t>hhm_avoid_work_school_7day_iso</t>
  </si>
  <si>
    <t>hhm_avoid_work_school_caring_coivd_not_confirmed</t>
  </si>
  <si>
    <t>hhm_avoid_work_school_caring_covid_confirmed</t>
  </si>
  <si>
    <t>hhm_avoid_work_school_child_home</t>
  </si>
  <si>
    <t>hhm_avoid_work_school_illnes</t>
  </si>
  <si>
    <t>hhm_avoid_work_school_other</t>
  </si>
  <si>
    <t>hhm_avoid_work_school_other_reason1</t>
  </si>
  <si>
    <t>hhm_avoid_work_school_other_reason2</t>
  </si>
  <si>
    <t>hhm_close_childcare_grandparent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</si>
  <si>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</si>
  <si>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</si>
  <si>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</si>
  <si>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</si>
  <si>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hhm_close_childcare_parent_annual_leave</t>
  </si>
  <si>
    <t>hhm_close_childcare_parent_carer_leave</t>
  </si>
  <si>
    <t>hhm_close_childcare_parent_part_time_work</t>
  </si>
  <si>
    <t>hhm_close_childcare_parent_unemployed</t>
  </si>
  <si>
    <t>hhm_close_childcare_parent_unpaid_leave</t>
  </si>
  <si>
    <t>hhm_close_childcare_parent_wfh</t>
  </si>
  <si>
    <t>hhm_close_childcare_school</t>
  </si>
  <si>
    <t>hhm_close_childcare_sibling</t>
  </si>
  <si>
    <t>hhm_close_childcare_sitter_paid</t>
  </si>
  <si>
    <t>hhm_close_childcare_sitter_unpaid</t>
  </si>
  <si>
    <t>hhm_cont_adm_hosp</t>
  </si>
  <si>
    <t>hhm_cont_adm_hosp_date</t>
  </si>
  <si>
    <t>hhm_cont_adm_hosp_other</t>
  </si>
  <si>
    <t>hhm_covid_contact</t>
  </si>
  <si>
    <t>hhm_covid_test_result</t>
  </si>
  <si>
    <t>hhm_educaton_closed</t>
  </si>
  <si>
    <t>hhm_high_risk</t>
  </si>
  <si>
    <t>hhm_isolate</t>
  </si>
  <si>
    <t>hhm_isolate_atleast_one_day</t>
  </si>
  <si>
    <t>hhm_isolation_end_date</t>
  </si>
  <si>
    <t>hhm_isolation_end_other</t>
  </si>
  <si>
    <t>hhm_isolation_start_date</t>
  </si>
  <si>
    <t>hhm_isolation_start_other</t>
  </si>
  <si>
    <t>hhm_limit_school</t>
  </si>
  <si>
    <t>hhm_limit_school_atleast_day</t>
  </si>
  <si>
    <t>hhm_limit_work</t>
  </si>
  <si>
    <t>hhm_limit_work_atleast_day</t>
  </si>
  <si>
    <t>hhm_neg_annual_leave</t>
  </si>
  <si>
    <t>hhm_neg_dont_know</t>
  </si>
  <si>
    <t>hhm_neg_no_carer_leave</t>
  </si>
  <si>
    <t>hhm_neg_no_paid_by_employer</t>
  </si>
  <si>
    <t>hhm_neg_no_paid_by_government</t>
  </si>
  <si>
    <t>hhm_neg_no_wfh</t>
  </si>
  <si>
    <t>hhm_neg_prefer_not_answer</t>
  </si>
  <si>
    <t>hhm_neg_yes_lost_all_income</t>
  </si>
  <si>
    <t>hhm_neg_yes_other</t>
  </si>
  <si>
    <t>hhm_neg_yes_other_reason</t>
  </si>
  <si>
    <t>hhm_neg_yes_partial_pay_employer</t>
  </si>
  <si>
    <t>hhm_neg_yes_partial_pay_government</t>
  </si>
  <si>
    <t>hhm_not_attend_childcare_grandparent</t>
  </si>
  <si>
    <t>hhm_not_attend_childcare_neighbour_friend</t>
  </si>
  <si>
    <t>hhm_not_attend_childcare_not_required</t>
  </si>
  <si>
    <t>hhm_not_attend_childcare_other</t>
  </si>
  <si>
    <t>hhm_not_attend_childcare_parent_annual_leave</t>
  </si>
  <si>
    <t>hhm_not_attend_childcare_parent_carer_leave</t>
  </si>
  <si>
    <t>hhm_not_attend_childcare_parent_part_time_work</t>
  </si>
  <si>
    <t>hhm_not_attend_childcare_parent_unemployed</t>
  </si>
  <si>
    <t>hhm_not_attend_childcare_parent_unpaid_leave</t>
  </si>
  <si>
    <t>hhm_not_attend_childcare_parent_wfh</t>
  </si>
  <si>
    <t>hhm_not_attend_childcare_school_care</t>
  </si>
  <si>
    <t>hhm_not_attend_childcare_sibling</t>
  </si>
  <si>
    <t>hhm_not_attend_childcare_sitter_paid</t>
  </si>
  <si>
    <t>hhm_not_attend_childcare_sitter_unpaid</t>
  </si>
  <si>
    <t>hhm_phone_gp</t>
  </si>
  <si>
    <t>hhm_phone_gp_date</t>
  </si>
  <si>
    <t>hhm_phone_gp_other</t>
  </si>
  <si>
    <t>hhm_pregnant</t>
  </si>
  <si>
    <t>hhm_quarantine</t>
  </si>
  <si>
    <t>hhm_quarantine_end_date</t>
  </si>
  <si>
    <t>hhm_quarantine_end_other</t>
  </si>
  <si>
    <t>hhm_quarantine_one_day</t>
  </si>
  <si>
    <t>hhm_quarantine_start_date</t>
  </si>
  <si>
    <t>hhm_quarantine_start_other</t>
  </si>
  <si>
    <t>hhm_reaction_dk</t>
  </si>
  <si>
    <t>hhm_reaction_no_answer</t>
  </si>
  <si>
    <t>hhm_reaction_none</t>
  </si>
  <si>
    <t>hhm_seek_gov_info</t>
  </si>
  <si>
    <t>hhm_seek_gov_info_date</t>
  </si>
  <si>
    <t>hhm_seek_gov_info_other</t>
  </si>
  <si>
    <t>hhm_symp_ache</t>
  </si>
  <si>
    <t>hhm_symp_bn</t>
  </si>
  <si>
    <t>hhm_symp_dk</t>
  </si>
  <si>
    <t>hhm_symp_none</t>
  </si>
  <si>
    <t>hhm_symp_st</t>
  </si>
  <si>
    <t>hhm_symp_tired</t>
  </si>
  <si>
    <t>hhm_visit_ae</t>
  </si>
  <si>
    <t>hhm_visit_ae_date</t>
  </si>
  <si>
    <t>hhm_visit_ae_other</t>
  </si>
  <si>
    <t>hhm_visit_gp</t>
  </si>
  <si>
    <t>hhm_visit_gp_date</t>
  </si>
  <si>
    <t>hhm_visit_gp_other</t>
  </si>
  <si>
    <t>hhm_visit_other</t>
  </si>
  <si>
    <t>hhm_visit_testing</t>
  </si>
  <si>
    <t>hhm_visit_testing_date</t>
  </si>
  <si>
    <t>hhm_visit_testing_other</t>
  </si>
  <si>
    <t>hhm_visit_urgent</t>
  </si>
  <si>
    <t>hhm_visit_urgent_date</t>
  </si>
  <si>
    <t>hhm_work_closed</t>
  </si>
  <si>
    <t>hhm_work_closure_end_date</t>
  </si>
  <si>
    <t>hhm_work_closure_end_other</t>
  </si>
  <si>
    <t>hhm_work_closure_start_date</t>
  </si>
  <si>
    <t>hhm_work_closure_start_other</t>
  </si>
  <si>
    <t>higher_earner_education</t>
  </si>
  <si>
    <t>higher_earner_occupation_prev</t>
  </si>
  <si>
    <t>multiple_contacts_adult_other_phys</t>
  </si>
  <si>
    <t>multiple_contacts_adult_school_phys</t>
  </si>
  <si>
    <t>multiple_contacts_adult_work_phys</t>
  </si>
  <si>
    <t>multiple_contacts_child_other_phys</t>
  </si>
  <si>
    <t>multiple_contacts_child_school_phys</t>
  </si>
  <si>
    <t>multiple_contacts_child_work_phys</t>
  </si>
  <si>
    <t>multiple_contacts_older_adult_other_phys</t>
  </si>
  <si>
    <t>multiple_contacts_older_adult_school_phys</t>
  </si>
  <si>
    <t>multiple_contacts_older_adult_work_phys</t>
  </si>
  <si>
    <t>nlsg_version</t>
  </si>
  <si>
    <t>norway_green_spaces_active_83</t>
  </si>
  <si>
    <t>norway_green_spaces_compliance_85</t>
  </si>
  <si>
    <t>norway_green_spaces_freq_82</t>
  </si>
  <si>
    <t>norway_green_spaces_important_84</t>
  </si>
  <si>
    <t>part_att_can_crowd_places</t>
  </si>
  <si>
    <t>part_att_can_not_use_public_transport</t>
  </si>
  <si>
    <t>part_att_can_reduce_contacts</t>
  </si>
  <si>
    <t>part_att_can_stay_home14_mild_not_you</t>
  </si>
  <si>
    <t>part_att_can_stay_home14_severe_not_you</t>
  </si>
  <si>
    <t>part_att_can_stay_home7_mild</t>
  </si>
  <si>
    <t>part_att_can_stay_home7_severe</t>
  </si>
  <si>
    <t>part_att_cant_work_paid</t>
  </si>
  <si>
    <t>part_att_cant_work_paid_yn</t>
  </si>
  <si>
    <t>part_att_eff_ban_dom_travel</t>
  </si>
  <si>
    <t>part_att_eff_ban_int_travel</t>
  </si>
  <si>
    <t>part_att_eff_ban_public_transport</t>
  </si>
  <si>
    <t>part_att_eff_crowd_places</t>
  </si>
  <si>
    <t>part_att_eff_leisure_closures</t>
  </si>
  <si>
    <t>part_att_eff_reduce_contacts</t>
  </si>
  <si>
    <t>part_att_eff_school_closures</t>
  </si>
  <si>
    <t>part_att_eff_stay_home14_mild_not_you</t>
  </si>
  <si>
    <t>part_att_eff_stay_home14_severe_not_you</t>
  </si>
  <si>
    <t>part_att_eff_stay_home7_mild</t>
  </si>
  <si>
    <t>part_att_eff_stay_home7_severe</t>
  </si>
  <si>
    <t>part_att_expect_work</t>
  </si>
  <si>
    <t>part_att_expect_work_yn</t>
  </si>
  <si>
    <t>part_att_isolate_enough_food</t>
  </si>
  <si>
    <t>part_att_isolate_enough_food_yn</t>
  </si>
  <si>
    <t>part_att_isolate_has_child_care</t>
  </si>
  <si>
    <t>part_att_isolate_has_child_care_yn</t>
  </si>
  <si>
    <t>part_att_isolate_problems</t>
  </si>
  <si>
    <t>part_att_isolate_problems_yn</t>
  </si>
  <si>
    <t>part_education</t>
  </si>
  <si>
    <t>part_face_mask_cycling_old</t>
  </si>
  <si>
    <t>part_face_mask_everywhere_old</t>
  </si>
  <si>
    <t>part_face_mask_hours</t>
  </si>
  <si>
    <t>part_face_mask_leisure_old</t>
  </si>
  <si>
    <t>part_face_mask_mins</t>
  </si>
  <si>
    <t>part_face_mask_old_delete1</t>
  </si>
  <si>
    <t>part_face_mask_old_delete2</t>
  </si>
  <si>
    <t>part_face_mask_other_old</t>
  </si>
  <si>
    <t>part_face_mask_public_transport_old</t>
  </si>
  <si>
    <t>part_face_mask_supermarkets_old</t>
  </si>
  <si>
    <t>part_face_mask_walk_street_old</t>
  </si>
  <si>
    <t>part_gender_nb</t>
  </si>
  <si>
    <t>part_handsanit3h</t>
  </si>
  <si>
    <t>part_handwash3h</t>
  </si>
  <si>
    <t>part_hhm_covid_test</t>
  </si>
  <si>
    <t>part_occupation_prev</t>
  </si>
  <si>
    <t>part_public_transport_bus_hours</t>
  </si>
  <si>
    <t>part_public_transport_bus_mins</t>
  </si>
  <si>
    <t>part_public_transport_plane_hours</t>
  </si>
  <si>
    <t>part_public_transport_plane_mins</t>
  </si>
  <si>
    <t>part_public_transport_taxi_uber_hours</t>
  </si>
  <si>
    <t>part_public_transport_taxi_uber_mins</t>
  </si>
  <si>
    <t>part_public_transport_train_hours</t>
  </si>
  <si>
    <t>part_public_transport_train_mins</t>
  </si>
  <si>
    <t>part_school_class_size</t>
  </si>
  <si>
    <t>part_school_yesterday</t>
  </si>
  <si>
    <t>part_social_group1</t>
  </si>
  <si>
    <t>part_social_group2</t>
  </si>
  <si>
    <t>part_ukitv</t>
  </si>
  <si>
    <t>part_visit_cinema</t>
  </si>
  <si>
    <t>part_visit_cinema_not_attend_times</t>
  </si>
  <si>
    <t>part_visit_cinema_not_attend_times_dk</t>
  </si>
  <si>
    <t>part_visit_concert</t>
  </si>
  <si>
    <t>part_visit_concert_not_attend_times</t>
  </si>
  <si>
    <t>part_visit_concert_not_attend_times_dk</t>
  </si>
  <si>
    <t>part_visit_indoor_event_not_attend_times</t>
  </si>
  <si>
    <t>part_visit_indoor_event_not_attend_times_reason_1</t>
  </si>
  <si>
    <t>part_visit_indoor_event_not_attend_times_reason_1_dk</t>
  </si>
  <si>
    <t>part_visit_indoor_event_not_attend_times_reason_2</t>
  </si>
  <si>
    <t>part_visit_indoor_event_over_100</t>
  </si>
  <si>
    <t>part_visit_outdoor_event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</si>
  <si>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</si>
  <si>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</si>
  <si>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</si>
  <si>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</si>
  <si>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part_visit_pub</t>
  </si>
  <si>
    <t>part_visit_pub_not_attend_times</t>
  </si>
  <si>
    <t>part_visit_pub_not_attend_times_dk</t>
  </si>
  <si>
    <t>part_visit_religous_event</t>
  </si>
  <si>
    <t>part_visit_religous_event_not_attend_times</t>
  </si>
  <si>
    <t>part_visit_religous_event_not_attend_times_dk</t>
  </si>
  <si>
    <t>part_visit_restaurant_not_attend_times</t>
  </si>
  <si>
    <t>part_visit_restaurant_not_attend_times_dk</t>
  </si>
  <si>
    <t>part_visit_sportevent_attendee</t>
  </si>
  <si>
    <t>part_visit_sportevent_attendee_not_attend_times</t>
  </si>
  <si>
    <t>part_visit_sportevent_attendee_not_attend_times_dk</t>
  </si>
  <si>
    <t>part_visit_sportevent_participant</t>
  </si>
  <si>
    <t>part_visit_sportevent_participant_not_attend_times</t>
  </si>
  <si>
    <t>part_visit_sportevent_participant_not_attend_times_dk</t>
  </si>
  <si>
    <t>part_visit_supermarket</t>
  </si>
  <si>
    <t>part_visit_supermarket_not_attend_times</t>
  </si>
  <si>
    <t>part_visit_supermarket_not_attend_times_dk</t>
  </si>
  <si>
    <t>phys</t>
  </si>
  <si>
    <t>quotagerange</t>
  </si>
  <si>
    <t>uk_region2</t>
  </si>
  <si>
    <t>uk_region3</t>
  </si>
  <si>
    <t>uk_stdmktsize</t>
  </si>
  <si>
    <t>uk_towncode</t>
  </si>
  <si>
    <t>uk_townname</t>
  </si>
  <si>
    <t>ukmktsize</t>
  </si>
  <si>
    <t>ukmktsize2</t>
  </si>
  <si>
    <t>ukmunicipality</t>
  </si>
  <si>
    <t>country</t>
  </si>
  <si>
    <t>part_id</t>
  </si>
  <si>
    <t>panel</t>
  </si>
  <si>
    <t>wave</t>
  </si>
  <si>
    <t>main_intro_screen</t>
  </si>
  <si>
    <t>privacypolicy_insert</t>
  </si>
  <si>
    <t>sniffer_device_type_final</t>
  </si>
  <si>
    <t>sniffer_device_type_initial</t>
  </si>
  <si>
    <t>survey_boost</t>
  </si>
  <si>
    <t>survey_main</t>
  </si>
  <si>
    <t>uksg_version</t>
  </si>
  <si>
    <t>part_gender</t>
  </si>
  <si>
    <t>cnt_gender</t>
  </si>
  <si>
    <t>hhm_gender</t>
  </si>
  <si>
    <t>sample_type</t>
  </si>
  <si>
    <t>survey_sample</t>
  </si>
  <si>
    <t>cnt_total_time</t>
  </si>
  <si>
    <t>hh_size</t>
  </si>
  <si>
    <t>hh_type_alone</t>
  </si>
  <si>
    <t>hh_type_child_18_plus</t>
  </si>
  <si>
    <t>hh_type_child_under_18</t>
  </si>
  <si>
    <t>hh_type_grandchild_18_plus</t>
  </si>
  <si>
    <t>hh_type_grandchild_under_18</t>
  </si>
  <si>
    <t>hh_type_non_relative</t>
  </si>
  <si>
    <t>hh_type_older_relatives</t>
  </si>
  <si>
    <t>hh_type_other_relative</t>
  </si>
  <si>
    <t>hh_type_partner</t>
  </si>
  <si>
    <t>hh_type_siblings_18_plus</t>
  </si>
  <si>
    <t>hh_type_siblings_under_18</t>
  </si>
  <si>
    <t>cnt_nickname_flag</t>
  </si>
  <si>
    <t>cnt_nickname_masked</t>
  </si>
  <si>
    <t>part_income</t>
  </si>
  <si>
    <t>part_pregnant</t>
  </si>
  <si>
    <t>cnt_age</t>
  </si>
  <si>
    <t>highest_earner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</si>
  <si>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</si>
  <si>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</si>
  <si>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</si>
  <si>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</si>
  <si>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</si>
  <si>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</si>
  <si>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</si>
  <si>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</si>
  <si>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</si>
  <si>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</si>
  <si>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</si>
  <si>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</si>
  <si>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</si>
  <si>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</si>
  <si>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</si>
  <si>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</si>
  <si>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area_town_code</t>
  </si>
  <si>
    <t>area_town_label</t>
  </si>
  <si>
    <t>area_town_pop_code</t>
  </si>
  <si>
    <t>area_tv_station</t>
  </si>
  <si>
    <t>country_code</t>
  </si>
  <si>
    <t>hhcomp_add</t>
  </si>
  <si>
    <t>hhcomp_remove</t>
  </si>
  <si>
    <t>hhm_age_group</t>
  </si>
  <si>
    <t>hhm_covid_test_recent</t>
  </si>
  <si>
    <t>hhm_employstatus</t>
  </si>
  <si>
    <t>higher_earner_occupation</t>
  </si>
  <si>
    <t>multiple_contacts_adult_other</t>
  </si>
  <si>
    <t>multiple_contacts_adult_school</t>
  </si>
  <si>
    <t>multiple_contacts_adult_work</t>
  </si>
  <si>
    <t>multiple_contacts_child_other</t>
  </si>
  <si>
    <t>multiple_contacts_child_school</t>
  </si>
  <si>
    <t>multiple_contacts_child_work</t>
  </si>
  <si>
    <t>multiple_contacts_older_adult_other</t>
  </si>
  <si>
    <t>multiple_contacts_older_adult_school</t>
  </si>
  <si>
    <t>multiple_contacts_older_adult_work</t>
  </si>
  <si>
    <t>part_antibody_test</t>
  </si>
  <si>
    <t>part_attend_education_week</t>
  </si>
  <si>
    <t>part_attend_education_yesterday</t>
  </si>
  <si>
    <t>part_attend_work_week</t>
  </si>
  <si>
    <t>part_attend_work_yesterdy</t>
  </si>
  <si>
    <t>part_covid_test_past</t>
  </si>
  <si>
    <t>part_educationplace_status</t>
  </si>
  <si>
    <t>part_employed_attends_education</t>
  </si>
  <si>
    <t>part_face_mask</t>
  </si>
  <si>
    <t>part_face_mask_cycling</t>
  </si>
  <si>
    <t>part_face_mask_everywhere</t>
  </si>
  <si>
    <t>part_face_mask_home</t>
  </si>
  <si>
    <t>part_face_mask_leisure</t>
  </si>
  <si>
    <t>part_face_mask_other</t>
  </si>
  <si>
    <t>part_face_mask_other_house</t>
  </si>
  <si>
    <t>part_face_mask_other_text</t>
  </si>
  <si>
    <t>part_face_mask_outside</t>
  </si>
  <si>
    <t>part_face_mask_public_transport</t>
  </si>
  <si>
    <t>part_face_mask_supermarkets</t>
  </si>
  <si>
    <t>part_face_mask_walk_street</t>
  </si>
  <si>
    <t>part_face_mask_work_education</t>
  </si>
  <si>
    <t>part_furloughed</t>
  </si>
  <si>
    <t>part_high_risk_v2</t>
  </si>
  <si>
    <t>part_isolation_quarantine</t>
  </si>
  <si>
    <t>part_med_risk_v2</t>
  </si>
  <si>
    <t>part_no_contacts</t>
  </si>
  <si>
    <t>part_public_transport_boat</t>
  </si>
  <si>
    <t>part_public_transport_bus</t>
  </si>
  <si>
    <t>part_public_transport_no</t>
  </si>
  <si>
    <t>part_public_transport_plane</t>
  </si>
  <si>
    <t>part_public_transport_taxi_uber</t>
  </si>
  <si>
    <t>part_public_transport_train</t>
  </si>
  <si>
    <t>part_reported_all_contacts</t>
  </si>
  <si>
    <t>part_student_employed</t>
  </si>
  <si>
    <t>part_symp_diarrhoea</t>
  </si>
  <si>
    <t>part_symp_dont_know</t>
  </si>
  <si>
    <t>part_symp_none</t>
  </si>
  <si>
    <t>part_symp_prefer_not_to_answer</t>
  </si>
  <si>
    <t>part_workplace_status</t>
  </si>
  <si>
    <t>row_id</t>
  </si>
  <si>
    <t>uk_region1</t>
  </si>
  <si>
    <t>uk_stdregion</t>
  </si>
  <si>
    <t>cnt_home</t>
  </si>
  <si>
    <t>cnt_sport</t>
  </si>
  <si>
    <t>cnt_outside_other</t>
  </si>
  <si>
    <t>cnt_otheryn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</si>
  <si>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</si>
  <si>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</si>
  <si>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</si>
  <si>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</si>
  <si>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</si>
  <si>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</si>
  <si>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</si>
  <si>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</si>
  <si>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</si>
  <si>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</si>
  <si>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cnt_inside</t>
  </si>
  <si>
    <t>cnt_outside</t>
  </si>
  <si>
    <t>hhm_contact_yn</t>
  </si>
  <si>
    <t>cnt_type</t>
  </si>
  <si>
    <t>cnt_phys</t>
  </si>
  <si>
    <t>cnt_frequency</t>
  </si>
  <si>
    <t>cnt_multiple_contacts_work_precautions</t>
  </si>
  <si>
    <t>cnt_multiple_contacts_school_precautions</t>
  </si>
  <si>
    <t>cnt_multiple_contacts_other_precautions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</si>
  <si>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</si>
  <si>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</si>
  <si>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</si>
  <si>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</si>
  <si>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</si>
  <si>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</si>
  <si>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</si>
  <si>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</si>
  <si>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cnt_other_text</t>
  </si>
  <si>
    <t>day</t>
  </si>
  <si>
    <t>month</t>
  </si>
  <si>
    <t>year</t>
  </si>
  <si>
    <t>part_employstatus</t>
  </si>
  <si>
    <t>part_ethnicity</t>
  </si>
  <si>
    <t>part_occupation</t>
  </si>
  <si>
    <t>part_social_group</t>
  </si>
  <si>
    <t>part_att_likely</t>
  </si>
  <si>
    <t>part_att_serious</t>
  </si>
  <si>
    <t>part_att_spread</t>
  </si>
  <si>
    <t>part_visit healthcare</t>
  </si>
  <si>
    <t>part_visit_another_home</t>
  </si>
  <si>
    <t>part_visit_essential_shop</t>
  </si>
  <si>
    <t>part_visit_non_essential_shop</t>
  </si>
  <si>
    <t>part_visit_none</t>
  </si>
  <si>
    <t>part_visit_outdoors</t>
  </si>
  <si>
    <t>part_visit_public_transport</t>
  </si>
  <si>
    <t>part_visit_religious_event</t>
  </si>
  <si>
    <t>part_visit_restaurant</t>
  </si>
  <si>
    <t>part_visit_salon</t>
  </si>
  <si>
    <t>part_visit_sport_venue</t>
  </si>
  <si>
    <t>hhm_student</t>
  </si>
  <si>
    <t>hhm_student_college</t>
  </si>
  <si>
    <t>hhm_student_nursery</t>
  </si>
  <si>
    <t>hhm_student_school</t>
  </si>
  <si>
    <t>hhm_student_university</t>
  </si>
  <si>
    <t>hhm_symp_bodyaches</t>
  </si>
  <si>
    <t>hhm_symp_congestion</t>
  </si>
  <si>
    <t>hhm_symp_cough</t>
  </si>
  <si>
    <t>hhm_symp_fatigue</t>
  </si>
  <si>
    <t>hhm_symp_fever</t>
  </si>
  <si>
    <t>hhm_symp_headache</t>
  </si>
  <si>
    <t>hhm_symp_loss_senses</t>
  </si>
  <si>
    <t>hhm_symp_no_answer</t>
  </si>
  <si>
    <t>hhm_symp_sob</t>
  </si>
  <si>
    <t>hhm_symp_sore_throat</t>
  </si>
  <si>
    <t>A</t>
  </si>
  <si>
    <t>B</t>
  </si>
  <si>
    <t>C</t>
  </si>
  <si>
    <t>D</t>
  </si>
  <si>
    <t>E</t>
  </si>
  <si>
    <t>F</t>
  </si>
  <si>
    <t>new</t>
  </si>
  <si>
    <t>old</t>
  </si>
  <si>
    <t xml:space="preserve">old </t>
  </si>
  <si>
    <t>same</t>
  </si>
  <si>
    <t>present</t>
  </si>
  <si>
    <t>Remove</t>
  </si>
  <si>
    <t>Combine</t>
  </si>
  <si>
    <t xml:space="preserve"> new</t>
  </si>
  <si>
    <t>part_visit_healthcare</t>
  </si>
  <si>
    <t>total</t>
  </si>
  <si>
    <t>Clean</t>
  </si>
  <si>
    <t>Same</t>
  </si>
  <si>
    <t>Should check what to do with this</t>
  </si>
  <si>
    <t>Put into contacts</t>
  </si>
  <si>
    <t>Phys are removed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</si>
  <si>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</si>
  <si>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</si>
  <si>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</si>
  <si>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</si>
  <si>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</si>
  <si>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</si>
  <si>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</si>
  <si>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</si>
  <si>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</si>
  <si>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cnt_prec_yn</t>
  </si>
  <si>
    <t>cnt_prec</t>
  </si>
  <si>
    <t>dm08</t>
  </si>
  <si>
    <t>dm09</t>
  </si>
  <si>
    <t>script</t>
  </si>
  <si>
    <t>dm10</t>
  </si>
  <si>
    <t>survey_date</t>
  </si>
  <si>
    <t>dm11</t>
  </si>
  <si>
    <t>hhm_covid_test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</si>
</sst>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F27E-DA68-48B6-A573-400CAE4B6187}">
  <dimension ref="A1:T456"/>
  <sheetViews>
    <sheetView tabSelected="1" workbookViewId="0">
      <pane ySplit="1" topLeftCell="A260" activePane="bottomLeft" state="frozen"/>
      <selection pane="bottomLeft" activeCell="B273" sqref="B273"/>
    </sheetView>
  </sheetViews>
  <sheetFormatPr defaultRowHeight="14.25" x14ac:dyDescent="0.45"/>
  <cols>
    <col min="1" max="1" width="41.59765625" customWidth="1"/>
    <col min="2" max="2" width="7.265625" bestFit="1" customWidth="1"/>
    <col min="3" max="3" width="7.59765625" customWidth="1"/>
    <col min="4" max="4" width="7.06640625" bestFit="1" customWidth="1"/>
    <col min="5" max="5" width="7.59765625" customWidth="1"/>
    <col min="6" max="6" width="6.6640625" bestFit="1" customWidth="1"/>
    <col min="7" max="7" width="6.6640625" customWidth="1"/>
  </cols>
  <sheetData>
    <row r="1" spans="1:20" x14ac:dyDescent="0.45">
      <c r="A1" t="s">
        <v>1</v>
      </c>
      <c r="B1" t="s">
        <v>471</v>
      </c>
      <c r="C1" t="s">
        <v>445</v>
      </c>
      <c r="D1" t="s">
        <v>446</v>
      </c>
      <c r="E1" t="s">
        <v>443</v>
      </c>
      <c r="F1" t="s">
        <v>452</v>
      </c>
      <c r="H1" t="s">
        <v>448</v>
      </c>
      <c r="I1" t="s">
        <v>454</v>
      </c>
      <c r="J1" t="s">
        <v>453</v>
      </c>
      <c r="K1" t="s">
        <v>449</v>
      </c>
      <c r="M1" t="s">
        <v>446</v>
      </c>
      <c r="N1">
        <f>SUM(D:D)</f>
        <v>119</v>
      </c>
      <c r="P1" t="s">
        <v>444</v>
      </c>
      <c r="Q1">
        <f>SUM(C:C)</f>
        <v>240</v>
      </c>
      <c r="R1" t="s">
        <v>450</v>
      </c>
      <c r="S1">
        <f>SUM(E:E)</f>
        <v>65</v>
      </c>
      <c r="T1">
        <f>N1+Q1+S1</f>
        <v>424</v>
      </c>
    </row>
    <row r="2" spans="1:20" x14ac:dyDescent="0.45">
      <c r="A2" t="s">
        <v>256</v>
      </c>
      <c r="B2" t="s">
        <v>469</v>
      </c>
      <c r="C2">
        <f>_xlfn.IFNA(VLOOKUP(A2,var_change!A:B,2,FALSE),0)</f>
        <v>0</v>
      </c>
      <c r="D2">
        <f>IF(F2=0,1,0)</f>
        <v>1</v>
      </c>
      <c r="E2">
        <f>_xlfn.IFNA(VLOOKUP(A2,var_change!C:D,2,FALSE),0)</f>
        <v>0</v>
      </c>
      <c r="F2">
        <f>SUM(C2,E2)</f>
        <v>0</v>
      </c>
      <c r="H2">
        <v>0</v>
      </c>
      <c r="I2">
        <v>1</v>
      </c>
      <c r="J2">
        <v>1</v>
      </c>
      <c r="K2">
        <v>0</v>
      </c>
    </row>
    <row r="3" spans="1:20" x14ac:dyDescent="0.45">
      <c r="A3" t="s">
        <v>257</v>
      </c>
      <c r="B3" t="s">
        <v>469</v>
      </c>
      <c r="C3">
        <f>_xlfn.IFNA(VLOOKUP(A3,var_change!A:B,2,FALSE),0)</f>
        <v>0</v>
      </c>
      <c r="D3">
        <f t="shared" ref="D3:D8" si="0">IF(F3=0,1,0)</f>
        <v>1</v>
      </c>
      <c r="E3">
        <f>_xlfn.IFNA(VLOOKUP(A3,var_change!C:D,2,FALSE),0)</f>
        <v>0</v>
      </c>
      <c r="F3">
        <f t="shared" ref="F3:F8" si="1">SUM(C3,E3)</f>
        <v>0</v>
      </c>
      <c r="H3">
        <v>0</v>
      </c>
      <c r="I3">
        <v>1</v>
      </c>
      <c r="J3">
        <v>1</v>
      </c>
      <c r="K3">
        <v>0</v>
      </c>
    </row>
    <row r="4" spans="1:20" x14ac:dyDescent="0.45">
      <c r="A4" t="s">
        <v>258</v>
      </c>
      <c r="B4" t="s">
        <v>469</v>
      </c>
      <c r="C4">
        <f>_xlfn.IFNA(VLOOKUP(A4,var_change!A:B,2,FALSE),0)</f>
        <v>0</v>
      </c>
      <c r="D4">
        <f t="shared" si="0"/>
        <v>1</v>
      </c>
      <c r="E4">
        <f>_xlfn.IFNA(VLOOKUP(A4,var_change!C:D,2,FALSE),0)</f>
        <v>0</v>
      </c>
      <c r="F4">
        <f t="shared" si="1"/>
        <v>0</v>
      </c>
      <c r="H4">
        <v>0</v>
      </c>
      <c r="I4">
        <v>1</v>
      </c>
      <c r="J4">
        <v>1</v>
      </c>
      <c r="K4">
        <v>0</v>
      </c>
    </row>
    <row r="5" spans="1:20" x14ac:dyDescent="0.45">
      <c r="A5" t="s">
        <v>259</v>
      </c>
      <c r="B5" t="s">
        <v>469</v>
      </c>
      <c r="C5">
        <f>_xlfn.IFNA(VLOOKUP(A5,var_change!A:B,2,FALSE),0)</f>
        <v>0</v>
      </c>
      <c r="D5">
        <f t="shared" si="0"/>
        <v>1</v>
      </c>
      <c r="E5">
        <f>_xlfn.IFNA(VLOOKUP(A5,var_change!C:D,2,FALSE),0)</f>
        <v>0</v>
      </c>
      <c r="F5">
        <f t="shared" si="1"/>
        <v>0</v>
      </c>
      <c r="H5">
        <v>0</v>
      </c>
      <c r="I5">
        <v>1</v>
      </c>
      <c r="J5">
        <v>1</v>
      </c>
      <c r="K5">
        <v>0</v>
      </c>
    </row>
    <row r="6" spans="1:20" x14ac:dyDescent="0.45">
      <c r="A6" t="s">
        <v>401</v>
      </c>
      <c r="B6" t="s">
        <v>469</v>
      </c>
      <c r="C6">
        <f>_xlfn.IFNA(VLOOKUP(A6,var_change!A:B,2,FALSE),0)</f>
        <v>0</v>
      </c>
      <c r="D6">
        <f t="shared" si="0"/>
        <v>1</v>
      </c>
      <c r="E6">
        <f>_xlfn.IFNA(VLOOKUP(A6,var_change!C:D,2,FALSE),0)</f>
        <v>0</v>
      </c>
      <c r="F6">
        <f t="shared" si="1"/>
        <v>0</v>
      </c>
      <c r="H6">
        <v>0</v>
      </c>
      <c r="I6">
        <v>1</v>
      </c>
      <c r="J6">
        <v>0</v>
      </c>
      <c r="K6">
        <v>1</v>
      </c>
      <c r="L6" t="s">
        <v>473</v>
      </c>
    </row>
    <row r="7" spans="1:20" x14ac:dyDescent="0.45">
      <c r="A7" t="s">
        <v>402</v>
      </c>
      <c r="B7" t="s">
        <v>469</v>
      </c>
      <c r="C7">
        <f>_xlfn.IFNA(VLOOKUP(A7,var_change!A:B,2,FALSE),0)</f>
        <v>0</v>
      </c>
      <c r="D7">
        <f t="shared" si="0"/>
        <v>1</v>
      </c>
      <c r="E7">
        <f>_xlfn.IFNA(VLOOKUP(A7,var_change!C:D,2,FALSE),0)</f>
        <v>0</v>
      </c>
      <c r="F7">
        <f t="shared" si="1"/>
        <v>0</v>
      </c>
      <c r="H7">
        <v>0</v>
      </c>
      <c r="I7">
        <v>1</v>
      </c>
      <c r="J7">
        <v>0</v>
      </c>
      <c r="K7">
        <v>1</v>
      </c>
      <c r="L7" t="s">
        <v>473</v>
      </c>
    </row>
    <row r="8" spans="1:20" x14ac:dyDescent="0.45">
      <c r="A8" t="s">
        <v>403</v>
      </c>
      <c r="B8" t="s">
        <v>469</v>
      </c>
      <c r="C8">
        <f>_xlfn.IFNA(VLOOKUP(A8,var_change!A:B,2,FALSE),0)</f>
        <v>0</v>
      </c>
      <c r="D8">
        <f t="shared" si="0"/>
        <v>1</v>
      </c>
      <c r="E8">
        <f>_xlfn.IFNA(VLOOKUP(A8,var_change!C:D,2,FALSE),0)</f>
        <v>0</v>
      </c>
      <c r="F8">
        <f t="shared" si="1"/>
        <v>0</v>
      </c>
      <c r="H8">
        <v>0</v>
      </c>
      <c r="I8">
        <v>1</v>
      </c>
      <c r="J8">
        <v>0</v>
      </c>
      <c r="K8">
        <v>1</v>
      </c>
      <c r="L8" t="s">
        <v>473</v>
      </c>
    </row>
    <row r="10" spans="1:20" x14ac:dyDescent="0.45">
      <c r="A10" t="s">
        <v>268</v>
      </c>
      <c r="B10" t="s">
        <v>469</v>
      </c>
      <c r="C10">
        <f>_xlfn.IFNA(VLOOKUP(A10,var_change!A:B,2,FALSE),0)</f>
        <v>0</v>
      </c>
      <c r="D10">
        <f t="shared" ref="D10:D13" si="2">IF(F10=0,1,0)</f>
        <v>1</v>
      </c>
      <c r="E10">
        <f>_xlfn.IFNA(VLOOKUP(A10,var_change!C:D,2,FALSE),0)</f>
        <v>0</v>
      </c>
      <c r="F10">
        <f t="shared" ref="F10:F13" si="3">SUM(C10,E10)</f>
        <v>0</v>
      </c>
      <c r="H10">
        <v>0</v>
      </c>
      <c r="I10">
        <v>0</v>
      </c>
      <c r="J10">
        <v>1</v>
      </c>
    </row>
    <row r="11" spans="1:20" x14ac:dyDescent="0.45">
      <c r="A11" t="s">
        <v>269</v>
      </c>
      <c r="B11" t="s">
        <v>469</v>
      </c>
      <c r="C11">
        <f>_xlfn.IFNA(VLOOKUP(A11,var_change!A:B,2,FALSE),0)</f>
        <v>0</v>
      </c>
      <c r="D11">
        <f t="shared" si="2"/>
        <v>1</v>
      </c>
      <c r="E11">
        <f>_xlfn.IFNA(VLOOKUP(A11,var_change!C:D,2,FALSE),0)</f>
        <v>0</v>
      </c>
      <c r="F11">
        <f t="shared" si="3"/>
        <v>0</v>
      </c>
      <c r="H11">
        <v>0</v>
      </c>
      <c r="I11">
        <v>0</v>
      </c>
      <c r="J11">
        <v>1</v>
      </c>
    </row>
    <row r="12" spans="1:20" x14ac:dyDescent="0.45">
      <c r="A12" t="s">
        <v>267</v>
      </c>
      <c r="B12" t="s">
        <v>469</v>
      </c>
      <c r="C12">
        <f>_xlfn.IFNA(VLOOKUP(A12,var_change!A:B,2,FALSE),0)</f>
        <v>0</v>
      </c>
      <c r="D12">
        <f t="shared" si="2"/>
        <v>1</v>
      </c>
      <c r="E12">
        <f>_xlfn.IFNA(VLOOKUP(A12,var_change!C:D,2,FALSE),0)</f>
        <v>0</v>
      </c>
      <c r="F12">
        <f t="shared" si="3"/>
        <v>0</v>
      </c>
      <c r="H12">
        <v>0</v>
      </c>
      <c r="I12">
        <v>0</v>
      </c>
      <c r="J12">
        <v>1</v>
      </c>
    </row>
    <row r="13" spans="1:20" x14ac:dyDescent="0.45">
      <c r="A13" t="s">
        <v>195</v>
      </c>
      <c r="B13" t="s">
        <v>469</v>
      </c>
      <c r="C13">
        <f>_xlfn.IFNA(VLOOKUP(A13,var_change!A:B,2,FALSE),0)</f>
        <v>1</v>
      </c>
      <c r="D13">
        <f t="shared" si="2"/>
        <v>0</v>
      </c>
      <c r="E13">
        <f>_xlfn.IFNA(VLOOKUP(A13,var_change!C:D,2,FALSE),0)</f>
        <v>0</v>
      </c>
      <c r="F13">
        <f t="shared" si="3"/>
        <v>1</v>
      </c>
      <c r="H13">
        <v>0</v>
      </c>
      <c r="I13">
        <v>0</v>
      </c>
      <c r="J13">
        <v>1</v>
      </c>
    </row>
    <row r="14" spans="1:20" x14ac:dyDescent="0.45">
      <c r="A14" t="s">
        <v>6</v>
      </c>
      <c r="B14" t="s">
        <v>469</v>
      </c>
      <c r="C14">
        <f>_xlfn.IFNA(VLOOKUP(A14,var_change!A:B,2,FALSE),0)</f>
        <v>1</v>
      </c>
      <c r="D14">
        <f t="shared" ref="D14:D16" si="4">IF(F14=0,1,0)</f>
        <v>0</v>
      </c>
      <c r="E14">
        <f>_xlfn.IFNA(VLOOKUP(A14,var_change!C:D,2,FALSE),0)</f>
        <v>0</v>
      </c>
      <c r="F14">
        <f t="shared" ref="F14:F16" si="5">SUM(C14,E14)</f>
        <v>1</v>
      </c>
      <c r="H14">
        <v>1</v>
      </c>
      <c r="I14">
        <v>0</v>
      </c>
      <c r="J14">
        <v>0</v>
      </c>
      <c r="K14">
        <v>1</v>
      </c>
      <c r="L14" t="s">
        <v>272</v>
      </c>
    </row>
    <row r="15" spans="1:20" x14ac:dyDescent="0.45">
      <c r="A15" t="s">
        <v>7</v>
      </c>
      <c r="B15" t="s">
        <v>469</v>
      </c>
      <c r="C15">
        <f>_xlfn.IFNA(VLOOKUP(A15,var_change!A:B,2,FALSE),0)</f>
        <v>1</v>
      </c>
      <c r="D15">
        <f t="shared" si="4"/>
        <v>0</v>
      </c>
      <c r="E15">
        <f>_xlfn.IFNA(VLOOKUP(A15,var_change!C:D,2,FALSE),0)</f>
        <v>0</v>
      </c>
      <c r="F15">
        <f t="shared" si="5"/>
        <v>1</v>
      </c>
      <c r="H15">
        <v>1</v>
      </c>
      <c r="I15">
        <v>0</v>
      </c>
      <c r="J15">
        <v>0</v>
      </c>
      <c r="K15">
        <v>1</v>
      </c>
      <c r="L15" t="s">
        <v>272</v>
      </c>
    </row>
    <row r="16" spans="1:20" x14ac:dyDescent="0.45">
      <c r="A16" t="s">
        <v>272</v>
      </c>
      <c r="B16" t="s">
        <v>469</v>
      </c>
      <c r="C16">
        <f>_xlfn.IFNA(VLOOKUP(A16,var_change!A:B,2,FALSE),0)</f>
        <v>0</v>
      </c>
      <c r="D16">
        <f t="shared" si="4"/>
        <v>1</v>
      </c>
      <c r="E16">
        <f>_xlfn.IFNA(VLOOKUP(A16,var_change!C:D,2,FALSE),0)</f>
        <v>0</v>
      </c>
      <c r="F16">
        <f t="shared" si="5"/>
        <v>0</v>
      </c>
      <c r="H16">
        <v>0</v>
      </c>
      <c r="I16">
        <v>0</v>
      </c>
      <c r="J16">
        <v>1</v>
      </c>
      <c r="K16">
        <v>1</v>
      </c>
      <c r="L16" t="s">
        <v>272</v>
      </c>
    </row>
    <row r="17" spans="1:12" x14ac:dyDescent="0.45">
      <c r="A17" t="s">
        <v>13</v>
      </c>
      <c r="B17" t="s">
        <v>469</v>
      </c>
      <c r="C17">
        <f>_xlfn.IFNA(VLOOKUP(A17,var_change!A:B,2,FALSE),0)</f>
        <v>1</v>
      </c>
      <c r="D17">
        <f t="shared" ref="D17:D28" si="6">IF(F17=0,1,0)</f>
        <v>0</v>
      </c>
      <c r="E17">
        <f>_xlfn.IFNA(VLOOKUP(A17,var_change!C:D,2,FALSE),0)</f>
        <v>0</v>
      </c>
      <c r="F17">
        <f t="shared" ref="F17:F28" si="7">SUM(C17,E17)</f>
        <v>1</v>
      </c>
      <c r="H17">
        <v>0</v>
      </c>
      <c r="I17">
        <v>0</v>
      </c>
      <c r="J17">
        <v>1</v>
      </c>
      <c r="K17">
        <v>1</v>
      </c>
    </row>
    <row r="18" spans="1:12" x14ac:dyDescent="0.45">
      <c r="A18" t="s">
        <v>274</v>
      </c>
      <c r="B18" t="s">
        <v>469</v>
      </c>
      <c r="C18">
        <f>_xlfn.IFNA(VLOOKUP(A18,var_change!A:B,2,FALSE),0)</f>
        <v>0</v>
      </c>
      <c r="D18">
        <f t="shared" si="6"/>
        <v>0</v>
      </c>
      <c r="E18">
        <f>_xlfn.IFNA(VLOOKUP(A18,var_change!C:D,2,FALSE),0)</f>
        <v>1</v>
      </c>
      <c r="F18">
        <f t="shared" si="7"/>
        <v>1</v>
      </c>
      <c r="H18">
        <v>1</v>
      </c>
      <c r="I18">
        <v>0</v>
      </c>
      <c r="J18">
        <v>0</v>
      </c>
      <c r="K18">
        <v>1</v>
      </c>
      <c r="L18" t="s">
        <v>13</v>
      </c>
    </row>
    <row r="19" spans="1:12" x14ac:dyDescent="0.45">
      <c r="A19" t="s">
        <v>275</v>
      </c>
      <c r="B19" t="s">
        <v>469</v>
      </c>
      <c r="C19">
        <f>_xlfn.IFNA(VLOOKUP(A19,var_change!A:B,2,FALSE),0)</f>
        <v>0</v>
      </c>
      <c r="D19">
        <f t="shared" si="6"/>
        <v>0</v>
      </c>
      <c r="E19">
        <f>_xlfn.IFNA(VLOOKUP(A19,var_change!C:D,2,FALSE),0)</f>
        <v>1</v>
      </c>
      <c r="F19">
        <f t="shared" si="7"/>
        <v>1</v>
      </c>
      <c r="H19">
        <v>1</v>
      </c>
      <c r="I19">
        <v>0</v>
      </c>
      <c r="J19">
        <v>0</v>
      </c>
      <c r="K19">
        <v>1</v>
      </c>
      <c r="L19" t="s">
        <v>13</v>
      </c>
    </row>
    <row r="20" spans="1:12" x14ac:dyDescent="0.45">
      <c r="A20" t="s">
        <v>276</v>
      </c>
      <c r="B20" t="s">
        <v>469</v>
      </c>
      <c r="C20">
        <f>_xlfn.IFNA(VLOOKUP(A20,var_change!A:B,2,FALSE),0)</f>
        <v>0</v>
      </c>
      <c r="D20">
        <f t="shared" si="6"/>
        <v>0</v>
      </c>
      <c r="E20">
        <f>_xlfn.IFNA(VLOOKUP(A20,var_change!C:D,2,FALSE),0)</f>
        <v>1</v>
      </c>
      <c r="F20">
        <f t="shared" si="7"/>
        <v>1</v>
      </c>
      <c r="H20">
        <v>1</v>
      </c>
      <c r="I20">
        <v>0</v>
      </c>
      <c r="J20">
        <v>0</v>
      </c>
      <c r="K20">
        <v>1</v>
      </c>
      <c r="L20" t="s">
        <v>13</v>
      </c>
    </row>
    <row r="21" spans="1:12" x14ac:dyDescent="0.45">
      <c r="A21" t="s">
        <v>277</v>
      </c>
      <c r="B21" t="s">
        <v>469</v>
      </c>
      <c r="C21">
        <f>_xlfn.IFNA(VLOOKUP(A21,var_change!A:B,2,FALSE),0)</f>
        <v>0</v>
      </c>
      <c r="D21">
        <f t="shared" si="6"/>
        <v>0</v>
      </c>
      <c r="E21">
        <f>_xlfn.IFNA(VLOOKUP(A21,var_change!C:D,2,FALSE),0)</f>
        <v>1</v>
      </c>
      <c r="F21">
        <f t="shared" si="7"/>
        <v>1</v>
      </c>
      <c r="H21">
        <v>1</v>
      </c>
      <c r="I21">
        <v>0</v>
      </c>
      <c r="J21">
        <v>0</v>
      </c>
      <c r="K21">
        <v>1</v>
      </c>
      <c r="L21" t="s">
        <v>13</v>
      </c>
    </row>
    <row r="22" spans="1:12" x14ac:dyDescent="0.45">
      <c r="A22" t="s">
        <v>278</v>
      </c>
      <c r="B22" t="s">
        <v>469</v>
      </c>
      <c r="C22">
        <f>_xlfn.IFNA(VLOOKUP(A22,var_change!A:B,2,FALSE),0)</f>
        <v>0</v>
      </c>
      <c r="D22">
        <f t="shared" si="6"/>
        <v>0</v>
      </c>
      <c r="E22">
        <f>_xlfn.IFNA(VLOOKUP(A22,var_change!C:D,2,FALSE),0)</f>
        <v>1</v>
      </c>
      <c r="F22">
        <f t="shared" si="7"/>
        <v>1</v>
      </c>
      <c r="H22">
        <v>1</v>
      </c>
      <c r="I22">
        <v>0</v>
      </c>
      <c r="J22">
        <v>0</v>
      </c>
      <c r="K22">
        <v>1</v>
      </c>
      <c r="L22" t="s">
        <v>13</v>
      </c>
    </row>
    <row r="23" spans="1:12" x14ac:dyDescent="0.45">
      <c r="A23" t="s">
        <v>279</v>
      </c>
      <c r="B23" t="s">
        <v>469</v>
      </c>
      <c r="C23">
        <f>_xlfn.IFNA(VLOOKUP(A23,var_change!A:B,2,FALSE),0)</f>
        <v>0</v>
      </c>
      <c r="D23">
        <f t="shared" si="6"/>
        <v>0</v>
      </c>
      <c r="E23">
        <f>_xlfn.IFNA(VLOOKUP(A23,var_change!C:D,2,FALSE),0)</f>
        <v>1</v>
      </c>
      <c r="F23">
        <f t="shared" si="7"/>
        <v>1</v>
      </c>
      <c r="H23">
        <v>1</v>
      </c>
      <c r="I23">
        <v>0</v>
      </c>
      <c r="J23">
        <v>0</v>
      </c>
      <c r="K23">
        <v>1</v>
      </c>
      <c r="L23" t="s">
        <v>13</v>
      </c>
    </row>
    <row r="24" spans="1:12" x14ac:dyDescent="0.45">
      <c r="A24" t="s">
        <v>280</v>
      </c>
      <c r="B24" t="s">
        <v>469</v>
      </c>
      <c r="C24">
        <f>_xlfn.IFNA(VLOOKUP(A24,var_change!A:B,2,FALSE),0)</f>
        <v>0</v>
      </c>
      <c r="D24">
        <f t="shared" si="6"/>
        <v>0</v>
      </c>
      <c r="E24">
        <f>_xlfn.IFNA(VLOOKUP(A24,var_change!C:D,2,FALSE),0)</f>
        <v>1</v>
      </c>
      <c r="F24">
        <f t="shared" si="7"/>
        <v>1</v>
      </c>
      <c r="H24">
        <v>1</v>
      </c>
      <c r="I24">
        <v>0</v>
      </c>
      <c r="J24">
        <v>0</v>
      </c>
      <c r="K24">
        <v>1</v>
      </c>
      <c r="L24" t="s">
        <v>13</v>
      </c>
    </row>
    <row r="25" spans="1:12" x14ac:dyDescent="0.45">
      <c r="A25" t="s">
        <v>281</v>
      </c>
      <c r="B25" t="s">
        <v>469</v>
      </c>
      <c r="C25">
        <f>_xlfn.IFNA(VLOOKUP(A25,var_change!A:B,2,FALSE),0)</f>
        <v>0</v>
      </c>
      <c r="D25">
        <f t="shared" si="6"/>
        <v>0</v>
      </c>
      <c r="E25">
        <f>_xlfn.IFNA(VLOOKUP(A25,var_change!C:D,2,FALSE),0)</f>
        <v>1</v>
      </c>
      <c r="F25">
        <f t="shared" si="7"/>
        <v>1</v>
      </c>
      <c r="H25">
        <v>1</v>
      </c>
      <c r="I25">
        <v>0</v>
      </c>
      <c r="J25">
        <v>0</v>
      </c>
      <c r="K25">
        <v>1</v>
      </c>
      <c r="L25" t="s">
        <v>13</v>
      </c>
    </row>
    <row r="26" spans="1:12" x14ac:dyDescent="0.45">
      <c r="A26" t="s">
        <v>282</v>
      </c>
      <c r="B26" t="s">
        <v>469</v>
      </c>
      <c r="C26">
        <f>_xlfn.IFNA(VLOOKUP(A26,var_change!A:B,2,FALSE),0)</f>
        <v>0</v>
      </c>
      <c r="D26">
        <f t="shared" si="6"/>
        <v>0</v>
      </c>
      <c r="E26">
        <f>_xlfn.IFNA(VLOOKUP(A26,var_change!C:D,2,FALSE),0)</f>
        <v>1</v>
      </c>
      <c r="F26">
        <f t="shared" si="7"/>
        <v>1</v>
      </c>
      <c r="H26">
        <v>1</v>
      </c>
      <c r="I26">
        <v>0</v>
      </c>
      <c r="J26">
        <v>0</v>
      </c>
      <c r="K26">
        <v>1</v>
      </c>
      <c r="L26" t="s">
        <v>13</v>
      </c>
    </row>
    <row r="27" spans="1:12" x14ac:dyDescent="0.45">
      <c r="A27" t="s">
        <v>283</v>
      </c>
      <c r="B27" t="s">
        <v>469</v>
      </c>
      <c r="C27">
        <f>_xlfn.IFNA(VLOOKUP(A27,var_change!A:B,2,FALSE),0)</f>
        <v>0</v>
      </c>
      <c r="D27">
        <f t="shared" si="6"/>
        <v>0</v>
      </c>
      <c r="E27">
        <f>_xlfn.IFNA(VLOOKUP(A27,var_change!C:D,2,FALSE),0)</f>
        <v>1</v>
      </c>
      <c r="F27">
        <f t="shared" si="7"/>
        <v>1</v>
      </c>
      <c r="H27">
        <v>1</v>
      </c>
      <c r="I27">
        <v>0</v>
      </c>
      <c r="J27">
        <v>0</v>
      </c>
      <c r="K27">
        <v>1</v>
      </c>
      <c r="L27" t="s">
        <v>13</v>
      </c>
    </row>
    <row r="28" spans="1:12" x14ac:dyDescent="0.45">
      <c r="A28" t="s">
        <v>284</v>
      </c>
      <c r="B28" t="s">
        <v>469</v>
      </c>
      <c r="C28">
        <f>_xlfn.IFNA(VLOOKUP(A28,var_change!A:B,2,FALSE),0)</f>
        <v>0</v>
      </c>
      <c r="D28">
        <f t="shared" si="6"/>
        <v>0</v>
      </c>
      <c r="E28">
        <f>_xlfn.IFNA(VLOOKUP(A28,var_change!C:D,2,FALSE),0)</f>
        <v>1</v>
      </c>
      <c r="F28">
        <f t="shared" si="7"/>
        <v>1</v>
      </c>
      <c r="H28">
        <v>1</v>
      </c>
      <c r="I28">
        <v>0</v>
      </c>
      <c r="J28">
        <v>0</v>
      </c>
      <c r="K28">
        <v>1</v>
      </c>
      <c r="L28" t="s">
        <v>13</v>
      </c>
    </row>
    <row r="30" spans="1:12" x14ac:dyDescent="0.45">
      <c r="A30" t="s">
        <v>3</v>
      </c>
      <c r="B30" t="s">
        <v>469</v>
      </c>
      <c r="C30">
        <f>_xlfn.IFNA(VLOOKUP(A30,var_change!A:B,2,FALSE),0)</f>
        <v>0</v>
      </c>
      <c r="D30">
        <f t="shared" ref="D30:D32" si="8">IF(F30=0,1,0)</f>
        <v>1</v>
      </c>
      <c r="E30">
        <f>_xlfn.IFNA(VLOOKUP(A30,var_change!C:D,2,FALSE),0)</f>
        <v>0</v>
      </c>
      <c r="F30">
        <f t="shared" ref="F30:F32" si="9">SUM(C30,E30)</f>
        <v>0</v>
      </c>
      <c r="H30">
        <v>0</v>
      </c>
      <c r="I30">
        <v>1</v>
      </c>
      <c r="J30">
        <v>1</v>
      </c>
      <c r="K30">
        <v>0</v>
      </c>
    </row>
    <row r="31" spans="1:12" x14ac:dyDescent="0.45">
      <c r="A31" t="s">
        <v>289</v>
      </c>
      <c r="B31" t="s">
        <v>469</v>
      </c>
      <c r="C31">
        <f>_xlfn.IFNA(VLOOKUP(A31,var_change!A:B,2,FALSE),0)</f>
        <v>0</v>
      </c>
      <c r="D31">
        <f t="shared" si="8"/>
        <v>1</v>
      </c>
      <c r="E31">
        <f>_xlfn.IFNA(VLOOKUP(A31,var_change!C:D,2,FALSE),0)</f>
        <v>0</v>
      </c>
      <c r="F31">
        <f t="shared" si="9"/>
        <v>0</v>
      </c>
      <c r="H31">
        <v>0</v>
      </c>
      <c r="I31">
        <v>1</v>
      </c>
      <c r="J31">
        <v>1</v>
      </c>
      <c r="K31">
        <v>0</v>
      </c>
    </row>
    <row r="32" spans="1:12" x14ac:dyDescent="0.45">
      <c r="A32" t="s">
        <v>314</v>
      </c>
      <c r="B32" t="s">
        <v>469</v>
      </c>
      <c r="C32">
        <f>_xlfn.IFNA(VLOOKUP(A32,var_change!A:B,2,FALSE),0)</f>
        <v>0</v>
      </c>
      <c r="D32">
        <f t="shared" si="8"/>
        <v>1</v>
      </c>
      <c r="E32">
        <f>_xlfn.IFNA(VLOOKUP(A32,var_change!C:D,2,FALSE),0)</f>
        <v>0</v>
      </c>
      <c r="F32">
        <f t="shared" si="9"/>
        <v>0</v>
      </c>
      <c r="H32">
        <v>0</v>
      </c>
      <c r="I32">
        <v>1</v>
      </c>
      <c r="J32">
        <v>1</v>
      </c>
      <c r="K32">
        <v>0</v>
      </c>
    </row>
    <row r="33" spans="1:12" x14ac:dyDescent="0.45">
      <c r="A33" t="s">
        <v>387</v>
      </c>
      <c r="B33" t="s">
        <v>469</v>
      </c>
      <c r="C33">
        <f>_xlfn.IFNA(VLOOKUP(A33,var_change!A:B,2,FALSE),0)</f>
        <v>0</v>
      </c>
      <c r="D33">
        <f t="shared" ref="D33:D34" si="10">IF(F33=0,1,0)</f>
        <v>0</v>
      </c>
      <c r="E33">
        <f>_xlfn.IFNA(VLOOKUP(A33,var_change!C:D,2,FALSE),0)</f>
        <v>1</v>
      </c>
      <c r="F33">
        <f t="shared" ref="F33:F34" si="11">SUM(C33,E33)</f>
        <v>1</v>
      </c>
      <c r="H33">
        <v>0</v>
      </c>
      <c r="I33">
        <v>0</v>
      </c>
      <c r="J33">
        <v>1</v>
      </c>
      <c r="K33">
        <v>1</v>
      </c>
      <c r="L33" t="s">
        <v>387</v>
      </c>
    </row>
    <row r="34" spans="1:12" x14ac:dyDescent="0.45">
      <c r="A34" t="s">
        <v>246</v>
      </c>
      <c r="B34" t="s">
        <v>469</v>
      </c>
      <c r="C34">
        <f>_xlfn.IFNA(VLOOKUP(A34,var_change!A:B,2,FALSE),0)</f>
        <v>1</v>
      </c>
      <c r="D34">
        <f t="shared" si="10"/>
        <v>0</v>
      </c>
      <c r="E34">
        <f>_xlfn.IFNA(VLOOKUP(A34,var_change!C:D,2,FALSE),0)</f>
        <v>0</v>
      </c>
      <c r="F34">
        <f t="shared" si="11"/>
        <v>1</v>
      </c>
      <c r="H34">
        <v>1</v>
      </c>
      <c r="I34">
        <v>0</v>
      </c>
      <c r="J34">
        <v>1</v>
      </c>
      <c r="K34">
        <v>1</v>
      </c>
      <c r="L34" t="s">
        <v>387</v>
      </c>
    </row>
    <row r="35" spans="1:12" x14ac:dyDescent="0.45">
      <c r="A35" t="s">
        <v>388</v>
      </c>
      <c r="B35" t="s">
        <v>469</v>
      </c>
      <c r="C35">
        <f>_xlfn.IFNA(VLOOKUP(A35,var_change!A:B,2,FALSE),0)</f>
        <v>0</v>
      </c>
      <c r="D35">
        <f t="shared" ref="D35:D50" si="12">IF(F35=0,1,0)</f>
        <v>1</v>
      </c>
      <c r="E35">
        <f>_xlfn.IFNA(VLOOKUP(A35,var_change!C:D,2,FALSE),0)</f>
        <v>0</v>
      </c>
      <c r="F35">
        <f t="shared" ref="F35:F50" si="13">SUM(C35,E35)</f>
        <v>0</v>
      </c>
      <c r="H35">
        <v>0</v>
      </c>
      <c r="I35">
        <v>0</v>
      </c>
      <c r="J35">
        <v>1</v>
      </c>
      <c r="K35">
        <v>0</v>
      </c>
    </row>
    <row r="36" spans="1:12" x14ac:dyDescent="0.45">
      <c r="A36" t="s">
        <v>386</v>
      </c>
      <c r="B36" t="s">
        <v>469</v>
      </c>
      <c r="C36">
        <f>_xlfn.IFNA(VLOOKUP(A36,var_change!A:B,2,FALSE),0)</f>
        <v>0</v>
      </c>
      <c r="D36">
        <f t="shared" si="12"/>
        <v>1</v>
      </c>
      <c r="E36">
        <f>_xlfn.IFNA(VLOOKUP(A36,var_change!C:D,2,FALSE),0)</f>
        <v>0</v>
      </c>
      <c r="F36">
        <f t="shared" si="13"/>
        <v>0</v>
      </c>
      <c r="H36">
        <v>0</v>
      </c>
      <c r="I36">
        <v>0</v>
      </c>
      <c r="J36">
        <v>1</v>
      </c>
      <c r="K36">
        <v>0</v>
      </c>
    </row>
    <row r="37" spans="1:12" x14ac:dyDescent="0.45">
      <c r="A37" t="s">
        <v>0</v>
      </c>
      <c r="B37" t="s">
        <v>469</v>
      </c>
      <c r="C37">
        <f>_xlfn.IFNA(VLOOKUP(A37,var_change!A:B,2,FALSE),0)</f>
        <v>0</v>
      </c>
      <c r="D37">
        <f t="shared" si="12"/>
        <v>0</v>
      </c>
      <c r="E37">
        <f>_xlfn.IFNA(VLOOKUP(A37,var_change!C:D,2,FALSE),0)</f>
        <v>1</v>
      </c>
      <c r="F37">
        <f t="shared" si="13"/>
        <v>1</v>
      </c>
      <c r="H37">
        <v>1</v>
      </c>
      <c r="I37">
        <v>0</v>
      </c>
      <c r="J37">
        <v>0</v>
      </c>
      <c r="K37">
        <v>0</v>
      </c>
    </row>
    <row r="38" spans="1:12" x14ac:dyDescent="0.45">
      <c r="A38" t="s">
        <v>285</v>
      </c>
      <c r="B38" t="s">
        <v>469</v>
      </c>
      <c r="C38">
        <f>_xlfn.IFNA(VLOOKUP(A38,var_change!A:B,2,FALSE),0)</f>
        <v>0</v>
      </c>
      <c r="D38">
        <f t="shared" si="12"/>
        <v>1</v>
      </c>
      <c r="E38">
        <f>_xlfn.IFNA(VLOOKUP(A38,var_change!C:D,2,FALSE),0)</f>
        <v>0</v>
      </c>
      <c r="F38">
        <f t="shared" si="13"/>
        <v>0</v>
      </c>
      <c r="H38">
        <v>1</v>
      </c>
      <c r="I38">
        <v>0</v>
      </c>
      <c r="J38">
        <v>0</v>
      </c>
      <c r="K38">
        <v>0</v>
      </c>
    </row>
    <row r="39" spans="1:12" x14ac:dyDescent="0.45">
      <c r="A39" t="s">
        <v>286</v>
      </c>
      <c r="B39" t="s">
        <v>469</v>
      </c>
      <c r="C39">
        <f>_xlfn.IFNA(VLOOKUP(A39,var_change!A:B,2,FALSE),0)</f>
        <v>0</v>
      </c>
      <c r="D39">
        <f t="shared" si="12"/>
        <v>1</v>
      </c>
      <c r="E39">
        <f>_xlfn.IFNA(VLOOKUP(A39,var_change!C:D,2,FALSE),0)</f>
        <v>0</v>
      </c>
      <c r="F39">
        <f t="shared" si="13"/>
        <v>0</v>
      </c>
      <c r="H39">
        <v>0</v>
      </c>
      <c r="I39">
        <v>1</v>
      </c>
      <c r="K39">
        <v>0</v>
      </c>
      <c r="L39" t="s">
        <v>455</v>
      </c>
    </row>
    <row r="40" spans="1:12" x14ac:dyDescent="0.45">
      <c r="A40" t="s">
        <v>369</v>
      </c>
      <c r="B40" t="s">
        <v>469</v>
      </c>
      <c r="C40">
        <f>_xlfn.IFNA(VLOOKUP(A40,var_change!A:B,2,FALSE),0)</f>
        <v>0</v>
      </c>
      <c r="D40">
        <f t="shared" si="12"/>
        <v>1</v>
      </c>
      <c r="E40">
        <f>_xlfn.IFNA(VLOOKUP(A40,var_change!C:D,2,FALSE),0)</f>
        <v>0</v>
      </c>
      <c r="F40">
        <f t="shared" si="13"/>
        <v>0</v>
      </c>
      <c r="H40">
        <v>0</v>
      </c>
      <c r="I40">
        <v>1</v>
      </c>
      <c r="J40">
        <v>1</v>
      </c>
      <c r="K40">
        <v>0</v>
      </c>
    </row>
    <row r="41" spans="1:12" x14ac:dyDescent="0.45">
      <c r="A41" t="s">
        <v>374</v>
      </c>
      <c r="B41" t="s">
        <v>469</v>
      </c>
      <c r="C41">
        <f>_xlfn.IFNA(VLOOKUP(A41,var_change!A:B,2,FALSE),0)</f>
        <v>0</v>
      </c>
      <c r="D41">
        <f t="shared" si="12"/>
        <v>1</v>
      </c>
      <c r="E41">
        <f>_xlfn.IFNA(VLOOKUP(A41,var_change!C:D,2,FALSE),0)</f>
        <v>0</v>
      </c>
      <c r="F41">
        <f t="shared" si="13"/>
        <v>0</v>
      </c>
      <c r="H41">
        <v>0</v>
      </c>
      <c r="I41">
        <v>1</v>
      </c>
      <c r="J41">
        <v>1</v>
      </c>
      <c r="K41">
        <v>0</v>
      </c>
    </row>
    <row r="42" spans="1:12" x14ac:dyDescent="0.45">
      <c r="A42" t="s">
        <v>377</v>
      </c>
      <c r="B42" t="s">
        <v>469</v>
      </c>
      <c r="C42">
        <f>_xlfn.IFNA(VLOOKUP(A42,var_change!A:B,2,FALSE),0)</f>
        <v>0</v>
      </c>
      <c r="D42">
        <f t="shared" si="12"/>
        <v>1</v>
      </c>
      <c r="E42">
        <f>_xlfn.IFNA(VLOOKUP(A42,var_change!C:D,2,FALSE),0)</f>
        <v>0</v>
      </c>
      <c r="F42">
        <f t="shared" si="13"/>
        <v>0</v>
      </c>
      <c r="H42">
        <v>0</v>
      </c>
      <c r="I42">
        <v>1</v>
      </c>
      <c r="J42">
        <v>1</v>
      </c>
      <c r="K42">
        <v>0</v>
      </c>
    </row>
    <row r="43" spans="1:12" x14ac:dyDescent="0.45">
      <c r="A43" t="s">
        <v>371</v>
      </c>
      <c r="B43" t="s">
        <v>469</v>
      </c>
      <c r="C43">
        <f>_xlfn.IFNA(VLOOKUP(A43,var_change!A:B,2,FALSE),0)</f>
        <v>0</v>
      </c>
      <c r="D43">
        <f t="shared" si="12"/>
        <v>1</v>
      </c>
      <c r="E43">
        <f>_xlfn.IFNA(VLOOKUP(A43,var_change!C:D,2,FALSE),0)</f>
        <v>0</v>
      </c>
      <c r="F43">
        <f t="shared" si="13"/>
        <v>0</v>
      </c>
      <c r="H43">
        <v>0</v>
      </c>
      <c r="I43">
        <v>1</v>
      </c>
      <c r="J43">
        <v>1</v>
      </c>
      <c r="K43">
        <v>0</v>
      </c>
    </row>
    <row r="44" spans="1:12" x14ac:dyDescent="0.45">
      <c r="A44" t="s">
        <v>373</v>
      </c>
      <c r="B44" t="s">
        <v>469</v>
      </c>
      <c r="C44">
        <f>_xlfn.IFNA(VLOOKUP(A44,var_change!A:B,2,FALSE),0)</f>
        <v>0</v>
      </c>
      <c r="D44">
        <f t="shared" si="12"/>
        <v>1</v>
      </c>
      <c r="E44">
        <f>_xlfn.IFNA(VLOOKUP(A44,var_change!C:D,2,FALSE),0)</f>
        <v>0</v>
      </c>
      <c r="F44">
        <f t="shared" si="13"/>
        <v>0</v>
      </c>
      <c r="H44">
        <v>0</v>
      </c>
      <c r="I44">
        <v>1</v>
      </c>
      <c r="J44">
        <v>1</v>
      </c>
      <c r="K44">
        <v>0</v>
      </c>
    </row>
    <row r="45" spans="1:12" x14ac:dyDescent="0.45">
      <c r="A45" t="s">
        <v>381</v>
      </c>
      <c r="B45" t="s">
        <v>469</v>
      </c>
      <c r="C45">
        <f>_xlfn.IFNA(VLOOKUP(A45,var_change!A:B,2,FALSE),0)</f>
        <v>0</v>
      </c>
      <c r="D45">
        <f t="shared" si="12"/>
        <v>1</v>
      </c>
      <c r="E45">
        <f>_xlfn.IFNA(VLOOKUP(A45,var_change!C:D,2,FALSE),0)</f>
        <v>0</v>
      </c>
      <c r="F45">
        <f t="shared" si="13"/>
        <v>0</v>
      </c>
      <c r="H45">
        <v>0</v>
      </c>
      <c r="I45">
        <v>1</v>
      </c>
      <c r="J45">
        <v>1</v>
      </c>
      <c r="K45">
        <v>0</v>
      </c>
    </row>
    <row r="46" spans="1:12" x14ac:dyDescent="0.45">
      <c r="A46" t="s">
        <v>376</v>
      </c>
      <c r="B46" t="s">
        <v>469</v>
      </c>
      <c r="C46">
        <f>_xlfn.IFNA(VLOOKUP(A46,var_change!A:B,2,FALSE),0)</f>
        <v>0</v>
      </c>
      <c r="D46">
        <f t="shared" si="12"/>
        <v>1</v>
      </c>
      <c r="E46">
        <f>_xlfn.IFNA(VLOOKUP(A46,var_change!C:D,2,FALSE),0)</f>
        <v>0</v>
      </c>
      <c r="F46">
        <f t="shared" si="13"/>
        <v>0</v>
      </c>
      <c r="H46">
        <v>0</v>
      </c>
      <c r="I46">
        <v>1</v>
      </c>
      <c r="J46">
        <v>1</v>
      </c>
      <c r="K46">
        <v>0</v>
      </c>
    </row>
    <row r="47" spans="1:12" x14ac:dyDescent="0.45">
      <c r="A47" t="s">
        <v>382</v>
      </c>
      <c r="B47" t="s">
        <v>469</v>
      </c>
      <c r="C47">
        <f>_xlfn.IFNA(VLOOKUP(A47,var_change!A:B,2,FALSE),0)</f>
        <v>0</v>
      </c>
      <c r="D47">
        <f t="shared" si="12"/>
        <v>1</v>
      </c>
      <c r="E47">
        <f>_xlfn.IFNA(VLOOKUP(A47,var_change!C:D,2,FALSE),0)</f>
        <v>0</v>
      </c>
      <c r="F47">
        <f t="shared" si="13"/>
        <v>0</v>
      </c>
      <c r="H47">
        <v>0</v>
      </c>
      <c r="I47">
        <v>1</v>
      </c>
      <c r="J47">
        <v>1</v>
      </c>
      <c r="K47">
        <v>0</v>
      </c>
    </row>
    <row r="48" spans="1:12" x14ac:dyDescent="0.45">
      <c r="A48" t="s">
        <v>379</v>
      </c>
      <c r="B48" t="s">
        <v>469</v>
      </c>
      <c r="C48">
        <f>_xlfn.IFNA(VLOOKUP(A48,var_change!A:B,2,FALSE),0)</f>
        <v>0</v>
      </c>
      <c r="D48">
        <f t="shared" si="12"/>
        <v>1</v>
      </c>
      <c r="E48">
        <f>_xlfn.IFNA(VLOOKUP(A48,var_change!C:D,2,FALSE),0)</f>
        <v>0</v>
      </c>
      <c r="F48">
        <f t="shared" si="13"/>
        <v>0</v>
      </c>
      <c r="H48">
        <v>0</v>
      </c>
      <c r="I48">
        <v>1</v>
      </c>
      <c r="J48">
        <v>1</v>
      </c>
      <c r="K48">
        <v>0</v>
      </c>
    </row>
    <row r="49" spans="1:12" x14ac:dyDescent="0.45">
      <c r="A49" t="s">
        <v>370</v>
      </c>
      <c r="B49" t="s">
        <v>469</v>
      </c>
      <c r="C49">
        <f>_xlfn.IFNA(VLOOKUP(A49,var_change!A:B,2,FALSE),0)</f>
        <v>0</v>
      </c>
      <c r="D49">
        <f t="shared" si="12"/>
        <v>1</v>
      </c>
      <c r="E49">
        <f>_xlfn.IFNA(VLOOKUP(A49,var_change!C:D,2,FALSE),0)</f>
        <v>0</v>
      </c>
      <c r="F49">
        <f t="shared" si="13"/>
        <v>0</v>
      </c>
      <c r="H49">
        <v>0</v>
      </c>
      <c r="I49">
        <v>1</v>
      </c>
      <c r="J49">
        <v>1</v>
      </c>
      <c r="K49">
        <v>0</v>
      </c>
    </row>
    <row r="50" spans="1:12" x14ac:dyDescent="0.45">
      <c r="A50" t="s">
        <v>378</v>
      </c>
      <c r="B50" t="s">
        <v>469</v>
      </c>
      <c r="C50">
        <f>_xlfn.IFNA(VLOOKUP(A50,var_change!A:B,2,FALSE),0)</f>
        <v>0</v>
      </c>
      <c r="D50">
        <f t="shared" si="12"/>
        <v>1</v>
      </c>
      <c r="E50">
        <f>_xlfn.IFNA(VLOOKUP(A50,var_change!C:D,2,FALSE),0)</f>
        <v>0</v>
      </c>
      <c r="F50">
        <f t="shared" si="13"/>
        <v>0</v>
      </c>
      <c r="H50">
        <v>0</v>
      </c>
      <c r="I50">
        <v>1</v>
      </c>
      <c r="J50">
        <v>1</v>
      </c>
      <c r="K50">
        <v>0</v>
      </c>
    </row>
    <row r="51" spans="1:12" x14ac:dyDescent="0.45">
      <c r="A51" t="s">
        <v>375</v>
      </c>
      <c r="B51" t="s">
        <v>469</v>
      </c>
      <c r="C51">
        <f>_xlfn.IFNA(VLOOKUP(A51,var_change!A:B,2,FALSE),0)</f>
        <v>0</v>
      </c>
      <c r="D51">
        <f t="shared" ref="D51:D139" si="14">IF(F51=0,1,0)</f>
        <v>1</v>
      </c>
      <c r="E51">
        <f>_xlfn.IFNA(VLOOKUP(A51,var_change!C:D,2,FALSE),0)</f>
        <v>0</v>
      </c>
      <c r="F51">
        <f t="shared" ref="F51:F139" si="15">SUM(C51,E51)</f>
        <v>0</v>
      </c>
      <c r="H51">
        <v>0</v>
      </c>
      <c r="I51">
        <v>1</v>
      </c>
      <c r="J51">
        <v>1</v>
      </c>
      <c r="K51">
        <v>0</v>
      </c>
    </row>
    <row r="52" spans="1:12" x14ac:dyDescent="0.45">
      <c r="A52" t="s">
        <v>380</v>
      </c>
      <c r="B52" t="s">
        <v>469</v>
      </c>
      <c r="C52">
        <f>_xlfn.IFNA(VLOOKUP(A52,var_change!A:B,2,FALSE),0)</f>
        <v>0</v>
      </c>
      <c r="D52">
        <f t="shared" si="14"/>
        <v>1</v>
      </c>
      <c r="E52">
        <f>_xlfn.IFNA(VLOOKUP(A52,var_change!C:D,2,FALSE),0)</f>
        <v>0</v>
      </c>
      <c r="F52">
        <f t="shared" si="15"/>
        <v>0</v>
      </c>
      <c r="H52">
        <v>0</v>
      </c>
      <c r="I52">
        <v>1</v>
      </c>
      <c r="J52">
        <v>1</v>
      </c>
      <c r="K52">
        <v>0</v>
      </c>
    </row>
    <row r="53" spans="1:12" x14ac:dyDescent="0.45">
      <c r="A53" t="s">
        <v>8</v>
      </c>
      <c r="B53" t="s">
        <v>469</v>
      </c>
      <c r="C53">
        <f>_xlfn.IFNA(VLOOKUP(A53,var_change!A:B,2,FALSE),0)</f>
        <v>1</v>
      </c>
      <c r="D53">
        <f t="shared" si="14"/>
        <v>0</v>
      </c>
      <c r="E53">
        <f>_xlfn.IFNA(VLOOKUP(A53,var_change!C:D,2,FALSE),0)</f>
        <v>0</v>
      </c>
      <c r="F53">
        <f t="shared" si="15"/>
        <v>1</v>
      </c>
      <c r="H53">
        <v>0</v>
      </c>
      <c r="I53">
        <v>1</v>
      </c>
      <c r="J53">
        <v>1</v>
      </c>
      <c r="K53">
        <v>0</v>
      </c>
    </row>
    <row r="54" spans="1:12" x14ac:dyDescent="0.45">
      <c r="A54" t="s">
        <v>372</v>
      </c>
      <c r="B54" t="s">
        <v>469</v>
      </c>
      <c r="C54">
        <f>_xlfn.IFNA(VLOOKUP(A54,var_change!A:B,2,FALSE),0)</f>
        <v>0</v>
      </c>
      <c r="D54">
        <f t="shared" si="14"/>
        <v>1</v>
      </c>
      <c r="E54">
        <f>_xlfn.IFNA(VLOOKUP(A54,var_change!C:D,2,FALSE),0)</f>
        <v>0</v>
      </c>
      <c r="F54">
        <f t="shared" si="15"/>
        <v>0</v>
      </c>
      <c r="H54">
        <v>0</v>
      </c>
      <c r="I54">
        <v>1</v>
      </c>
      <c r="J54">
        <v>1</v>
      </c>
      <c r="K54">
        <v>0</v>
      </c>
    </row>
    <row r="55" spans="1:12" x14ac:dyDescent="0.45">
      <c r="A55" t="s">
        <v>400</v>
      </c>
      <c r="B55" t="s">
        <v>469</v>
      </c>
      <c r="C55">
        <f>_xlfn.IFNA(VLOOKUP(A55,var_change!A:B,2,FALSE),0)</f>
        <v>0</v>
      </c>
      <c r="D55">
        <f t="shared" si="14"/>
        <v>1</v>
      </c>
      <c r="E55">
        <f>_xlfn.IFNA(VLOOKUP(A55,var_change!C:D,2,FALSE),0)</f>
        <v>0</v>
      </c>
      <c r="F55">
        <f t="shared" si="15"/>
        <v>0</v>
      </c>
      <c r="H55">
        <v>0</v>
      </c>
      <c r="I55">
        <v>1</v>
      </c>
      <c r="J55">
        <v>1</v>
      </c>
      <c r="K55">
        <v>0</v>
      </c>
    </row>
    <row r="56" spans="1:12" x14ac:dyDescent="0.45">
      <c r="A56" t="s">
        <v>383</v>
      </c>
      <c r="B56" t="s">
        <v>469</v>
      </c>
      <c r="C56">
        <f>_xlfn.IFNA(VLOOKUP(A56,var_change!A:B,2,FALSE),0)</f>
        <v>0</v>
      </c>
      <c r="D56">
        <f t="shared" si="14"/>
        <v>1</v>
      </c>
      <c r="E56">
        <f>_xlfn.IFNA(VLOOKUP(A56,var_change!C:D,2,FALSE),0)</f>
        <v>0</v>
      </c>
      <c r="F56">
        <f t="shared" si="15"/>
        <v>0</v>
      </c>
      <c r="H56">
        <v>0</v>
      </c>
      <c r="I56">
        <v>1</v>
      </c>
      <c r="J56">
        <v>1</v>
      </c>
      <c r="K56">
        <v>0</v>
      </c>
    </row>
    <row r="57" spans="1:12" x14ac:dyDescent="0.45">
      <c r="A57" t="s">
        <v>384</v>
      </c>
      <c r="B57" t="s">
        <v>469</v>
      </c>
      <c r="C57">
        <f>_xlfn.IFNA(VLOOKUP(A57,var_change!A:B,2,FALSE),0)</f>
        <v>0</v>
      </c>
      <c r="D57">
        <f t="shared" si="14"/>
        <v>1</v>
      </c>
      <c r="E57">
        <f>_xlfn.IFNA(VLOOKUP(A57,var_change!C:D,2,FALSE),0)</f>
        <v>0</v>
      </c>
      <c r="F57">
        <f t="shared" si="15"/>
        <v>0</v>
      </c>
      <c r="H57">
        <v>0</v>
      </c>
      <c r="I57">
        <v>1</v>
      </c>
      <c r="J57">
        <v>1</v>
      </c>
      <c r="K57">
        <v>0</v>
      </c>
    </row>
    <row r="58" spans="1:12" x14ac:dyDescent="0.45">
      <c r="A58" t="s">
        <v>318</v>
      </c>
      <c r="B58" t="s">
        <v>469</v>
      </c>
      <c r="C58">
        <f>_xlfn.IFNA(VLOOKUP(A58,var_change!A:B,2,FALSE),0)</f>
        <v>0</v>
      </c>
      <c r="D58">
        <f t="shared" si="14"/>
        <v>1</v>
      </c>
      <c r="E58">
        <f>_xlfn.IFNA(VLOOKUP(A58,var_change!C:D,2,FALSE),0)</f>
        <v>0</v>
      </c>
      <c r="F58">
        <f t="shared" si="15"/>
        <v>0</v>
      </c>
      <c r="H58">
        <v>1</v>
      </c>
      <c r="I58">
        <v>0</v>
      </c>
      <c r="J58">
        <v>0</v>
      </c>
      <c r="K58">
        <v>0</v>
      </c>
      <c r="L58" t="s">
        <v>456</v>
      </c>
    </row>
    <row r="59" spans="1:12" x14ac:dyDescent="0.45">
      <c r="A59" t="s">
        <v>141</v>
      </c>
      <c r="B59" t="s">
        <v>469</v>
      </c>
      <c r="C59">
        <f>_xlfn.IFNA(VLOOKUP(A59,var_change!A:B,2,FALSE),0)</f>
        <v>1</v>
      </c>
      <c r="D59">
        <f t="shared" si="14"/>
        <v>0</v>
      </c>
      <c r="E59">
        <f>_xlfn.IFNA(VLOOKUP(A59,var_change!C:D,2,FALSE),0)</f>
        <v>0</v>
      </c>
      <c r="F59">
        <f t="shared" si="15"/>
        <v>1</v>
      </c>
      <c r="H59">
        <v>1</v>
      </c>
      <c r="I59">
        <v>0</v>
      </c>
      <c r="J59">
        <v>0</v>
      </c>
      <c r="K59">
        <v>0</v>
      </c>
      <c r="L59" t="s">
        <v>457</v>
      </c>
    </row>
    <row r="60" spans="1:12" x14ac:dyDescent="0.45">
      <c r="A60" t="s">
        <v>319</v>
      </c>
      <c r="B60" t="s">
        <v>469</v>
      </c>
      <c r="C60">
        <f>_xlfn.IFNA(VLOOKUP(A60,var_change!A:B,2,FALSE),0)</f>
        <v>0</v>
      </c>
      <c r="D60">
        <f t="shared" si="14"/>
        <v>1</v>
      </c>
      <c r="E60">
        <f>_xlfn.IFNA(VLOOKUP(A60,var_change!C:D,2,FALSE),0)</f>
        <v>0</v>
      </c>
      <c r="F60">
        <f t="shared" si="15"/>
        <v>0</v>
      </c>
      <c r="H60">
        <v>1</v>
      </c>
      <c r="I60">
        <v>0</v>
      </c>
      <c r="J60">
        <v>0</v>
      </c>
      <c r="K60">
        <v>0</v>
      </c>
    </row>
    <row r="61" spans="1:12" x14ac:dyDescent="0.45">
      <c r="A61" t="s">
        <v>142</v>
      </c>
      <c r="B61" t="s">
        <v>469</v>
      </c>
      <c r="C61">
        <f>_xlfn.IFNA(VLOOKUP(A61,var_change!A:B,2,FALSE),0)</f>
        <v>1</v>
      </c>
      <c r="D61">
        <f t="shared" si="14"/>
        <v>0</v>
      </c>
      <c r="E61">
        <f>_xlfn.IFNA(VLOOKUP(A61,var_change!C:D,2,FALSE),0)</f>
        <v>0</v>
      </c>
      <c r="F61">
        <f t="shared" si="15"/>
        <v>1</v>
      </c>
      <c r="H61">
        <v>1</v>
      </c>
      <c r="I61">
        <v>0</v>
      </c>
      <c r="J61">
        <v>0</v>
      </c>
      <c r="K61">
        <v>0</v>
      </c>
    </row>
    <row r="62" spans="1:12" x14ac:dyDescent="0.45">
      <c r="A62" t="s">
        <v>320</v>
      </c>
      <c r="B62" t="s">
        <v>469</v>
      </c>
      <c r="C62">
        <f>_xlfn.IFNA(VLOOKUP(A62,var_change!A:B,2,FALSE),0)</f>
        <v>0</v>
      </c>
      <c r="D62">
        <f t="shared" si="14"/>
        <v>1</v>
      </c>
      <c r="E62">
        <f>_xlfn.IFNA(VLOOKUP(A62,var_change!C:D,2,FALSE),0)</f>
        <v>0</v>
      </c>
      <c r="F62">
        <f t="shared" si="15"/>
        <v>0</v>
      </c>
      <c r="H62">
        <v>1</v>
      </c>
      <c r="I62">
        <v>0</v>
      </c>
      <c r="J62">
        <v>0</v>
      </c>
      <c r="K62">
        <v>0</v>
      </c>
    </row>
    <row r="63" spans="1:12" x14ac:dyDescent="0.45">
      <c r="A63" t="s">
        <v>143</v>
      </c>
      <c r="B63" t="s">
        <v>469</v>
      </c>
      <c r="C63">
        <f>_xlfn.IFNA(VLOOKUP(A63,var_change!A:B,2,FALSE),0)</f>
        <v>1</v>
      </c>
      <c r="D63">
        <f t="shared" si="14"/>
        <v>0</v>
      </c>
      <c r="E63">
        <f>_xlfn.IFNA(VLOOKUP(A63,var_change!C:D,2,FALSE),0)</f>
        <v>0</v>
      </c>
      <c r="F63">
        <f t="shared" si="15"/>
        <v>1</v>
      </c>
      <c r="H63">
        <v>1</v>
      </c>
      <c r="I63">
        <v>0</v>
      </c>
      <c r="J63">
        <v>0</v>
      </c>
      <c r="K63">
        <v>0</v>
      </c>
    </row>
    <row r="64" spans="1:12" x14ac:dyDescent="0.45">
      <c r="A64" t="s">
        <v>321</v>
      </c>
      <c r="B64" t="s">
        <v>469</v>
      </c>
      <c r="C64">
        <f>_xlfn.IFNA(VLOOKUP(A64,var_change!A:B,2,FALSE),0)</f>
        <v>0</v>
      </c>
      <c r="D64">
        <f t="shared" si="14"/>
        <v>1</v>
      </c>
      <c r="E64">
        <f>_xlfn.IFNA(VLOOKUP(A64,var_change!C:D,2,FALSE),0)</f>
        <v>0</v>
      </c>
      <c r="F64">
        <f t="shared" si="15"/>
        <v>0</v>
      </c>
      <c r="H64">
        <v>1</v>
      </c>
      <c r="I64">
        <v>0</v>
      </c>
      <c r="J64">
        <v>0</v>
      </c>
      <c r="K64">
        <v>0</v>
      </c>
    </row>
    <row r="65" spans="1:12" x14ac:dyDescent="0.45">
      <c r="A65" t="s">
        <v>144</v>
      </c>
      <c r="B65" t="s">
        <v>469</v>
      </c>
      <c r="C65">
        <f>_xlfn.IFNA(VLOOKUP(A65,var_change!A:B,2,FALSE),0)</f>
        <v>1</v>
      </c>
      <c r="D65">
        <f t="shared" si="14"/>
        <v>0</v>
      </c>
      <c r="E65">
        <f>_xlfn.IFNA(VLOOKUP(A65,var_change!C:D,2,FALSE),0)</f>
        <v>0</v>
      </c>
      <c r="F65">
        <f t="shared" si="15"/>
        <v>1</v>
      </c>
      <c r="H65">
        <v>1</v>
      </c>
      <c r="I65">
        <v>0</v>
      </c>
      <c r="J65">
        <v>0</v>
      </c>
      <c r="K65">
        <v>0</v>
      </c>
    </row>
    <row r="66" spans="1:12" x14ac:dyDescent="0.45">
      <c r="A66" t="s">
        <v>322</v>
      </c>
      <c r="B66" t="s">
        <v>469</v>
      </c>
      <c r="C66">
        <f>_xlfn.IFNA(VLOOKUP(A66,var_change!A:B,2,FALSE),0)</f>
        <v>0</v>
      </c>
      <c r="D66">
        <f t="shared" si="14"/>
        <v>1</v>
      </c>
      <c r="E66">
        <f>_xlfn.IFNA(VLOOKUP(A66,var_change!C:D,2,FALSE),0)</f>
        <v>0</v>
      </c>
      <c r="F66">
        <f t="shared" si="15"/>
        <v>0</v>
      </c>
      <c r="H66">
        <v>1</v>
      </c>
      <c r="I66">
        <v>0</v>
      </c>
      <c r="J66">
        <v>0</v>
      </c>
      <c r="K66">
        <v>0</v>
      </c>
    </row>
    <row r="67" spans="1:12" x14ac:dyDescent="0.45">
      <c r="A67" t="s">
        <v>145</v>
      </c>
      <c r="B67" t="s">
        <v>469</v>
      </c>
      <c r="C67">
        <f>_xlfn.IFNA(VLOOKUP(A67,var_change!A:B,2,FALSE),0)</f>
        <v>1</v>
      </c>
      <c r="D67">
        <f t="shared" si="14"/>
        <v>0</v>
      </c>
      <c r="E67">
        <f>_xlfn.IFNA(VLOOKUP(A67,var_change!C:D,2,FALSE),0)</f>
        <v>0</v>
      </c>
      <c r="F67">
        <f t="shared" si="15"/>
        <v>1</v>
      </c>
      <c r="H67">
        <v>1</v>
      </c>
      <c r="I67">
        <v>0</v>
      </c>
      <c r="J67">
        <v>0</v>
      </c>
      <c r="K67">
        <v>0</v>
      </c>
    </row>
    <row r="68" spans="1:12" x14ac:dyDescent="0.45">
      <c r="A68" t="s">
        <v>323</v>
      </c>
      <c r="B68" t="s">
        <v>469</v>
      </c>
      <c r="C68">
        <f>_xlfn.IFNA(VLOOKUP(A68,var_change!A:B,2,FALSE),0)</f>
        <v>0</v>
      </c>
      <c r="D68">
        <f t="shared" si="14"/>
        <v>1</v>
      </c>
      <c r="E68">
        <f>_xlfn.IFNA(VLOOKUP(A68,var_change!C:D,2,FALSE),0)</f>
        <v>0</v>
      </c>
      <c r="F68">
        <f t="shared" si="15"/>
        <v>0</v>
      </c>
      <c r="H68">
        <v>1</v>
      </c>
      <c r="I68">
        <v>0</v>
      </c>
      <c r="J68">
        <v>0</v>
      </c>
      <c r="K68">
        <v>0</v>
      </c>
    </row>
    <row r="69" spans="1:12" x14ac:dyDescent="0.45">
      <c r="A69" t="s">
        <v>146</v>
      </c>
      <c r="B69" t="s">
        <v>469</v>
      </c>
      <c r="C69">
        <f>_xlfn.IFNA(VLOOKUP(A69,var_change!A:B,2,FALSE),0)</f>
        <v>1</v>
      </c>
      <c r="D69">
        <f t="shared" si="14"/>
        <v>0</v>
      </c>
      <c r="E69">
        <f>_xlfn.IFNA(VLOOKUP(A69,var_change!C:D,2,FALSE),0)</f>
        <v>0</v>
      </c>
      <c r="F69">
        <f t="shared" si="15"/>
        <v>1</v>
      </c>
      <c r="H69">
        <v>1</v>
      </c>
      <c r="I69">
        <v>0</v>
      </c>
      <c r="J69">
        <v>0</v>
      </c>
      <c r="K69">
        <v>0</v>
      </c>
    </row>
    <row r="70" spans="1:12" x14ac:dyDescent="0.45">
      <c r="A70" t="s">
        <v>324</v>
      </c>
      <c r="B70" t="s">
        <v>469</v>
      </c>
      <c r="C70">
        <f>_xlfn.IFNA(VLOOKUP(A70,var_change!A:B,2,FALSE),0)</f>
        <v>0</v>
      </c>
      <c r="D70">
        <f t="shared" si="14"/>
        <v>1</v>
      </c>
      <c r="E70">
        <f>_xlfn.IFNA(VLOOKUP(A70,var_change!C:D,2,FALSE),0)</f>
        <v>0</v>
      </c>
      <c r="F70">
        <f t="shared" si="15"/>
        <v>0</v>
      </c>
      <c r="H70">
        <v>1</v>
      </c>
      <c r="I70">
        <v>0</v>
      </c>
      <c r="J70">
        <v>0</v>
      </c>
      <c r="K70">
        <v>0</v>
      </c>
    </row>
    <row r="71" spans="1:12" x14ac:dyDescent="0.45">
      <c r="A71" t="s">
        <v>147</v>
      </c>
      <c r="B71" t="s">
        <v>469</v>
      </c>
      <c r="C71">
        <f>_xlfn.IFNA(VLOOKUP(A71,var_change!A:B,2,FALSE),0)</f>
        <v>1</v>
      </c>
      <c r="D71">
        <f t="shared" si="14"/>
        <v>0</v>
      </c>
      <c r="E71">
        <f>_xlfn.IFNA(VLOOKUP(A71,var_change!C:D,2,FALSE),0)</f>
        <v>0</v>
      </c>
      <c r="F71">
        <f t="shared" si="15"/>
        <v>1</v>
      </c>
      <c r="H71">
        <v>1</v>
      </c>
      <c r="I71">
        <v>0</v>
      </c>
      <c r="J71">
        <v>0</v>
      </c>
      <c r="K71">
        <v>0</v>
      </c>
    </row>
    <row r="72" spans="1:12" x14ac:dyDescent="0.45">
      <c r="A72" t="s">
        <v>325</v>
      </c>
      <c r="B72" t="s">
        <v>469</v>
      </c>
      <c r="C72">
        <f>_xlfn.IFNA(VLOOKUP(A72,var_change!A:B,2,FALSE),0)</f>
        <v>0</v>
      </c>
      <c r="D72">
        <f t="shared" si="14"/>
        <v>1</v>
      </c>
      <c r="E72">
        <f>_xlfn.IFNA(VLOOKUP(A72,var_change!C:D,2,FALSE),0)</f>
        <v>0</v>
      </c>
      <c r="F72">
        <f t="shared" si="15"/>
        <v>0</v>
      </c>
      <c r="H72">
        <v>1</v>
      </c>
      <c r="I72">
        <v>0</v>
      </c>
      <c r="J72">
        <v>0</v>
      </c>
      <c r="K72">
        <v>0</v>
      </c>
    </row>
    <row r="73" spans="1:12" x14ac:dyDescent="0.45">
      <c r="A73" t="s">
        <v>148</v>
      </c>
      <c r="B73" t="s">
        <v>469</v>
      </c>
      <c r="C73">
        <f>_xlfn.IFNA(VLOOKUP(A73,var_change!A:B,2,FALSE),0)</f>
        <v>1</v>
      </c>
      <c r="D73">
        <f t="shared" si="14"/>
        <v>0</v>
      </c>
      <c r="E73">
        <f>_xlfn.IFNA(VLOOKUP(A73,var_change!C:D,2,FALSE),0)</f>
        <v>0</v>
      </c>
      <c r="F73">
        <f t="shared" si="15"/>
        <v>1</v>
      </c>
      <c r="H73">
        <v>1</v>
      </c>
      <c r="I73">
        <v>0</v>
      </c>
      <c r="J73">
        <v>0</v>
      </c>
      <c r="K73">
        <v>0</v>
      </c>
    </row>
    <row r="74" spans="1:12" x14ac:dyDescent="0.45">
      <c r="A74" t="s">
        <v>326</v>
      </c>
      <c r="B74" t="s">
        <v>469</v>
      </c>
      <c r="C74">
        <f>_xlfn.IFNA(VLOOKUP(A74,var_change!A:B,2,FALSE),0)</f>
        <v>0</v>
      </c>
      <c r="D74">
        <f t="shared" si="14"/>
        <v>1</v>
      </c>
      <c r="E74">
        <f>_xlfn.IFNA(VLOOKUP(A74,var_change!C:D,2,FALSE),0)</f>
        <v>0</v>
      </c>
      <c r="F74">
        <f t="shared" si="15"/>
        <v>0</v>
      </c>
      <c r="H74">
        <v>1</v>
      </c>
      <c r="I74">
        <v>0</v>
      </c>
      <c r="J74">
        <v>0</v>
      </c>
      <c r="K74">
        <v>0</v>
      </c>
    </row>
    <row r="75" spans="1:12" x14ac:dyDescent="0.45">
      <c r="A75" t="s">
        <v>149</v>
      </c>
      <c r="B75" t="s">
        <v>469</v>
      </c>
      <c r="C75">
        <f>_xlfn.IFNA(VLOOKUP(A75,var_change!A:B,2,FALSE),0)</f>
        <v>1</v>
      </c>
      <c r="D75">
        <f t="shared" si="14"/>
        <v>0</v>
      </c>
      <c r="E75">
        <f>_xlfn.IFNA(VLOOKUP(A75,var_change!C:D,2,FALSE),0)</f>
        <v>0</v>
      </c>
      <c r="F75">
        <f t="shared" si="15"/>
        <v>1</v>
      </c>
      <c r="H75">
        <v>1</v>
      </c>
      <c r="I75">
        <v>0</v>
      </c>
      <c r="J75">
        <v>0</v>
      </c>
      <c r="K75">
        <v>0</v>
      </c>
    </row>
    <row r="76" spans="1:12" x14ac:dyDescent="0.45">
      <c r="A76" t="s">
        <v>391</v>
      </c>
      <c r="B76" t="s">
        <v>469</v>
      </c>
      <c r="C76">
        <f>_xlfn.IFNA(VLOOKUP(A76,var_change!A:B,2,FALSE),0)</f>
        <v>0</v>
      </c>
      <c r="D76">
        <f t="shared" si="14"/>
        <v>0</v>
      </c>
      <c r="E76">
        <f>_xlfn.IFNA(VLOOKUP(A76,var_change!C:D,2,FALSE),0)</f>
        <v>1</v>
      </c>
      <c r="F76">
        <f t="shared" si="15"/>
        <v>1</v>
      </c>
      <c r="H76">
        <v>1</v>
      </c>
      <c r="I76">
        <v>0</v>
      </c>
      <c r="J76">
        <v>1</v>
      </c>
      <c r="K76">
        <v>1</v>
      </c>
      <c r="L76" t="s">
        <v>467</v>
      </c>
    </row>
    <row r="77" spans="1:12" x14ac:dyDescent="0.45">
      <c r="A77" t="s">
        <v>390</v>
      </c>
      <c r="B77" t="s">
        <v>469</v>
      </c>
      <c r="C77">
        <f>_xlfn.IFNA(VLOOKUP(A77,var_change!A:B,2,FALSE),0)</f>
        <v>0</v>
      </c>
      <c r="D77">
        <f t="shared" si="14"/>
        <v>0</v>
      </c>
      <c r="E77">
        <f>_xlfn.IFNA(VLOOKUP(A77,var_change!C:D,2,FALSE),0)</f>
        <v>1</v>
      </c>
      <c r="F77">
        <f t="shared" si="15"/>
        <v>1</v>
      </c>
      <c r="H77">
        <v>1</v>
      </c>
      <c r="I77">
        <v>0</v>
      </c>
      <c r="J77">
        <v>1</v>
      </c>
      <c r="K77">
        <v>1</v>
      </c>
      <c r="L77" t="s">
        <v>467</v>
      </c>
    </row>
    <row r="78" spans="1:12" x14ac:dyDescent="0.45">
      <c r="A78" t="s">
        <v>389</v>
      </c>
      <c r="B78" t="s">
        <v>469</v>
      </c>
      <c r="C78">
        <f>_xlfn.IFNA(VLOOKUP(A78,var_change!A:B,2,FALSE),0)</f>
        <v>0</v>
      </c>
      <c r="D78">
        <f t="shared" si="14"/>
        <v>0</v>
      </c>
      <c r="E78">
        <f>_xlfn.IFNA(VLOOKUP(A78,var_change!C:D,2,FALSE),0)</f>
        <v>1</v>
      </c>
      <c r="F78">
        <f t="shared" si="15"/>
        <v>1</v>
      </c>
      <c r="H78">
        <v>1</v>
      </c>
      <c r="I78">
        <v>0</v>
      </c>
      <c r="J78">
        <v>1</v>
      </c>
      <c r="K78">
        <v>1</v>
      </c>
      <c r="L78" t="s">
        <v>467</v>
      </c>
    </row>
    <row r="79" spans="1:12" x14ac:dyDescent="0.45">
      <c r="A79" t="s">
        <v>458</v>
      </c>
      <c r="B79" t="s">
        <v>469</v>
      </c>
      <c r="C79">
        <f>_xlfn.IFNA(VLOOKUP(A79,var_change!A:B,2,FALSE),0)</f>
        <v>0</v>
      </c>
      <c r="D79">
        <f t="shared" si="14"/>
        <v>0</v>
      </c>
      <c r="E79">
        <f>_xlfn.IFNA(VLOOKUP(A79,var_change!C:D,2,FALSE),0)</f>
        <v>1</v>
      </c>
      <c r="F79">
        <f t="shared" si="15"/>
        <v>1</v>
      </c>
      <c r="H79">
        <v>0</v>
      </c>
      <c r="I79">
        <v>0</v>
      </c>
      <c r="J79">
        <v>1</v>
      </c>
      <c r="K79">
        <v>1</v>
      </c>
      <c r="L79" t="s">
        <v>467</v>
      </c>
    </row>
    <row r="80" spans="1:12" x14ac:dyDescent="0.45">
      <c r="A80" t="s">
        <v>459</v>
      </c>
      <c r="B80" t="s">
        <v>469</v>
      </c>
      <c r="C80">
        <f>_xlfn.IFNA(VLOOKUP(A80,var_change!A:B,2,FALSE),0)</f>
        <v>0</v>
      </c>
      <c r="D80">
        <f t="shared" si="14"/>
        <v>0</v>
      </c>
      <c r="E80">
        <f>_xlfn.IFNA(VLOOKUP(A80,var_change!C:D,2,FALSE),0)</f>
        <v>1</v>
      </c>
      <c r="F80">
        <f t="shared" si="15"/>
        <v>1</v>
      </c>
      <c r="H80">
        <v>0</v>
      </c>
      <c r="I80">
        <v>0</v>
      </c>
      <c r="J80">
        <v>1</v>
      </c>
      <c r="K80">
        <v>0</v>
      </c>
    </row>
    <row r="81" spans="1:11" x14ac:dyDescent="0.45">
      <c r="A81" t="s">
        <v>460</v>
      </c>
      <c r="B81" t="s">
        <v>469</v>
      </c>
      <c r="C81">
        <f>_xlfn.IFNA(VLOOKUP(A81,var_change!A:B,2,FALSE),0)</f>
        <v>0</v>
      </c>
      <c r="D81">
        <f t="shared" si="14"/>
        <v>0</v>
      </c>
      <c r="E81">
        <f>_xlfn.IFNA(VLOOKUP(A81,var_change!C:D,2,FALSE),0)</f>
        <v>1</v>
      </c>
      <c r="F81">
        <f t="shared" si="15"/>
        <v>1</v>
      </c>
      <c r="H81">
        <v>0</v>
      </c>
      <c r="I81">
        <v>0</v>
      </c>
      <c r="J81">
        <v>1</v>
      </c>
      <c r="K81">
        <v>0</v>
      </c>
    </row>
    <row r="82" spans="1:11" x14ac:dyDescent="0.45">
      <c r="A82" t="s">
        <v>461</v>
      </c>
      <c r="B82" t="s">
        <v>469</v>
      </c>
      <c r="C82">
        <f>_xlfn.IFNA(VLOOKUP(A82,var_change!A:B,2,FALSE),0)</f>
        <v>0</v>
      </c>
      <c r="D82">
        <f t="shared" si="14"/>
        <v>0</v>
      </c>
      <c r="E82">
        <f>_xlfn.IFNA(VLOOKUP(A82,var_change!C:D,2,FALSE),0)</f>
        <v>1</v>
      </c>
      <c r="F82">
        <f t="shared" si="15"/>
        <v>1</v>
      </c>
      <c r="H82">
        <v>0</v>
      </c>
      <c r="I82">
        <v>0</v>
      </c>
      <c r="J82">
        <v>1</v>
      </c>
      <c r="K82">
        <v>0</v>
      </c>
    </row>
    <row r="83" spans="1:11" x14ac:dyDescent="0.45">
      <c r="A83" t="s">
        <v>462</v>
      </c>
      <c r="B83" t="s">
        <v>469</v>
      </c>
      <c r="C83">
        <f>_xlfn.IFNA(VLOOKUP(A83,var_change!A:B,2,FALSE),0)</f>
        <v>0</v>
      </c>
      <c r="D83">
        <f t="shared" si="14"/>
        <v>0</v>
      </c>
      <c r="E83">
        <f>_xlfn.IFNA(VLOOKUP(A83,var_change!C:D,2,FALSE),0)</f>
        <v>1</v>
      </c>
      <c r="F83">
        <f t="shared" si="15"/>
        <v>1</v>
      </c>
      <c r="H83">
        <v>0</v>
      </c>
      <c r="I83">
        <v>0</v>
      </c>
      <c r="J83">
        <v>1</v>
      </c>
      <c r="K83">
        <v>0</v>
      </c>
    </row>
    <row r="84" spans="1:11" x14ac:dyDescent="0.45">
      <c r="A84" t="s">
        <v>463</v>
      </c>
      <c r="B84" t="s">
        <v>469</v>
      </c>
      <c r="C84">
        <f>_xlfn.IFNA(VLOOKUP(A84,var_change!A:B,2,FALSE),0)</f>
        <v>0</v>
      </c>
      <c r="D84">
        <f t="shared" si="14"/>
        <v>0</v>
      </c>
      <c r="E84">
        <f>_xlfn.IFNA(VLOOKUP(A84,var_change!C:D,2,FALSE),0)</f>
        <v>1</v>
      </c>
      <c r="F84">
        <f t="shared" si="15"/>
        <v>1</v>
      </c>
      <c r="H84">
        <v>0</v>
      </c>
      <c r="I84">
        <v>0</v>
      </c>
      <c r="J84">
        <v>1</v>
      </c>
      <c r="K84">
        <v>0</v>
      </c>
    </row>
    <row r="85" spans="1:11" x14ac:dyDescent="0.45">
      <c r="A85" t="s">
        <v>464</v>
      </c>
      <c r="B85" t="s">
        <v>469</v>
      </c>
      <c r="C85">
        <f>_xlfn.IFNA(VLOOKUP(A85,var_change!A:B,2,FALSE),0)</f>
        <v>0</v>
      </c>
      <c r="D85">
        <f t="shared" si="14"/>
        <v>0</v>
      </c>
      <c r="E85">
        <f>_xlfn.IFNA(VLOOKUP(A85,var_change!C:D,2,FALSE),0)</f>
        <v>1</v>
      </c>
      <c r="F85">
        <f t="shared" si="15"/>
        <v>1</v>
      </c>
      <c r="H85">
        <v>0</v>
      </c>
      <c r="I85">
        <v>0</v>
      </c>
      <c r="J85">
        <v>1</v>
      </c>
      <c r="K85">
        <v>0</v>
      </c>
    </row>
    <row r="86" spans="1:11" x14ac:dyDescent="0.45">
      <c r="A86" t="s">
        <v>465</v>
      </c>
      <c r="B86" t="s">
        <v>469</v>
      </c>
      <c r="C86">
        <f>_xlfn.IFNA(VLOOKUP(A86,var_change!A:B,2,FALSE),0)</f>
        <v>0</v>
      </c>
      <c r="D86">
        <f t="shared" si="14"/>
        <v>0</v>
      </c>
      <c r="E86">
        <f>_xlfn.IFNA(VLOOKUP(A86,var_change!C:D,2,FALSE),0)</f>
        <v>1</v>
      </c>
      <c r="F86">
        <f t="shared" si="15"/>
        <v>1</v>
      </c>
      <c r="H86">
        <v>0</v>
      </c>
      <c r="I86">
        <v>0</v>
      </c>
      <c r="J86">
        <v>1</v>
      </c>
      <c r="K86">
        <v>0</v>
      </c>
    </row>
    <row r="87" spans="1:11" x14ac:dyDescent="0.45">
      <c r="A87" t="s">
        <v>466</v>
      </c>
      <c r="B87" t="s">
        <v>469</v>
      </c>
      <c r="C87">
        <f>_xlfn.IFNA(VLOOKUP(A87,var_change!A:B,2,FALSE),0)</f>
        <v>0</v>
      </c>
      <c r="D87">
        <f t="shared" si="14"/>
        <v>0</v>
      </c>
      <c r="E87">
        <f>_xlfn.IFNA(VLOOKUP(A87,var_change!C:D,2,FALSE),0)</f>
        <v>1</v>
      </c>
      <c r="F87">
        <f t="shared" si="15"/>
        <v>1</v>
      </c>
      <c r="H87">
        <v>0</v>
      </c>
      <c r="I87">
        <v>0</v>
      </c>
      <c r="J87">
        <v>1</v>
      </c>
      <c r="K87">
        <v>0</v>
      </c>
    </row>
    <row r="88" spans="1:11" x14ac:dyDescent="0.45">
      <c r="A88" t="s">
        <v>468</v>
      </c>
      <c r="B88" t="s">
        <v>469</v>
      </c>
      <c r="C88">
        <f>_xlfn.IFNA(VLOOKUP(A88,var_change!A:B,2,FALSE),0)</f>
        <v>0</v>
      </c>
      <c r="D88">
        <f t="shared" si="14"/>
        <v>1</v>
      </c>
      <c r="E88">
        <f>_xlfn.IFNA(VLOOKUP(A88,var_change!C:D,2,FALSE),0)</f>
        <v>0</v>
      </c>
      <c r="F88">
        <f t="shared" si="15"/>
        <v>0</v>
      </c>
      <c r="H88">
        <v>0</v>
      </c>
      <c r="I88">
        <v>0</v>
      </c>
      <c r="J88">
        <v>1</v>
      </c>
      <c r="K88">
        <v>1</v>
      </c>
    </row>
    <row r="89" spans="1:11" x14ac:dyDescent="0.45">
      <c r="A89" t="s">
        <v>467</v>
      </c>
      <c r="B89" t="s">
        <v>469</v>
      </c>
      <c r="C89">
        <f>_xlfn.IFNA(VLOOKUP(A89,var_change!A:B,2,FALSE),0)</f>
        <v>0</v>
      </c>
      <c r="D89">
        <f t="shared" si="14"/>
        <v>1</v>
      </c>
      <c r="E89">
        <f>_xlfn.IFNA(VLOOKUP(A89,var_change!C:D,2,FALSE),0)</f>
        <v>0</v>
      </c>
      <c r="F89">
        <f t="shared" si="15"/>
        <v>0</v>
      </c>
      <c r="H89">
        <v>0</v>
      </c>
      <c r="I89">
        <v>0</v>
      </c>
      <c r="J89">
        <v>1</v>
      </c>
      <c r="K89">
        <v>1</v>
      </c>
    </row>
    <row r="90" spans="1:11" x14ac:dyDescent="0.45">
      <c r="A90" t="s">
        <v>359</v>
      </c>
      <c r="C90">
        <f>_xlfn.IFNA(VLOOKUP(A90,var_change!A:B,2,FALSE),0)</f>
        <v>0</v>
      </c>
      <c r="D90">
        <f t="shared" ref="D90" si="16">IF(F90=0,1,0)</f>
        <v>1</v>
      </c>
      <c r="E90">
        <f>_xlfn.IFNA(VLOOKUP(A90,var_change!C:D,2,FALSE),0)</f>
        <v>0</v>
      </c>
      <c r="F90">
        <f t="shared" ref="F90" si="17">SUM(C90,E90)</f>
        <v>0</v>
      </c>
    </row>
    <row r="93" spans="1:11" x14ac:dyDescent="0.45">
      <c r="A93" t="s">
        <v>407</v>
      </c>
      <c r="B93" t="s">
        <v>469</v>
      </c>
      <c r="C93">
        <f>_xlfn.IFNA(VLOOKUP(A93,var_change!A:B,2,FALSE),0)</f>
        <v>0</v>
      </c>
      <c r="D93">
        <f t="shared" ref="D93" si="18">IF(F93=0,1,0)</f>
        <v>1</v>
      </c>
      <c r="E93">
        <f>_xlfn.IFNA(VLOOKUP(A93,var_change!C:D,2,FALSE),0)</f>
        <v>0</v>
      </c>
      <c r="F93">
        <f t="shared" ref="F93" si="19">SUM(C93,E93)</f>
        <v>0</v>
      </c>
      <c r="H93">
        <v>0</v>
      </c>
      <c r="I93">
        <v>1</v>
      </c>
      <c r="J93">
        <v>1</v>
      </c>
      <c r="K93">
        <v>0</v>
      </c>
    </row>
    <row r="97" spans="1:11" x14ac:dyDescent="0.45">
      <c r="A97" t="s">
        <v>291</v>
      </c>
      <c r="B97" t="s">
        <v>470</v>
      </c>
      <c r="C97">
        <f>_xlfn.IFNA(VLOOKUP(A97,var_change!A:B,2,FALSE),0)</f>
        <v>0</v>
      </c>
      <c r="D97">
        <f t="shared" ref="D97:D117" si="20">IF(F97=0,1,0)</f>
        <v>1</v>
      </c>
      <c r="E97">
        <f>_xlfn.IFNA(VLOOKUP(A97,var_change!C:D,2,FALSE),0)</f>
        <v>0</v>
      </c>
      <c r="F97">
        <f t="shared" ref="F97:F117" si="21">SUM(C97,E97)</f>
        <v>0</v>
      </c>
    </row>
    <row r="98" spans="1:11" x14ac:dyDescent="0.45">
      <c r="A98" t="s">
        <v>292</v>
      </c>
      <c r="B98" t="s">
        <v>470</v>
      </c>
      <c r="C98">
        <f>_xlfn.IFNA(VLOOKUP(A98,var_change!A:B,2,FALSE),0)</f>
        <v>0</v>
      </c>
      <c r="D98">
        <f t="shared" si="20"/>
        <v>1</v>
      </c>
      <c r="E98">
        <f>_xlfn.IFNA(VLOOKUP(A98,var_change!C:D,2,FALSE),0)</f>
        <v>0</v>
      </c>
      <c r="F98">
        <f t="shared" si="21"/>
        <v>0</v>
      </c>
    </row>
    <row r="99" spans="1:11" x14ac:dyDescent="0.45">
      <c r="A99" t="s">
        <v>293</v>
      </c>
      <c r="B99" t="s">
        <v>470</v>
      </c>
      <c r="C99">
        <f>_xlfn.IFNA(VLOOKUP(A99,var_change!A:B,2,FALSE),0)</f>
        <v>0</v>
      </c>
      <c r="D99">
        <f t="shared" si="20"/>
        <v>1</v>
      </c>
      <c r="E99">
        <f>_xlfn.IFNA(VLOOKUP(A99,var_change!C:D,2,FALSE),0)</f>
        <v>0</v>
      </c>
      <c r="F99">
        <f t="shared" si="21"/>
        <v>0</v>
      </c>
    </row>
    <row r="100" spans="1:11" x14ac:dyDescent="0.45">
      <c r="A100" t="s">
        <v>294</v>
      </c>
      <c r="B100" t="s">
        <v>470</v>
      </c>
      <c r="C100">
        <f>_xlfn.IFNA(VLOOKUP(A100,var_change!A:B,2,FALSE),0)</f>
        <v>0</v>
      </c>
      <c r="D100">
        <f t="shared" si="20"/>
        <v>1</v>
      </c>
      <c r="E100">
        <f>_xlfn.IFNA(VLOOKUP(A100,var_change!C:D,2,FALSE),0)</f>
        <v>0</v>
      </c>
      <c r="F100">
        <f t="shared" si="21"/>
        <v>0</v>
      </c>
      <c r="H100">
        <v>0</v>
      </c>
      <c r="I100">
        <v>0</v>
      </c>
      <c r="J100">
        <v>1</v>
      </c>
      <c r="K100">
        <v>0</v>
      </c>
    </row>
    <row r="101" spans="1:11" x14ac:dyDescent="0.45">
      <c r="A101" t="s">
        <v>295</v>
      </c>
      <c r="B101" t="s">
        <v>470</v>
      </c>
      <c r="C101">
        <f>_xlfn.IFNA(VLOOKUP(A101,var_change!A:B,2,FALSE),0)</f>
        <v>0</v>
      </c>
      <c r="D101">
        <f t="shared" si="20"/>
        <v>1</v>
      </c>
      <c r="E101">
        <f>_xlfn.IFNA(VLOOKUP(A101,var_change!C:D,2,FALSE),0)</f>
        <v>0</v>
      </c>
      <c r="F101">
        <f t="shared" si="21"/>
        <v>0</v>
      </c>
    </row>
    <row r="102" spans="1:11" x14ac:dyDescent="0.45">
      <c r="A102" t="s">
        <v>296</v>
      </c>
      <c r="B102" t="s">
        <v>470</v>
      </c>
      <c r="C102">
        <f>_xlfn.IFNA(VLOOKUP(A102,var_change!A:B,2,FALSE),0)</f>
        <v>0</v>
      </c>
      <c r="D102">
        <f t="shared" si="20"/>
        <v>1</v>
      </c>
      <c r="E102">
        <f>_xlfn.IFNA(VLOOKUP(A102,var_change!C:D,2,FALSE),0)</f>
        <v>0</v>
      </c>
      <c r="F102">
        <f t="shared" si="21"/>
        <v>0</v>
      </c>
      <c r="H102">
        <v>0</v>
      </c>
      <c r="I102">
        <v>0</v>
      </c>
      <c r="J102">
        <v>1</v>
      </c>
      <c r="K102">
        <v>0</v>
      </c>
    </row>
    <row r="103" spans="1:11" x14ac:dyDescent="0.45">
      <c r="A103" t="s">
        <v>297</v>
      </c>
      <c r="B103" t="s">
        <v>470</v>
      </c>
      <c r="C103">
        <f>_xlfn.IFNA(VLOOKUP(A103,var_change!A:B,2,FALSE),0)</f>
        <v>0</v>
      </c>
      <c r="D103">
        <f t="shared" si="20"/>
        <v>1</v>
      </c>
      <c r="E103">
        <f>_xlfn.IFNA(VLOOKUP(A103,var_change!C:D,2,FALSE),0)</f>
        <v>0</v>
      </c>
      <c r="F103">
        <f t="shared" si="21"/>
        <v>0</v>
      </c>
    </row>
    <row r="104" spans="1:11" x14ac:dyDescent="0.45">
      <c r="A104" t="s">
        <v>298</v>
      </c>
      <c r="B104" t="s">
        <v>470</v>
      </c>
      <c r="C104">
        <f>_xlfn.IFNA(VLOOKUP(A104,var_change!A:B,2,FALSE),0)</f>
        <v>0</v>
      </c>
      <c r="D104">
        <f t="shared" si="20"/>
        <v>1</v>
      </c>
      <c r="E104">
        <f>_xlfn.IFNA(VLOOKUP(A104,var_change!C:D,2,FALSE),0)</f>
        <v>0</v>
      </c>
      <c r="F104">
        <f t="shared" si="21"/>
        <v>0</v>
      </c>
    </row>
    <row r="105" spans="1:11" x14ac:dyDescent="0.45">
      <c r="A105" t="s">
        <v>299</v>
      </c>
      <c r="B105" t="s">
        <v>470</v>
      </c>
      <c r="C105">
        <f>_xlfn.IFNA(VLOOKUP(A105,var_change!A:B,2,FALSE),0)</f>
        <v>0</v>
      </c>
      <c r="D105">
        <f t="shared" si="20"/>
        <v>1</v>
      </c>
      <c r="E105">
        <f>_xlfn.IFNA(VLOOKUP(A105,var_change!C:D,2,FALSE),0)</f>
        <v>0</v>
      </c>
      <c r="F105">
        <f t="shared" si="21"/>
        <v>0</v>
      </c>
    </row>
    <row r="106" spans="1:11" x14ac:dyDescent="0.45">
      <c r="A106" t="s">
        <v>300</v>
      </c>
      <c r="B106" t="s">
        <v>470</v>
      </c>
      <c r="C106">
        <f>_xlfn.IFNA(VLOOKUP(A106,var_change!A:B,2,FALSE),0)</f>
        <v>0</v>
      </c>
      <c r="D106">
        <f t="shared" si="20"/>
        <v>1</v>
      </c>
      <c r="E106">
        <f>_xlfn.IFNA(VLOOKUP(A106,var_change!C:D,2,FALSE),0)</f>
        <v>0</v>
      </c>
      <c r="F106">
        <f t="shared" si="21"/>
        <v>0</v>
      </c>
    </row>
    <row r="107" spans="1:11" x14ac:dyDescent="0.45">
      <c r="A107" t="s">
        <v>301</v>
      </c>
      <c r="B107" t="s">
        <v>470</v>
      </c>
      <c r="C107">
        <f>_xlfn.IFNA(VLOOKUP(A107,var_change!A:B,2,FALSE),0)</f>
        <v>0</v>
      </c>
      <c r="D107">
        <f t="shared" si="20"/>
        <v>1</v>
      </c>
      <c r="E107">
        <f>_xlfn.IFNA(VLOOKUP(A107,var_change!C:D,2,FALSE),0)</f>
        <v>0</v>
      </c>
      <c r="F107">
        <f t="shared" si="21"/>
        <v>0</v>
      </c>
    </row>
    <row r="108" spans="1:11" x14ac:dyDescent="0.45">
      <c r="A108" t="s">
        <v>302</v>
      </c>
      <c r="B108" t="s">
        <v>470</v>
      </c>
      <c r="C108">
        <f>_xlfn.IFNA(VLOOKUP(A108,var_change!A:B,2,FALSE),0)</f>
        <v>0</v>
      </c>
      <c r="D108">
        <f t="shared" si="20"/>
        <v>1</v>
      </c>
      <c r="E108">
        <f>_xlfn.IFNA(VLOOKUP(A108,var_change!C:D,2,FALSE),0)</f>
        <v>0</v>
      </c>
      <c r="F108">
        <f t="shared" si="21"/>
        <v>0</v>
      </c>
    </row>
    <row r="109" spans="1:11" x14ac:dyDescent="0.45">
      <c r="A109" t="s">
        <v>303</v>
      </c>
      <c r="B109" t="s">
        <v>470</v>
      </c>
      <c r="C109">
        <f>_xlfn.IFNA(VLOOKUP(A109,var_change!A:B,2,FALSE),0)</f>
        <v>0</v>
      </c>
      <c r="D109">
        <f t="shared" si="20"/>
        <v>1</v>
      </c>
      <c r="E109">
        <f>_xlfn.IFNA(VLOOKUP(A109,var_change!C:D,2,FALSE),0)</f>
        <v>0</v>
      </c>
      <c r="F109">
        <f t="shared" si="21"/>
        <v>0</v>
      </c>
    </row>
    <row r="110" spans="1:11" x14ac:dyDescent="0.45">
      <c r="A110" t="s">
        <v>304</v>
      </c>
      <c r="B110" t="s">
        <v>470</v>
      </c>
      <c r="C110">
        <f>_xlfn.IFNA(VLOOKUP(A110,var_change!A:B,2,FALSE),0)</f>
        <v>0</v>
      </c>
      <c r="D110">
        <f t="shared" si="20"/>
        <v>1</v>
      </c>
      <c r="E110">
        <f>_xlfn.IFNA(VLOOKUP(A110,var_change!C:D,2,FALSE),0)</f>
        <v>0</v>
      </c>
      <c r="F110">
        <f t="shared" si="21"/>
        <v>0</v>
      </c>
    </row>
    <row r="111" spans="1:11" x14ac:dyDescent="0.45">
      <c r="A111" t="s">
        <v>305</v>
      </c>
      <c r="B111" t="s">
        <v>470</v>
      </c>
      <c r="C111">
        <f>_xlfn.IFNA(VLOOKUP(A111,var_change!A:B,2,FALSE),0)</f>
        <v>0</v>
      </c>
      <c r="D111">
        <f t="shared" si="20"/>
        <v>1</v>
      </c>
      <c r="E111">
        <f>_xlfn.IFNA(VLOOKUP(A111,var_change!C:D,2,FALSE),0)</f>
        <v>0</v>
      </c>
      <c r="F111">
        <f t="shared" si="21"/>
        <v>0</v>
      </c>
    </row>
    <row r="112" spans="1:11" x14ac:dyDescent="0.45">
      <c r="A112" t="s">
        <v>306</v>
      </c>
      <c r="B112" t="s">
        <v>470</v>
      </c>
      <c r="C112">
        <f>_xlfn.IFNA(VLOOKUP(A112,var_change!A:B,2,FALSE),0)</f>
        <v>0</v>
      </c>
      <c r="D112">
        <f t="shared" si="20"/>
        <v>1</v>
      </c>
      <c r="E112">
        <f>_xlfn.IFNA(VLOOKUP(A112,var_change!C:D,2,FALSE),0)</f>
        <v>0</v>
      </c>
      <c r="F112">
        <f t="shared" si="21"/>
        <v>0</v>
      </c>
    </row>
    <row r="113" spans="1:10" x14ac:dyDescent="0.45">
      <c r="A113" t="s">
        <v>307</v>
      </c>
      <c r="B113" t="s">
        <v>470</v>
      </c>
      <c r="C113">
        <f>_xlfn.IFNA(VLOOKUP(A113,var_change!A:B,2,FALSE),0)</f>
        <v>0</v>
      </c>
      <c r="D113">
        <f t="shared" si="20"/>
        <v>1</v>
      </c>
      <c r="E113">
        <f>_xlfn.IFNA(VLOOKUP(A113,var_change!C:D,2,FALSE),0)</f>
        <v>0</v>
      </c>
      <c r="F113">
        <f t="shared" si="21"/>
        <v>0</v>
      </c>
    </row>
    <row r="114" spans="1:10" x14ac:dyDescent="0.45">
      <c r="A114" t="s">
        <v>308</v>
      </c>
      <c r="B114" t="s">
        <v>470</v>
      </c>
      <c r="C114">
        <f>_xlfn.IFNA(VLOOKUP(A114,var_change!A:B,2,FALSE),0)</f>
        <v>0</v>
      </c>
      <c r="D114">
        <f t="shared" si="20"/>
        <v>1</v>
      </c>
      <c r="E114">
        <f>_xlfn.IFNA(VLOOKUP(A114,var_change!C:D,2,FALSE),0)</f>
        <v>0</v>
      </c>
      <c r="F114">
        <f t="shared" si="21"/>
        <v>0</v>
      </c>
    </row>
    <row r="115" spans="1:10" x14ac:dyDescent="0.45">
      <c r="A115" t="s">
        <v>309</v>
      </c>
      <c r="B115" t="s">
        <v>470</v>
      </c>
      <c r="C115">
        <f>_xlfn.IFNA(VLOOKUP(A115,var_change!A:B,2,FALSE),0)</f>
        <v>0</v>
      </c>
      <c r="D115">
        <f t="shared" si="20"/>
        <v>1</v>
      </c>
      <c r="E115">
        <f>_xlfn.IFNA(VLOOKUP(A115,var_change!C:D,2,FALSE),0)</f>
        <v>0</v>
      </c>
      <c r="F115">
        <f t="shared" si="21"/>
        <v>0</v>
      </c>
    </row>
    <row r="116" spans="1:10" x14ac:dyDescent="0.45">
      <c r="A116" t="s">
        <v>4</v>
      </c>
      <c r="B116" t="s">
        <v>470</v>
      </c>
      <c r="C116">
        <f>_xlfn.IFNA(VLOOKUP(A116,var_change!A:B,2,FALSE),0)</f>
        <v>1</v>
      </c>
      <c r="D116">
        <f t="shared" si="20"/>
        <v>0</v>
      </c>
      <c r="E116">
        <f>_xlfn.IFNA(VLOOKUP(A116,var_change!C:D,2,FALSE),0)</f>
        <v>0</v>
      </c>
      <c r="F116">
        <f t="shared" si="21"/>
        <v>1</v>
      </c>
    </row>
    <row r="117" spans="1:10" x14ac:dyDescent="0.45">
      <c r="A117" t="s">
        <v>310</v>
      </c>
      <c r="B117" t="s">
        <v>470</v>
      </c>
      <c r="C117">
        <f>_xlfn.IFNA(VLOOKUP(A117,var_change!A:B,2,FALSE),0)</f>
        <v>0</v>
      </c>
      <c r="D117">
        <f t="shared" si="20"/>
        <v>1</v>
      </c>
      <c r="E117">
        <f>_xlfn.IFNA(VLOOKUP(A117,var_change!C:D,2,FALSE),0)</f>
        <v>0</v>
      </c>
      <c r="F117">
        <f t="shared" si="21"/>
        <v>0</v>
      </c>
    </row>
    <row r="118" spans="1:10" x14ac:dyDescent="0.45">
      <c r="C118">
        <f>_xlfn.IFNA(VLOOKUP(A118,var_change!A:B,2,FALSE),0)</f>
        <v>0</v>
      </c>
      <c r="D118">
        <f t="shared" si="14"/>
        <v>1</v>
      </c>
      <c r="E118">
        <f>_xlfn.IFNA(VLOOKUP(A118,var_change!C:D,2,FALSE),0)</f>
        <v>0</v>
      </c>
      <c r="F118">
        <f t="shared" si="15"/>
        <v>0</v>
      </c>
    </row>
    <row r="119" spans="1:10" x14ac:dyDescent="0.45">
      <c r="A119" t="s">
        <v>114</v>
      </c>
      <c r="B119" t="s">
        <v>472</v>
      </c>
      <c r="C119">
        <f>_xlfn.IFNA(VLOOKUP(A119,var_change!A:B,2,FALSE),0)</f>
        <v>1</v>
      </c>
      <c r="D119">
        <f t="shared" ref="D119:D138" si="22">IF(F119=0,1,0)</f>
        <v>0</v>
      </c>
      <c r="E119">
        <f>_xlfn.IFNA(VLOOKUP(A119,var_change!C:D,2,FALSE),0)</f>
        <v>0</v>
      </c>
      <c r="F119">
        <f t="shared" ref="F119:F138" si="23">SUM(C119,E119)</f>
        <v>1</v>
      </c>
      <c r="H119">
        <v>0</v>
      </c>
      <c r="I119">
        <v>0</v>
      </c>
      <c r="J119">
        <v>1</v>
      </c>
    </row>
    <row r="120" spans="1:10" x14ac:dyDescent="0.45">
      <c r="A120" t="s">
        <v>101</v>
      </c>
      <c r="B120" t="s">
        <v>472</v>
      </c>
      <c r="C120">
        <f>_xlfn.IFNA(VLOOKUP(A120,var_change!A:B,2,FALSE),0)</f>
        <v>1</v>
      </c>
      <c r="D120">
        <f t="shared" si="22"/>
        <v>0</v>
      </c>
      <c r="E120">
        <f>_xlfn.IFNA(VLOOKUP(A120,var_change!C:D,2,FALSE),0)</f>
        <v>0</v>
      </c>
      <c r="F120">
        <f t="shared" si="23"/>
        <v>1</v>
      </c>
      <c r="H120">
        <v>0</v>
      </c>
      <c r="I120">
        <v>0</v>
      </c>
      <c r="J120">
        <v>1</v>
      </c>
    </row>
    <row r="121" spans="1:10" x14ac:dyDescent="0.45">
      <c r="A121" t="s">
        <v>126</v>
      </c>
      <c r="B121" t="s">
        <v>472</v>
      </c>
      <c r="C121">
        <f>_xlfn.IFNA(VLOOKUP(A121,var_change!A:B,2,FALSE),0)</f>
        <v>1</v>
      </c>
      <c r="D121">
        <f t="shared" si="22"/>
        <v>0</v>
      </c>
      <c r="E121">
        <f>_xlfn.IFNA(VLOOKUP(A121,var_change!C:D,2,FALSE),0)</f>
        <v>0</v>
      </c>
      <c r="F121">
        <f t="shared" si="23"/>
        <v>1</v>
      </c>
      <c r="H121">
        <v>0</v>
      </c>
      <c r="I121">
        <v>0</v>
      </c>
      <c r="J121">
        <v>1</v>
      </c>
    </row>
    <row r="122" spans="1:10" x14ac:dyDescent="0.45">
      <c r="A122" t="s">
        <v>133</v>
      </c>
      <c r="B122" t="s">
        <v>472</v>
      </c>
      <c r="C122">
        <f>_xlfn.IFNA(VLOOKUP(A122,var_change!A:B,2,FALSE),0)</f>
        <v>1</v>
      </c>
      <c r="D122">
        <f t="shared" si="22"/>
        <v>0</v>
      </c>
      <c r="E122">
        <f>_xlfn.IFNA(VLOOKUP(A122,var_change!C:D,2,FALSE),0)</f>
        <v>0</v>
      </c>
      <c r="F122">
        <f t="shared" si="23"/>
        <v>1</v>
      </c>
      <c r="H122">
        <v>0</v>
      </c>
      <c r="I122">
        <v>0</v>
      </c>
      <c r="J122">
        <v>1</v>
      </c>
    </row>
    <row r="123" spans="1:10" x14ac:dyDescent="0.45">
      <c r="A123" t="s">
        <v>123</v>
      </c>
      <c r="B123" t="s">
        <v>472</v>
      </c>
      <c r="C123">
        <f>_xlfn.IFNA(VLOOKUP(A123,var_change!A:B,2,FALSE),0)</f>
        <v>1</v>
      </c>
      <c r="D123">
        <f t="shared" si="22"/>
        <v>0</v>
      </c>
      <c r="E123">
        <f>_xlfn.IFNA(VLOOKUP(A123,var_change!C:D,2,FALSE),0)</f>
        <v>0</v>
      </c>
      <c r="F123">
        <f t="shared" si="23"/>
        <v>1</v>
      </c>
      <c r="H123">
        <v>0</v>
      </c>
      <c r="I123">
        <v>0</v>
      </c>
      <c r="J123">
        <v>1</v>
      </c>
    </row>
    <row r="124" spans="1:10" x14ac:dyDescent="0.45">
      <c r="A124" t="s">
        <v>130</v>
      </c>
      <c r="B124" t="s">
        <v>472</v>
      </c>
      <c r="C124">
        <f>_xlfn.IFNA(VLOOKUP(A124,var_change!A:B,2,FALSE),0)</f>
        <v>1</v>
      </c>
      <c r="D124">
        <f t="shared" si="22"/>
        <v>0</v>
      </c>
      <c r="E124">
        <f>_xlfn.IFNA(VLOOKUP(A124,var_change!C:D,2,FALSE),0)</f>
        <v>0</v>
      </c>
      <c r="F124">
        <f t="shared" si="23"/>
        <v>1</v>
      </c>
      <c r="H124">
        <v>0</v>
      </c>
      <c r="I124">
        <v>0</v>
      </c>
      <c r="J124">
        <v>1</v>
      </c>
    </row>
    <row r="125" spans="1:10" x14ac:dyDescent="0.45">
      <c r="A125" t="s">
        <v>58</v>
      </c>
      <c r="B125" t="s">
        <v>472</v>
      </c>
      <c r="C125">
        <f>_xlfn.IFNA(VLOOKUP(A125,var_change!A:B,2,FALSE),0)</f>
        <v>1</v>
      </c>
      <c r="D125">
        <f t="shared" si="22"/>
        <v>0</v>
      </c>
      <c r="E125">
        <f>_xlfn.IFNA(VLOOKUP(A125,var_change!C:D,2,FALSE),0)</f>
        <v>0</v>
      </c>
      <c r="F125">
        <f t="shared" si="23"/>
        <v>1</v>
      </c>
      <c r="H125">
        <v>0</v>
      </c>
      <c r="I125">
        <v>0</v>
      </c>
      <c r="J125">
        <v>1</v>
      </c>
    </row>
    <row r="126" spans="1:10" x14ac:dyDescent="0.45">
      <c r="A126" t="s">
        <v>108</v>
      </c>
      <c r="B126" t="s">
        <v>472</v>
      </c>
      <c r="C126">
        <f>_xlfn.IFNA(VLOOKUP(A126,var_change!A:B,2,FALSE),0)</f>
        <v>1</v>
      </c>
      <c r="D126">
        <f t="shared" si="22"/>
        <v>0</v>
      </c>
      <c r="E126">
        <f>_xlfn.IFNA(VLOOKUP(A126,var_change!C:D,2,FALSE),0)</f>
        <v>0</v>
      </c>
      <c r="F126">
        <f t="shared" si="23"/>
        <v>1</v>
      </c>
      <c r="H126">
        <v>0</v>
      </c>
      <c r="I126">
        <v>0</v>
      </c>
      <c r="J126">
        <v>1</v>
      </c>
    </row>
    <row r="127" spans="1:10" x14ac:dyDescent="0.45">
      <c r="A127" t="s">
        <v>105</v>
      </c>
      <c r="B127" t="s">
        <v>472</v>
      </c>
      <c r="C127">
        <f>_xlfn.IFNA(VLOOKUP(A127,var_change!A:B,2,FALSE),0)</f>
        <v>1</v>
      </c>
      <c r="D127">
        <f t="shared" si="22"/>
        <v>0</v>
      </c>
      <c r="E127">
        <f>_xlfn.IFNA(VLOOKUP(A127,var_change!C:D,2,FALSE),0)</f>
        <v>0</v>
      </c>
      <c r="F127">
        <f t="shared" si="23"/>
        <v>1</v>
      </c>
      <c r="H127">
        <v>0</v>
      </c>
      <c r="I127">
        <v>0</v>
      </c>
      <c r="J127">
        <v>1</v>
      </c>
    </row>
    <row r="128" spans="1:10" x14ac:dyDescent="0.45">
      <c r="A128" t="s">
        <v>68</v>
      </c>
      <c r="B128" t="s">
        <v>472</v>
      </c>
      <c r="C128">
        <f>_xlfn.IFNA(VLOOKUP(A128,var_change!A:B,2,FALSE),0)</f>
        <v>1</v>
      </c>
      <c r="D128">
        <f t="shared" si="22"/>
        <v>0</v>
      </c>
      <c r="E128">
        <f>_xlfn.IFNA(VLOOKUP(A128,var_change!C:D,2,FALSE),0)</f>
        <v>0</v>
      </c>
      <c r="F128">
        <f t="shared" si="23"/>
        <v>1</v>
      </c>
      <c r="H128">
        <v>0</v>
      </c>
      <c r="I128">
        <v>0</v>
      </c>
      <c r="J128">
        <v>1</v>
      </c>
    </row>
    <row r="129" spans="1:10" x14ac:dyDescent="0.45">
      <c r="A129" t="s">
        <v>66</v>
      </c>
      <c r="B129" t="s">
        <v>472</v>
      </c>
      <c r="C129">
        <f>_xlfn.IFNA(VLOOKUP(A129,var_change!A:B,2,FALSE),0)</f>
        <v>1</v>
      </c>
      <c r="D129">
        <f t="shared" si="22"/>
        <v>0</v>
      </c>
      <c r="E129">
        <f>_xlfn.IFNA(VLOOKUP(A129,var_change!C:D,2,FALSE),0)</f>
        <v>0</v>
      </c>
      <c r="F129">
        <f t="shared" si="23"/>
        <v>1</v>
      </c>
      <c r="H129">
        <v>0</v>
      </c>
      <c r="I129">
        <v>0</v>
      </c>
      <c r="J129">
        <v>1</v>
      </c>
    </row>
    <row r="130" spans="1:10" x14ac:dyDescent="0.45">
      <c r="A130" t="s">
        <v>137</v>
      </c>
      <c r="B130" t="s">
        <v>472</v>
      </c>
      <c r="C130">
        <f>_xlfn.IFNA(VLOOKUP(A130,var_change!A:B,2,FALSE),0)</f>
        <v>1</v>
      </c>
      <c r="D130">
        <f t="shared" si="22"/>
        <v>0</v>
      </c>
      <c r="E130">
        <f>_xlfn.IFNA(VLOOKUP(A130,var_change!C:D,2,FALSE),0)</f>
        <v>0</v>
      </c>
      <c r="F130">
        <f t="shared" si="23"/>
        <v>1</v>
      </c>
      <c r="H130">
        <v>0</v>
      </c>
      <c r="I130">
        <v>0</v>
      </c>
      <c r="J130">
        <v>1</v>
      </c>
    </row>
    <row r="131" spans="1:10" x14ac:dyDescent="0.45">
      <c r="A131" t="s">
        <v>135</v>
      </c>
      <c r="B131" t="s">
        <v>472</v>
      </c>
      <c r="C131">
        <f>_xlfn.IFNA(VLOOKUP(A131,var_change!A:B,2,FALSE),0)</f>
        <v>1</v>
      </c>
      <c r="D131">
        <f t="shared" si="22"/>
        <v>0</v>
      </c>
      <c r="E131">
        <f>_xlfn.IFNA(VLOOKUP(A131,var_change!C:D,2,FALSE),0)</f>
        <v>0</v>
      </c>
      <c r="F131">
        <f t="shared" si="23"/>
        <v>1</v>
      </c>
      <c r="H131">
        <v>0</v>
      </c>
      <c r="I131">
        <v>0</v>
      </c>
      <c r="J131">
        <v>1</v>
      </c>
    </row>
    <row r="132" spans="1:10" x14ac:dyDescent="0.45">
      <c r="A132" t="s">
        <v>17</v>
      </c>
      <c r="B132" t="s">
        <v>472</v>
      </c>
      <c r="C132">
        <f>_xlfn.IFNA(VLOOKUP(A132,var_change!A:B,2,FALSE),0)</f>
        <v>1</v>
      </c>
      <c r="D132">
        <f t="shared" si="22"/>
        <v>0</v>
      </c>
      <c r="E132">
        <f>_xlfn.IFNA(VLOOKUP(A132,var_change!C:D,2,FALSE),0)</f>
        <v>0</v>
      </c>
      <c r="F132">
        <f t="shared" si="23"/>
        <v>1</v>
      </c>
      <c r="H132">
        <v>0</v>
      </c>
      <c r="I132">
        <v>0</v>
      </c>
      <c r="J132">
        <v>1</v>
      </c>
    </row>
    <row r="133" spans="1:10" x14ac:dyDescent="0.45">
      <c r="A133" t="s">
        <v>18</v>
      </c>
      <c r="B133" t="s">
        <v>472</v>
      </c>
      <c r="C133">
        <f>_xlfn.IFNA(VLOOKUP(A133,var_change!A:B,2,FALSE),0)</f>
        <v>1</v>
      </c>
      <c r="D133">
        <f t="shared" si="22"/>
        <v>0</v>
      </c>
      <c r="E133">
        <f>_xlfn.IFNA(VLOOKUP(A133,var_change!C:D,2,FALSE),0)</f>
        <v>0</v>
      </c>
      <c r="F133">
        <f t="shared" si="23"/>
        <v>1</v>
      </c>
      <c r="H133">
        <v>0</v>
      </c>
      <c r="I133">
        <v>0</v>
      </c>
      <c r="J133">
        <v>1</v>
      </c>
    </row>
    <row r="134" spans="1:10" x14ac:dyDescent="0.45">
      <c r="A134" t="s">
        <v>19</v>
      </c>
      <c r="B134" t="s">
        <v>472</v>
      </c>
      <c r="C134">
        <f>_xlfn.IFNA(VLOOKUP(A134,var_change!A:B,2,FALSE),0)</f>
        <v>1</v>
      </c>
      <c r="D134">
        <f t="shared" si="22"/>
        <v>0</v>
      </c>
      <c r="E134">
        <f>_xlfn.IFNA(VLOOKUP(A134,var_change!C:D,2,FALSE),0)</f>
        <v>0</v>
      </c>
      <c r="F134">
        <f t="shared" si="23"/>
        <v>1</v>
      </c>
      <c r="H134">
        <v>0</v>
      </c>
      <c r="I134">
        <v>0</v>
      </c>
      <c r="J134">
        <v>1</v>
      </c>
    </row>
    <row r="135" spans="1:10" x14ac:dyDescent="0.45">
      <c r="A135" t="s">
        <v>20</v>
      </c>
      <c r="B135" t="s">
        <v>472</v>
      </c>
      <c r="C135">
        <f>_xlfn.IFNA(VLOOKUP(A135,var_change!A:B,2,FALSE),0)</f>
        <v>1</v>
      </c>
      <c r="D135">
        <f t="shared" si="22"/>
        <v>0</v>
      </c>
      <c r="E135">
        <f>_xlfn.IFNA(VLOOKUP(A135,var_change!C:D,2,FALSE),0)</f>
        <v>0</v>
      </c>
      <c r="F135">
        <f t="shared" si="23"/>
        <v>1</v>
      </c>
      <c r="H135">
        <v>0</v>
      </c>
      <c r="I135">
        <v>0</v>
      </c>
      <c r="J135">
        <v>1</v>
      </c>
    </row>
    <row r="136" spans="1:10" x14ac:dyDescent="0.45">
      <c r="A136" t="s">
        <v>21</v>
      </c>
      <c r="B136" t="s">
        <v>472</v>
      </c>
      <c r="C136">
        <f>_xlfn.IFNA(VLOOKUP(A136,var_change!A:B,2,FALSE),0)</f>
        <v>1</v>
      </c>
      <c r="D136">
        <f t="shared" si="22"/>
        <v>0</v>
      </c>
      <c r="E136">
        <f>_xlfn.IFNA(VLOOKUP(A136,var_change!C:D,2,FALSE),0)</f>
        <v>0</v>
      </c>
      <c r="F136">
        <f t="shared" si="23"/>
        <v>1</v>
      </c>
      <c r="H136">
        <v>0</v>
      </c>
      <c r="I136">
        <v>0</v>
      </c>
      <c r="J136">
        <v>1</v>
      </c>
    </row>
    <row r="137" spans="1:10" x14ac:dyDescent="0.45">
      <c r="A137" t="s">
        <v>22</v>
      </c>
      <c r="B137" t="s">
        <v>472</v>
      </c>
      <c r="C137">
        <f>_xlfn.IFNA(VLOOKUP(A137,var_change!A:B,2,FALSE),0)</f>
        <v>1</v>
      </c>
      <c r="D137">
        <f t="shared" si="22"/>
        <v>0</v>
      </c>
      <c r="E137">
        <f>_xlfn.IFNA(VLOOKUP(A137,var_change!C:D,2,FALSE),0)</f>
        <v>0</v>
      </c>
      <c r="F137">
        <f t="shared" si="23"/>
        <v>1</v>
      </c>
      <c r="H137">
        <v>0</v>
      </c>
      <c r="I137">
        <v>0</v>
      </c>
      <c r="J137">
        <v>1</v>
      </c>
    </row>
    <row r="138" spans="1:10" x14ac:dyDescent="0.45">
      <c r="A138" t="s">
        <v>23</v>
      </c>
      <c r="B138" t="s">
        <v>472</v>
      </c>
      <c r="C138">
        <f>_xlfn.IFNA(VLOOKUP(A138,var_change!A:B,2,FALSE),0)</f>
        <v>1</v>
      </c>
      <c r="D138">
        <f t="shared" si="22"/>
        <v>0</v>
      </c>
      <c r="E138">
        <f>_xlfn.IFNA(VLOOKUP(A138,var_change!C:D,2,FALSE),0)</f>
        <v>0</v>
      </c>
      <c r="F138">
        <f t="shared" si="23"/>
        <v>1</v>
      </c>
      <c r="H138">
        <v>0</v>
      </c>
      <c r="I138">
        <v>0</v>
      </c>
      <c r="J138">
        <v>1</v>
      </c>
    </row>
    <row r="139" spans="1:10" x14ac:dyDescent="0.45">
      <c r="C139">
        <f>_xlfn.IFNA(VLOOKUP(A139,var_change!A:B,2,FALSE),0)</f>
        <v>0</v>
      </c>
      <c r="D139">
        <f t="shared" si="14"/>
        <v>1</v>
      </c>
      <c r="E139">
        <f>_xlfn.IFNA(VLOOKUP(A139,var_change!C:D,2,FALSE),0)</f>
        <v>0</v>
      </c>
      <c r="F139">
        <f t="shared" si="15"/>
        <v>0</v>
      </c>
    </row>
    <row r="140" spans="1:10" x14ac:dyDescent="0.45">
      <c r="C140">
        <f>_xlfn.IFNA(VLOOKUP(A140,var_change!A:B,2,FALSE),0)</f>
        <v>0</v>
      </c>
      <c r="D140">
        <f t="shared" ref="D140:D175" si="24">IF(F140=0,1,0)</f>
        <v>1</v>
      </c>
      <c r="E140">
        <f>_xlfn.IFNA(VLOOKUP(A140,var_change!C:D,2,FALSE),0)</f>
        <v>0</v>
      </c>
      <c r="F140">
        <f t="shared" ref="F140:F175" si="25">SUM(C140,E140)</f>
        <v>0</v>
      </c>
    </row>
    <row r="141" spans="1:10" x14ac:dyDescent="0.45">
      <c r="A141" t="s">
        <v>5</v>
      </c>
      <c r="C141">
        <f>_xlfn.IFNA(VLOOKUP(A141,var_change!A:B,2,FALSE),0)</f>
        <v>0</v>
      </c>
      <c r="D141">
        <f t="shared" si="24"/>
        <v>1</v>
      </c>
      <c r="E141">
        <f>_xlfn.IFNA(VLOOKUP(A141,var_change!C:D,2,FALSE),0)</f>
        <v>0</v>
      </c>
      <c r="F141">
        <f t="shared" si="25"/>
        <v>0</v>
      </c>
    </row>
    <row r="142" spans="1:10" x14ac:dyDescent="0.45">
      <c r="A142" t="s">
        <v>311</v>
      </c>
      <c r="C142">
        <f>_xlfn.IFNA(VLOOKUP(A142,var_change!A:B,2,FALSE),0)</f>
        <v>0</v>
      </c>
      <c r="D142">
        <f t="shared" si="24"/>
        <v>1</v>
      </c>
      <c r="E142">
        <f>_xlfn.IFNA(VLOOKUP(A142,var_change!C:D,2,FALSE),0)</f>
        <v>0</v>
      </c>
      <c r="F142">
        <f t="shared" si="25"/>
        <v>0</v>
      </c>
    </row>
    <row r="143" spans="1:10" x14ac:dyDescent="0.45">
      <c r="A143" t="s">
        <v>9</v>
      </c>
      <c r="C143">
        <f>_xlfn.IFNA(VLOOKUP(A143,var_change!A:B,2,FALSE),0)</f>
        <v>1</v>
      </c>
      <c r="D143">
        <f t="shared" si="24"/>
        <v>0</v>
      </c>
      <c r="E143">
        <f>_xlfn.IFNA(VLOOKUP(A143,var_change!C:D,2,FALSE),0)</f>
        <v>0</v>
      </c>
      <c r="F143">
        <f t="shared" si="25"/>
        <v>1</v>
      </c>
    </row>
    <row r="144" spans="1:10" x14ac:dyDescent="0.45">
      <c r="A144" t="s">
        <v>10</v>
      </c>
      <c r="C144">
        <f>_xlfn.IFNA(VLOOKUP(A144,var_change!A:B,2,FALSE),0)</f>
        <v>1</v>
      </c>
      <c r="D144">
        <f t="shared" si="24"/>
        <v>0</v>
      </c>
      <c r="E144">
        <f>_xlfn.IFNA(VLOOKUP(A144,var_change!C:D,2,FALSE),0)</f>
        <v>0</v>
      </c>
      <c r="F144">
        <f t="shared" si="25"/>
        <v>1</v>
      </c>
    </row>
    <row r="145" spans="1:6" x14ac:dyDescent="0.45">
      <c r="A145" t="s">
        <v>2</v>
      </c>
      <c r="C145">
        <f>_xlfn.IFNA(VLOOKUP(A145,var_change!A:B,2,FALSE),0)</f>
        <v>1</v>
      </c>
      <c r="D145">
        <f t="shared" si="24"/>
        <v>0</v>
      </c>
      <c r="E145">
        <f>_xlfn.IFNA(VLOOKUP(A145,var_change!C:D,2,FALSE),0)</f>
        <v>0</v>
      </c>
      <c r="F145">
        <f t="shared" si="25"/>
        <v>1</v>
      </c>
    </row>
    <row r="146" spans="1:6" x14ac:dyDescent="0.45">
      <c r="A146" t="s">
        <v>273</v>
      </c>
      <c r="C146">
        <f>_xlfn.IFNA(VLOOKUP(A146,var_change!A:B,2,FALSE),0)</f>
        <v>0</v>
      </c>
      <c r="D146">
        <f t="shared" si="24"/>
        <v>1</v>
      </c>
      <c r="E146">
        <f>_xlfn.IFNA(VLOOKUP(A146,var_change!C:D,2,FALSE),0)</f>
        <v>0</v>
      </c>
      <c r="F146">
        <f t="shared" si="25"/>
        <v>0</v>
      </c>
    </row>
    <row r="147" spans="1:6" x14ac:dyDescent="0.45">
      <c r="A147" t="s">
        <v>312</v>
      </c>
      <c r="C147">
        <f>_xlfn.IFNA(VLOOKUP(A147,var_change!A:B,2,FALSE),0)</f>
        <v>0</v>
      </c>
      <c r="D147">
        <f t="shared" si="24"/>
        <v>1</v>
      </c>
      <c r="E147">
        <f>_xlfn.IFNA(VLOOKUP(A147,var_change!C:D,2,FALSE),0)</f>
        <v>0</v>
      </c>
      <c r="F147">
        <f t="shared" si="25"/>
        <v>0</v>
      </c>
    </row>
    <row r="148" spans="1:6" x14ac:dyDescent="0.45">
      <c r="A148" t="s">
        <v>313</v>
      </c>
      <c r="C148">
        <f>_xlfn.IFNA(VLOOKUP(A148,var_change!A:B,2,FALSE),0)</f>
        <v>0</v>
      </c>
      <c r="D148">
        <f t="shared" si="24"/>
        <v>1</v>
      </c>
      <c r="E148">
        <f>_xlfn.IFNA(VLOOKUP(A148,var_change!C:D,2,FALSE),0)</f>
        <v>0</v>
      </c>
      <c r="F148">
        <f t="shared" si="25"/>
        <v>0</v>
      </c>
    </row>
    <row r="149" spans="1:6" x14ac:dyDescent="0.45">
      <c r="A149" t="s">
        <v>14</v>
      </c>
      <c r="C149">
        <f>_xlfn.IFNA(VLOOKUP(A149,var_change!A:B,2,FALSE),0)</f>
        <v>1</v>
      </c>
      <c r="D149">
        <f t="shared" si="24"/>
        <v>0</v>
      </c>
      <c r="E149">
        <f>_xlfn.IFNA(VLOOKUP(A149,var_change!C:D,2,FALSE),0)</f>
        <v>0</v>
      </c>
      <c r="F149">
        <f t="shared" si="25"/>
        <v>1</v>
      </c>
    </row>
    <row r="150" spans="1:6" x14ac:dyDescent="0.45">
      <c r="A150" t="s">
        <v>15</v>
      </c>
      <c r="C150">
        <f>_xlfn.IFNA(VLOOKUP(A150,var_change!A:B,2,FALSE),0)</f>
        <v>1</v>
      </c>
      <c r="D150">
        <f t="shared" si="24"/>
        <v>0</v>
      </c>
      <c r="E150">
        <f>_xlfn.IFNA(VLOOKUP(A150,var_change!C:D,2,FALSE),0)</f>
        <v>0</v>
      </c>
      <c r="F150">
        <f t="shared" si="25"/>
        <v>1</v>
      </c>
    </row>
    <row r="151" spans="1:6" x14ac:dyDescent="0.45">
      <c r="A151" t="s">
        <v>16</v>
      </c>
      <c r="C151">
        <f>_xlfn.IFNA(VLOOKUP(A151,var_change!A:B,2,FALSE),0)</f>
        <v>1</v>
      </c>
      <c r="D151">
        <f t="shared" si="24"/>
        <v>0</v>
      </c>
      <c r="E151">
        <f>_xlfn.IFNA(VLOOKUP(A151,var_change!C:D,2,FALSE),0)</f>
        <v>0</v>
      </c>
      <c r="F151">
        <f t="shared" si="25"/>
        <v>1</v>
      </c>
    </row>
    <row r="153" spans="1:6" x14ac:dyDescent="0.45">
      <c r="A153" t="s">
        <v>24</v>
      </c>
      <c r="B153" t="s">
        <v>472</v>
      </c>
      <c r="C153">
        <f>_xlfn.IFNA(VLOOKUP(A153,var_change!A:B,2,FALSE),0)</f>
        <v>1</v>
      </c>
      <c r="D153">
        <f t="shared" si="24"/>
        <v>0</v>
      </c>
      <c r="E153">
        <f>_xlfn.IFNA(VLOOKUP(A153,var_change!C:D,2,FALSE),0)</f>
        <v>0</v>
      </c>
      <c r="F153">
        <f t="shared" si="25"/>
        <v>1</v>
      </c>
    </row>
    <row r="154" spans="1:6" x14ac:dyDescent="0.45">
      <c r="A154" t="s">
        <v>25</v>
      </c>
      <c r="B154" t="s">
        <v>472</v>
      </c>
      <c r="C154">
        <f>_xlfn.IFNA(VLOOKUP(A154,var_change!A:B,2,FALSE),0)</f>
        <v>1</v>
      </c>
      <c r="D154">
        <f t="shared" si="24"/>
        <v>0</v>
      </c>
      <c r="E154">
        <f>_xlfn.IFNA(VLOOKUP(A154,var_change!C:D,2,FALSE),0)</f>
        <v>0</v>
      </c>
      <c r="F154">
        <f t="shared" si="25"/>
        <v>1</v>
      </c>
    </row>
    <row r="155" spans="1:6" x14ac:dyDescent="0.45">
      <c r="A155" t="s">
        <v>26</v>
      </c>
      <c r="B155" t="s">
        <v>472</v>
      </c>
      <c r="C155">
        <f>_xlfn.IFNA(VLOOKUP(A155,var_change!A:B,2,FALSE),0)</f>
        <v>1</v>
      </c>
      <c r="D155">
        <f t="shared" si="24"/>
        <v>0</v>
      </c>
      <c r="E155">
        <f>_xlfn.IFNA(VLOOKUP(A155,var_change!C:D,2,FALSE),0)</f>
        <v>0</v>
      </c>
      <c r="F155">
        <f t="shared" si="25"/>
        <v>1</v>
      </c>
    </row>
    <row r="156" spans="1:6" x14ac:dyDescent="0.45">
      <c r="A156" t="s">
        <v>27</v>
      </c>
      <c r="B156" t="s">
        <v>472</v>
      </c>
      <c r="C156">
        <f>_xlfn.IFNA(VLOOKUP(A156,var_change!A:B,2,FALSE),0)</f>
        <v>1</v>
      </c>
      <c r="D156">
        <f t="shared" si="24"/>
        <v>0</v>
      </c>
      <c r="E156">
        <f>_xlfn.IFNA(VLOOKUP(A156,var_change!C:D,2,FALSE),0)</f>
        <v>0</v>
      </c>
      <c r="F156">
        <f t="shared" si="25"/>
        <v>1</v>
      </c>
    </row>
    <row r="157" spans="1:6" x14ac:dyDescent="0.45">
      <c r="A157" t="s">
        <v>28</v>
      </c>
      <c r="B157" t="s">
        <v>472</v>
      </c>
      <c r="C157">
        <f>_xlfn.IFNA(VLOOKUP(A157,var_change!A:B,2,FALSE),0)</f>
        <v>1</v>
      </c>
      <c r="D157">
        <f t="shared" si="24"/>
        <v>0</v>
      </c>
      <c r="E157">
        <f>_xlfn.IFNA(VLOOKUP(A157,var_change!C:D,2,FALSE),0)</f>
        <v>0</v>
      </c>
      <c r="F157">
        <f t="shared" si="25"/>
        <v>1</v>
      </c>
    </row>
    <row r="158" spans="1:6" x14ac:dyDescent="0.45">
      <c r="A158" t="s">
        <v>29</v>
      </c>
      <c r="B158" t="s">
        <v>472</v>
      </c>
      <c r="C158">
        <f>_xlfn.IFNA(VLOOKUP(A158,var_change!A:B,2,FALSE),0)</f>
        <v>1</v>
      </c>
      <c r="D158">
        <f t="shared" si="24"/>
        <v>0</v>
      </c>
      <c r="E158">
        <f>_xlfn.IFNA(VLOOKUP(A158,var_change!C:D,2,FALSE),0)</f>
        <v>0</v>
      </c>
      <c r="F158">
        <f t="shared" si="25"/>
        <v>1</v>
      </c>
    </row>
    <row r="159" spans="1:6" x14ac:dyDescent="0.45">
      <c r="A159" t="s">
        <v>30</v>
      </c>
      <c r="B159" t="s">
        <v>472</v>
      </c>
      <c r="C159">
        <f>_xlfn.IFNA(VLOOKUP(A159,var_change!A:B,2,FALSE),0)</f>
        <v>1</v>
      </c>
      <c r="D159">
        <f t="shared" si="24"/>
        <v>0</v>
      </c>
      <c r="E159">
        <f>_xlfn.IFNA(VLOOKUP(A159,var_change!C:D,2,FALSE),0)</f>
        <v>0</v>
      </c>
      <c r="F159">
        <f t="shared" si="25"/>
        <v>1</v>
      </c>
    </row>
    <row r="160" spans="1:6" x14ac:dyDescent="0.45">
      <c r="A160" t="s">
        <v>31</v>
      </c>
      <c r="B160" t="s">
        <v>472</v>
      </c>
      <c r="C160">
        <f>_xlfn.IFNA(VLOOKUP(A160,var_change!A:B,2,FALSE),0)</f>
        <v>1</v>
      </c>
      <c r="D160">
        <f t="shared" si="24"/>
        <v>0</v>
      </c>
      <c r="E160">
        <f>_xlfn.IFNA(VLOOKUP(A160,var_change!C:D,2,FALSE),0)</f>
        <v>0</v>
      </c>
      <c r="F160">
        <f t="shared" si="25"/>
        <v>1</v>
      </c>
    </row>
    <row r="161" spans="1:6" x14ac:dyDescent="0.45">
      <c r="A161" t="s">
        <v>32</v>
      </c>
      <c r="B161" t="s">
        <v>472</v>
      </c>
      <c r="C161">
        <f>_xlfn.IFNA(VLOOKUP(A161,var_change!A:B,2,FALSE),0)</f>
        <v>1</v>
      </c>
      <c r="D161">
        <f t="shared" si="24"/>
        <v>0</v>
      </c>
      <c r="E161">
        <f>_xlfn.IFNA(VLOOKUP(A161,var_change!C:D,2,FALSE),0)</f>
        <v>0</v>
      </c>
      <c r="F161">
        <f t="shared" si="25"/>
        <v>1</v>
      </c>
    </row>
    <row r="162" spans="1:6" x14ac:dyDescent="0.45">
      <c r="A162" t="s">
        <v>33</v>
      </c>
      <c r="B162" t="s">
        <v>472</v>
      </c>
      <c r="C162">
        <f>_xlfn.IFNA(VLOOKUP(A162,var_change!A:B,2,FALSE),0)</f>
        <v>1</v>
      </c>
      <c r="D162">
        <f t="shared" si="24"/>
        <v>0</v>
      </c>
      <c r="E162">
        <f>_xlfn.IFNA(VLOOKUP(A162,var_change!C:D,2,FALSE),0)</f>
        <v>0</v>
      </c>
      <c r="F162">
        <f t="shared" si="25"/>
        <v>1</v>
      </c>
    </row>
    <row r="163" spans="1:6" x14ac:dyDescent="0.45">
      <c r="A163" t="s">
        <v>34</v>
      </c>
      <c r="B163" t="s">
        <v>472</v>
      </c>
      <c r="C163">
        <f>_xlfn.IFNA(VLOOKUP(A163,var_change!A:B,2,FALSE),0)</f>
        <v>1</v>
      </c>
      <c r="D163">
        <f t="shared" si="24"/>
        <v>0</v>
      </c>
      <c r="E163">
        <f>_xlfn.IFNA(VLOOKUP(A163,var_change!C:D,2,FALSE),0)</f>
        <v>0</v>
      </c>
      <c r="F163">
        <f t="shared" si="25"/>
        <v>1</v>
      </c>
    </row>
    <row r="164" spans="1:6" x14ac:dyDescent="0.45">
      <c r="A164" t="s">
        <v>35</v>
      </c>
      <c r="B164" t="s">
        <v>472</v>
      </c>
      <c r="C164">
        <f>_xlfn.IFNA(VLOOKUP(A164,var_change!A:B,2,FALSE),0)</f>
        <v>1</v>
      </c>
      <c r="D164">
        <f t="shared" si="24"/>
        <v>0</v>
      </c>
      <c r="E164">
        <f>_xlfn.IFNA(VLOOKUP(A164,var_change!C:D,2,FALSE),0)</f>
        <v>0</v>
      </c>
      <c r="F164">
        <f t="shared" si="25"/>
        <v>1</v>
      </c>
    </row>
    <row r="165" spans="1:6" x14ac:dyDescent="0.45">
      <c r="A165" t="s">
        <v>36</v>
      </c>
      <c r="B165" t="s">
        <v>472</v>
      </c>
      <c r="C165">
        <f>_xlfn.IFNA(VLOOKUP(A165,var_change!A:B,2,FALSE),0)</f>
        <v>1</v>
      </c>
      <c r="D165">
        <f t="shared" si="24"/>
        <v>0</v>
      </c>
      <c r="E165">
        <f>_xlfn.IFNA(VLOOKUP(A165,var_change!C:D,2,FALSE),0)</f>
        <v>0</v>
      </c>
      <c r="F165">
        <f t="shared" si="25"/>
        <v>1</v>
      </c>
    </row>
    <row r="166" spans="1:6" x14ac:dyDescent="0.45">
      <c r="A166" t="s">
        <v>37</v>
      </c>
      <c r="B166" t="s">
        <v>472</v>
      </c>
      <c r="C166">
        <f>_xlfn.IFNA(VLOOKUP(A166,var_change!A:B,2,FALSE),0)</f>
        <v>1</v>
      </c>
      <c r="D166">
        <f t="shared" si="24"/>
        <v>0</v>
      </c>
      <c r="E166">
        <f>_xlfn.IFNA(VLOOKUP(A166,var_change!C:D,2,FALSE),0)</f>
        <v>0</v>
      </c>
      <c r="F166">
        <f t="shared" si="25"/>
        <v>1</v>
      </c>
    </row>
    <row r="167" spans="1:6" x14ac:dyDescent="0.45">
      <c r="A167" t="s">
        <v>38</v>
      </c>
      <c r="B167" t="s">
        <v>472</v>
      </c>
      <c r="C167">
        <f>_xlfn.IFNA(VLOOKUP(A167,var_change!A:B,2,FALSE),0)</f>
        <v>1</v>
      </c>
      <c r="D167">
        <f t="shared" si="24"/>
        <v>0</v>
      </c>
      <c r="E167">
        <f>_xlfn.IFNA(VLOOKUP(A167,var_change!C:D,2,FALSE),0)</f>
        <v>0</v>
      </c>
      <c r="F167">
        <f t="shared" si="25"/>
        <v>1</v>
      </c>
    </row>
    <row r="168" spans="1:6" x14ac:dyDescent="0.45">
      <c r="A168" t="s">
        <v>39</v>
      </c>
      <c r="B168" t="s">
        <v>472</v>
      </c>
      <c r="C168">
        <f>_xlfn.IFNA(VLOOKUP(A168,var_change!A:B,2,FALSE),0)</f>
        <v>1</v>
      </c>
      <c r="D168">
        <f t="shared" si="24"/>
        <v>0</v>
      </c>
      <c r="E168">
        <f>_xlfn.IFNA(VLOOKUP(A168,var_change!C:D,2,FALSE),0)</f>
        <v>0</v>
      </c>
      <c r="F168">
        <f t="shared" si="25"/>
        <v>1</v>
      </c>
    </row>
    <row r="169" spans="1:6" x14ac:dyDescent="0.45">
      <c r="A169" t="s">
        <v>40</v>
      </c>
      <c r="B169" t="s">
        <v>472</v>
      </c>
      <c r="C169">
        <f>_xlfn.IFNA(VLOOKUP(A169,var_change!A:B,2,FALSE),0)</f>
        <v>1</v>
      </c>
      <c r="D169">
        <f t="shared" si="24"/>
        <v>0</v>
      </c>
      <c r="E169">
        <f>_xlfn.IFNA(VLOOKUP(A169,var_change!C:D,2,FALSE),0)</f>
        <v>0</v>
      </c>
      <c r="F169">
        <f t="shared" si="25"/>
        <v>1</v>
      </c>
    </row>
    <row r="170" spans="1:6" x14ac:dyDescent="0.45">
      <c r="A170" t="s">
        <v>41</v>
      </c>
      <c r="B170" t="s">
        <v>472</v>
      </c>
      <c r="C170">
        <f>_xlfn.IFNA(VLOOKUP(A170,var_change!A:B,2,FALSE),0)</f>
        <v>1</v>
      </c>
      <c r="D170">
        <f t="shared" si="24"/>
        <v>0</v>
      </c>
      <c r="E170">
        <f>_xlfn.IFNA(VLOOKUP(A170,var_change!C:D,2,FALSE),0)</f>
        <v>0</v>
      </c>
      <c r="F170">
        <f t="shared" si="25"/>
        <v>1</v>
      </c>
    </row>
    <row r="171" spans="1:6" x14ac:dyDescent="0.45">
      <c r="A171" t="s">
        <v>42</v>
      </c>
      <c r="B171" t="s">
        <v>472</v>
      </c>
      <c r="C171">
        <f>_xlfn.IFNA(VLOOKUP(A171,var_change!A:B,2,FALSE),0)</f>
        <v>1</v>
      </c>
      <c r="D171">
        <f t="shared" si="24"/>
        <v>0</v>
      </c>
      <c r="E171">
        <f>_xlfn.IFNA(VLOOKUP(A171,var_change!C:D,2,FALSE),0)</f>
        <v>0</v>
      </c>
      <c r="F171">
        <f t="shared" si="25"/>
        <v>1</v>
      </c>
    </row>
    <row r="172" spans="1:6" x14ac:dyDescent="0.45">
      <c r="A172" t="s">
        <v>43</v>
      </c>
      <c r="B172" t="s">
        <v>472</v>
      </c>
      <c r="C172">
        <f>_xlfn.IFNA(VLOOKUP(A172,var_change!A:B,2,FALSE),0)</f>
        <v>1</v>
      </c>
      <c r="D172">
        <f t="shared" si="24"/>
        <v>0</v>
      </c>
      <c r="E172">
        <f>_xlfn.IFNA(VLOOKUP(A172,var_change!C:D,2,FALSE),0)</f>
        <v>0</v>
      </c>
      <c r="F172">
        <f t="shared" si="25"/>
        <v>1</v>
      </c>
    </row>
    <row r="173" spans="1:6" x14ac:dyDescent="0.45">
      <c r="A173" t="s">
        <v>44</v>
      </c>
      <c r="B173" t="s">
        <v>472</v>
      </c>
      <c r="C173">
        <f>_xlfn.IFNA(VLOOKUP(A173,var_change!A:B,2,FALSE),0)</f>
        <v>1</v>
      </c>
      <c r="D173">
        <f t="shared" si="24"/>
        <v>0</v>
      </c>
      <c r="E173">
        <f>_xlfn.IFNA(VLOOKUP(A173,var_change!C:D,2,FALSE),0)</f>
        <v>0</v>
      </c>
      <c r="F173">
        <f t="shared" si="25"/>
        <v>1</v>
      </c>
    </row>
    <row r="174" spans="1:6" x14ac:dyDescent="0.45">
      <c r="A174" t="s">
        <v>45</v>
      </c>
      <c r="B174" t="s">
        <v>472</v>
      </c>
      <c r="C174">
        <f>_xlfn.IFNA(VLOOKUP(A174,var_change!A:B,2,FALSE),0)</f>
        <v>1</v>
      </c>
      <c r="D174">
        <f t="shared" si="24"/>
        <v>0</v>
      </c>
      <c r="E174">
        <f>_xlfn.IFNA(VLOOKUP(A174,var_change!C:D,2,FALSE),0)</f>
        <v>0</v>
      </c>
      <c r="F174">
        <f t="shared" si="25"/>
        <v>1</v>
      </c>
    </row>
    <row r="175" spans="1:6" x14ac:dyDescent="0.45">
      <c r="A175" t="s">
        <v>46</v>
      </c>
      <c r="B175" t="s">
        <v>472</v>
      </c>
      <c r="C175">
        <f>_xlfn.IFNA(VLOOKUP(A175,var_change!A:B,2,FALSE),0)</f>
        <v>1</v>
      </c>
      <c r="D175">
        <f t="shared" si="24"/>
        <v>0</v>
      </c>
      <c r="E175">
        <f>_xlfn.IFNA(VLOOKUP(A175,var_change!C:D,2,FALSE),0)</f>
        <v>0</v>
      </c>
      <c r="F175">
        <f t="shared" si="25"/>
        <v>1</v>
      </c>
    </row>
    <row r="176" spans="1:6" x14ac:dyDescent="0.45">
      <c r="A176" t="s">
        <v>47</v>
      </c>
      <c r="B176" t="s">
        <v>472</v>
      </c>
      <c r="C176">
        <f>_xlfn.IFNA(VLOOKUP(A176,var_change!A:B,2,FALSE),0)</f>
        <v>1</v>
      </c>
      <c r="D176">
        <f t="shared" ref="D176:D239" si="26">IF(F176=0,1,0)</f>
        <v>0</v>
      </c>
      <c r="E176">
        <f>_xlfn.IFNA(VLOOKUP(A176,var_change!C:D,2,FALSE),0)</f>
        <v>0</v>
      </c>
      <c r="F176">
        <f t="shared" ref="F176:F239" si="27">SUM(C176,E176)</f>
        <v>1</v>
      </c>
    </row>
    <row r="177" spans="1:6" x14ac:dyDescent="0.45">
      <c r="A177" t="s">
        <v>48</v>
      </c>
      <c r="B177" t="s">
        <v>472</v>
      </c>
      <c r="C177">
        <f>_xlfn.IFNA(VLOOKUP(A177,var_change!A:B,2,FALSE),0)</f>
        <v>1</v>
      </c>
      <c r="D177">
        <f t="shared" si="26"/>
        <v>0</v>
      </c>
      <c r="E177">
        <f>_xlfn.IFNA(VLOOKUP(A177,var_change!C:D,2,FALSE),0)</f>
        <v>0</v>
      </c>
      <c r="F177">
        <f t="shared" si="27"/>
        <v>1</v>
      </c>
    </row>
    <row r="178" spans="1:6" x14ac:dyDescent="0.45">
      <c r="A178" t="s">
        <v>49</v>
      </c>
      <c r="B178" t="s">
        <v>472</v>
      </c>
      <c r="C178">
        <f>_xlfn.IFNA(VLOOKUP(A178,var_change!A:B,2,FALSE),0)</f>
        <v>1</v>
      </c>
      <c r="D178">
        <f t="shared" si="26"/>
        <v>0</v>
      </c>
      <c r="E178">
        <f>_xlfn.IFNA(VLOOKUP(A178,var_change!C:D,2,FALSE),0)</f>
        <v>0</v>
      </c>
      <c r="F178">
        <f t="shared" si="27"/>
        <v>1</v>
      </c>
    </row>
    <row r="179" spans="1:6" x14ac:dyDescent="0.45">
      <c r="A179" t="s">
        <v>50</v>
      </c>
      <c r="B179" t="s">
        <v>472</v>
      </c>
      <c r="C179">
        <f>_xlfn.IFNA(VLOOKUP(A179,var_change!A:B,2,FALSE),0)</f>
        <v>1</v>
      </c>
      <c r="D179">
        <f t="shared" si="26"/>
        <v>0</v>
      </c>
      <c r="E179">
        <f>_xlfn.IFNA(VLOOKUP(A179,var_change!C:D,2,FALSE),0)</f>
        <v>0</v>
      </c>
      <c r="F179">
        <f t="shared" si="27"/>
        <v>1</v>
      </c>
    </row>
    <row r="180" spans="1:6" x14ac:dyDescent="0.45">
      <c r="A180" t="s">
        <v>51</v>
      </c>
      <c r="B180" t="s">
        <v>472</v>
      </c>
      <c r="C180">
        <f>_xlfn.IFNA(VLOOKUP(A180,var_change!A:B,2,FALSE),0)</f>
        <v>1</v>
      </c>
      <c r="D180">
        <f t="shared" si="26"/>
        <v>0</v>
      </c>
      <c r="E180">
        <f>_xlfn.IFNA(VLOOKUP(A180,var_change!C:D,2,FALSE),0)</f>
        <v>0</v>
      </c>
      <c r="F180">
        <f t="shared" si="27"/>
        <v>1</v>
      </c>
    </row>
    <row r="181" spans="1:6" x14ac:dyDescent="0.45">
      <c r="A181" t="s">
        <v>52</v>
      </c>
      <c r="B181" t="s">
        <v>472</v>
      </c>
      <c r="C181">
        <f>_xlfn.IFNA(VLOOKUP(A181,var_change!A:B,2,FALSE),0)</f>
        <v>1</v>
      </c>
      <c r="D181">
        <f t="shared" si="26"/>
        <v>0</v>
      </c>
      <c r="E181">
        <f>_xlfn.IFNA(VLOOKUP(A181,var_change!C:D,2,FALSE),0)</f>
        <v>0</v>
      </c>
      <c r="F181">
        <f t="shared" si="27"/>
        <v>1</v>
      </c>
    </row>
    <row r="182" spans="1:6" x14ac:dyDescent="0.45">
      <c r="A182" t="s">
        <v>53</v>
      </c>
      <c r="B182" t="s">
        <v>472</v>
      </c>
      <c r="C182">
        <f>_xlfn.IFNA(VLOOKUP(A182,var_change!A:B,2,FALSE),0)</f>
        <v>1</v>
      </c>
      <c r="D182">
        <f t="shared" si="26"/>
        <v>0</v>
      </c>
      <c r="E182">
        <f>_xlfn.IFNA(VLOOKUP(A182,var_change!C:D,2,FALSE),0)</f>
        <v>0</v>
      </c>
      <c r="F182">
        <f t="shared" si="27"/>
        <v>1</v>
      </c>
    </row>
    <row r="183" spans="1:6" x14ac:dyDescent="0.45">
      <c r="A183" t="s">
        <v>54</v>
      </c>
      <c r="B183" t="s">
        <v>472</v>
      </c>
      <c r="C183">
        <f>_xlfn.IFNA(VLOOKUP(A183,var_change!A:B,2,FALSE),0)</f>
        <v>1</v>
      </c>
      <c r="D183">
        <f t="shared" si="26"/>
        <v>0</v>
      </c>
      <c r="E183">
        <f>_xlfn.IFNA(VLOOKUP(A183,var_change!C:D,2,FALSE),0)</f>
        <v>0</v>
      </c>
      <c r="F183">
        <f t="shared" si="27"/>
        <v>1</v>
      </c>
    </row>
    <row r="184" spans="1:6" x14ac:dyDescent="0.45">
      <c r="A184" t="s">
        <v>55</v>
      </c>
      <c r="B184" t="s">
        <v>472</v>
      </c>
      <c r="C184">
        <f>_xlfn.IFNA(VLOOKUP(A184,var_change!A:B,2,FALSE),0)</f>
        <v>1</v>
      </c>
      <c r="D184">
        <f t="shared" si="26"/>
        <v>0</v>
      </c>
      <c r="E184">
        <f>_xlfn.IFNA(VLOOKUP(A184,var_change!C:D,2,FALSE),0)</f>
        <v>0</v>
      </c>
      <c r="F184">
        <f t="shared" si="27"/>
        <v>1</v>
      </c>
    </row>
    <row r="185" spans="1:6" x14ac:dyDescent="0.45">
      <c r="A185" t="s">
        <v>56</v>
      </c>
      <c r="B185" t="s">
        <v>472</v>
      </c>
      <c r="C185">
        <f>_xlfn.IFNA(VLOOKUP(A185,var_change!A:B,2,FALSE),0)</f>
        <v>1</v>
      </c>
      <c r="D185">
        <f t="shared" si="26"/>
        <v>0</v>
      </c>
      <c r="E185">
        <f>_xlfn.IFNA(VLOOKUP(A185,var_change!C:D,2,FALSE),0)</f>
        <v>0</v>
      </c>
      <c r="F185">
        <f t="shared" si="27"/>
        <v>1</v>
      </c>
    </row>
    <row r="186" spans="1:6" x14ac:dyDescent="0.45">
      <c r="A186" t="s">
        <v>57</v>
      </c>
      <c r="B186" t="s">
        <v>472</v>
      </c>
      <c r="C186">
        <f>_xlfn.IFNA(VLOOKUP(A186,var_change!A:B,2,FALSE),0)</f>
        <v>1</v>
      </c>
      <c r="D186">
        <f t="shared" si="26"/>
        <v>0</v>
      </c>
      <c r="E186">
        <f>_xlfn.IFNA(VLOOKUP(A186,var_change!C:D,2,FALSE),0)</f>
        <v>0</v>
      </c>
      <c r="F186">
        <f t="shared" si="27"/>
        <v>1</v>
      </c>
    </row>
    <row r="187" spans="1:6" x14ac:dyDescent="0.45">
      <c r="A187" t="s">
        <v>59</v>
      </c>
      <c r="B187" t="s">
        <v>472</v>
      </c>
      <c r="C187">
        <f>_xlfn.IFNA(VLOOKUP(A187,var_change!A:B,2,FALSE),0)</f>
        <v>1</v>
      </c>
      <c r="D187">
        <f t="shared" si="26"/>
        <v>0</v>
      </c>
      <c r="E187">
        <f>_xlfn.IFNA(VLOOKUP(A187,var_change!C:D,2,FALSE),0)</f>
        <v>0</v>
      </c>
      <c r="F187">
        <f t="shared" si="27"/>
        <v>1</v>
      </c>
    </row>
    <row r="188" spans="1:6" x14ac:dyDescent="0.45">
      <c r="A188" t="s">
        <v>385</v>
      </c>
      <c r="B188" t="s">
        <v>472</v>
      </c>
      <c r="C188">
        <f>_xlfn.IFNA(VLOOKUP(A188,var_change!A:B,2,FALSE),0)</f>
        <v>0</v>
      </c>
      <c r="D188">
        <f t="shared" si="26"/>
        <v>1</v>
      </c>
      <c r="E188">
        <f>_xlfn.IFNA(VLOOKUP(A188,var_change!C:D,2,FALSE),0)</f>
        <v>0</v>
      </c>
      <c r="F188">
        <f t="shared" si="27"/>
        <v>0</v>
      </c>
    </row>
    <row r="189" spans="1:6" x14ac:dyDescent="0.45">
      <c r="A189" t="s">
        <v>60</v>
      </c>
      <c r="B189" t="s">
        <v>472</v>
      </c>
      <c r="C189">
        <f>_xlfn.IFNA(VLOOKUP(A189,var_change!A:B,2,FALSE),0)</f>
        <v>1</v>
      </c>
      <c r="D189">
        <f t="shared" si="26"/>
        <v>0</v>
      </c>
      <c r="E189">
        <f>_xlfn.IFNA(VLOOKUP(A189,var_change!C:D,2,FALSE),0)</f>
        <v>0</v>
      </c>
      <c r="F189">
        <f t="shared" si="27"/>
        <v>1</v>
      </c>
    </row>
    <row r="190" spans="1:6" x14ac:dyDescent="0.45">
      <c r="A190" t="s">
        <v>315</v>
      </c>
      <c r="B190" t="s">
        <v>472</v>
      </c>
      <c r="C190">
        <f>_xlfn.IFNA(VLOOKUP(A190,var_change!A:B,2,FALSE),0)</f>
        <v>0</v>
      </c>
      <c r="D190">
        <f t="shared" si="26"/>
        <v>0</v>
      </c>
      <c r="E190">
        <f>_xlfn.IFNA(VLOOKUP(A190,var_change!C:D,2,FALSE),0)</f>
        <v>1</v>
      </c>
      <c r="F190">
        <f t="shared" si="27"/>
        <v>1</v>
      </c>
    </row>
    <row r="191" spans="1:6" x14ac:dyDescent="0.45">
      <c r="A191" t="s">
        <v>61</v>
      </c>
      <c r="B191" t="s">
        <v>472</v>
      </c>
      <c r="C191">
        <f>_xlfn.IFNA(VLOOKUP(A191,var_change!A:B,2,FALSE),0)</f>
        <v>1</v>
      </c>
      <c r="D191">
        <f t="shared" si="26"/>
        <v>0</v>
      </c>
      <c r="E191">
        <f>_xlfn.IFNA(VLOOKUP(A191,var_change!C:D,2,FALSE),0)</f>
        <v>0</v>
      </c>
      <c r="F191">
        <f t="shared" si="27"/>
        <v>1</v>
      </c>
    </row>
    <row r="192" spans="1:6" x14ac:dyDescent="0.45">
      <c r="A192" t="s">
        <v>62</v>
      </c>
      <c r="B192" t="s">
        <v>472</v>
      </c>
      <c r="C192">
        <f>_xlfn.IFNA(VLOOKUP(A192,var_change!A:B,2,FALSE),0)</f>
        <v>1</v>
      </c>
      <c r="D192">
        <f t="shared" si="26"/>
        <v>0</v>
      </c>
      <c r="E192">
        <f>_xlfn.IFNA(VLOOKUP(A192,var_change!C:D,2,FALSE),0)</f>
        <v>0</v>
      </c>
      <c r="F192">
        <f t="shared" si="27"/>
        <v>1</v>
      </c>
    </row>
    <row r="193" spans="1:6" x14ac:dyDescent="0.45">
      <c r="A193" t="s">
        <v>316</v>
      </c>
      <c r="B193" t="s">
        <v>472</v>
      </c>
      <c r="C193">
        <f>_xlfn.IFNA(VLOOKUP(A193,var_change!A:B,2,FALSE),0)</f>
        <v>0</v>
      </c>
      <c r="D193">
        <f t="shared" si="26"/>
        <v>1</v>
      </c>
      <c r="E193">
        <f>_xlfn.IFNA(VLOOKUP(A193,var_change!C:D,2,FALSE),0)</f>
        <v>0</v>
      </c>
      <c r="F193">
        <f t="shared" si="27"/>
        <v>0</v>
      </c>
    </row>
    <row r="194" spans="1:6" x14ac:dyDescent="0.45">
      <c r="A194" t="s">
        <v>63</v>
      </c>
      <c r="B194" t="s">
        <v>472</v>
      </c>
      <c r="C194">
        <f>_xlfn.IFNA(VLOOKUP(A194,var_change!A:B,2,FALSE),0)</f>
        <v>1</v>
      </c>
      <c r="D194">
        <f t="shared" si="26"/>
        <v>0</v>
      </c>
      <c r="E194">
        <f>_xlfn.IFNA(VLOOKUP(A194,var_change!C:D,2,FALSE),0)</f>
        <v>0</v>
      </c>
      <c r="F194">
        <f t="shared" si="27"/>
        <v>1</v>
      </c>
    </row>
    <row r="195" spans="1:6" x14ac:dyDescent="0.45">
      <c r="A195" t="s">
        <v>64</v>
      </c>
      <c r="B195" t="s">
        <v>472</v>
      </c>
      <c r="C195">
        <f>_xlfn.IFNA(VLOOKUP(A195,var_change!A:B,2,FALSE),0)</f>
        <v>1</v>
      </c>
      <c r="D195">
        <f t="shared" si="26"/>
        <v>0</v>
      </c>
      <c r="E195">
        <f>_xlfn.IFNA(VLOOKUP(A195,var_change!C:D,2,FALSE),0)</f>
        <v>0</v>
      </c>
      <c r="F195">
        <f t="shared" si="27"/>
        <v>1</v>
      </c>
    </row>
    <row r="196" spans="1:6" x14ac:dyDescent="0.45">
      <c r="A196" t="s">
        <v>65</v>
      </c>
      <c r="B196" t="s">
        <v>472</v>
      </c>
      <c r="C196">
        <f>_xlfn.IFNA(VLOOKUP(A196,var_change!A:B,2,FALSE),0)</f>
        <v>1</v>
      </c>
      <c r="D196">
        <f t="shared" si="26"/>
        <v>0</v>
      </c>
      <c r="E196">
        <f>_xlfn.IFNA(VLOOKUP(A196,var_change!C:D,2,FALSE),0)</f>
        <v>0</v>
      </c>
      <c r="F196">
        <f t="shared" si="27"/>
        <v>1</v>
      </c>
    </row>
    <row r="197" spans="1:6" x14ac:dyDescent="0.45">
      <c r="A197" t="s">
        <v>67</v>
      </c>
      <c r="B197" t="s">
        <v>472</v>
      </c>
      <c r="C197">
        <f>_xlfn.IFNA(VLOOKUP(A197,var_change!A:B,2,FALSE),0)</f>
        <v>1</v>
      </c>
      <c r="D197">
        <f t="shared" si="26"/>
        <v>0</v>
      </c>
      <c r="E197">
        <f>_xlfn.IFNA(VLOOKUP(A197,var_change!C:D,2,FALSE),0)</f>
        <v>0</v>
      </c>
      <c r="F197">
        <f t="shared" si="27"/>
        <v>1</v>
      </c>
    </row>
    <row r="198" spans="1:6" x14ac:dyDescent="0.45">
      <c r="A198" t="s">
        <v>69</v>
      </c>
      <c r="B198" t="s">
        <v>472</v>
      </c>
      <c r="C198">
        <f>_xlfn.IFNA(VLOOKUP(A198,var_change!A:B,2,FALSE),0)</f>
        <v>1</v>
      </c>
      <c r="D198">
        <f t="shared" si="26"/>
        <v>0</v>
      </c>
      <c r="E198">
        <f>_xlfn.IFNA(VLOOKUP(A198,var_change!C:D,2,FALSE),0)</f>
        <v>0</v>
      </c>
      <c r="F198">
        <f t="shared" si="27"/>
        <v>1</v>
      </c>
    </row>
    <row r="199" spans="1:6" x14ac:dyDescent="0.45">
      <c r="A199" t="s">
        <v>70</v>
      </c>
      <c r="B199" t="s">
        <v>472</v>
      </c>
      <c r="C199">
        <f>_xlfn.IFNA(VLOOKUP(A199,var_change!A:B,2,FALSE),0)</f>
        <v>1</v>
      </c>
      <c r="D199">
        <f t="shared" si="26"/>
        <v>0</v>
      </c>
      <c r="E199">
        <f>_xlfn.IFNA(VLOOKUP(A199,var_change!C:D,2,FALSE),0)</f>
        <v>0</v>
      </c>
      <c r="F199">
        <f t="shared" si="27"/>
        <v>1</v>
      </c>
    </row>
    <row r="200" spans="1:6" x14ac:dyDescent="0.45">
      <c r="A200" t="s">
        <v>71</v>
      </c>
      <c r="B200" t="s">
        <v>472</v>
      </c>
      <c r="C200">
        <f>_xlfn.IFNA(VLOOKUP(A200,var_change!A:B,2,FALSE),0)</f>
        <v>1</v>
      </c>
      <c r="D200">
        <f t="shared" si="26"/>
        <v>0</v>
      </c>
      <c r="E200">
        <f>_xlfn.IFNA(VLOOKUP(A200,var_change!C:D,2,FALSE),0)</f>
        <v>0</v>
      </c>
      <c r="F200">
        <f t="shared" si="27"/>
        <v>1</v>
      </c>
    </row>
    <row r="201" spans="1:6" x14ac:dyDescent="0.45">
      <c r="A201" t="s">
        <v>72</v>
      </c>
      <c r="B201" t="s">
        <v>472</v>
      </c>
      <c r="C201">
        <f>_xlfn.IFNA(VLOOKUP(A201,var_change!A:B,2,FALSE),0)</f>
        <v>1</v>
      </c>
      <c r="D201">
        <f t="shared" si="26"/>
        <v>0</v>
      </c>
      <c r="E201">
        <f>_xlfn.IFNA(VLOOKUP(A201,var_change!C:D,2,FALSE),0)</f>
        <v>0</v>
      </c>
      <c r="F201">
        <f t="shared" si="27"/>
        <v>1</v>
      </c>
    </row>
    <row r="202" spans="1:6" x14ac:dyDescent="0.45">
      <c r="A202" t="s">
        <v>73</v>
      </c>
      <c r="B202" t="s">
        <v>472</v>
      </c>
      <c r="C202">
        <f>_xlfn.IFNA(VLOOKUP(A202,var_change!A:B,2,FALSE),0)</f>
        <v>1</v>
      </c>
      <c r="D202">
        <f t="shared" si="26"/>
        <v>0</v>
      </c>
      <c r="E202">
        <f>_xlfn.IFNA(VLOOKUP(A202,var_change!C:D,2,FALSE),0)</f>
        <v>0</v>
      </c>
      <c r="F202">
        <f t="shared" si="27"/>
        <v>1</v>
      </c>
    </row>
    <row r="203" spans="1:6" x14ac:dyDescent="0.45">
      <c r="A203" t="s">
        <v>74</v>
      </c>
      <c r="B203" t="s">
        <v>472</v>
      </c>
      <c r="C203">
        <f>_xlfn.IFNA(VLOOKUP(A203,var_change!A:B,2,FALSE),0)</f>
        <v>1</v>
      </c>
      <c r="D203">
        <f t="shared" si="26"/>
        <v>0</v>
      </c>
      <c r="E203">
        <f>_xlfn.IFNA(VLOOKUP(A203,var_change!C:D,2,FALSE),0)</f>
        <v>0</v>
      </c>
      <c r="F203">
        <f t="shared" si="27"/>
        <v>1</v>
      </c>
    </row>
    <row r="204" spans="1:6" x14ac:dyDescent="0.45">
      <c r="A204" t="s">
        <v>75</v>
      </c>
      <c r="B204" t="s">
        <v>472</v>
      </c>
      <c r="C204">
        <f>_xlfn.IFNA(VLOOKUP(A204,var_change!A:B,2,FALSE),0)</f>
        <v>1</v>
      </c>
      <c r="D204">
        <f t="shared" si="26"/>
        <v>0</v>
      </c>
      <c r="E204">
        <f>_xlfn.IFNA(VLOOKUP(A204,var_change!C:D,2,FALSE),0)</f>
        <v>0</v>
      </c>
      <c r="F204">
        <f t="shared" si="27"/>
        <v>1</v>
      </c>
    </row>
    <row r="205" spans="1:6" x14ac:dyDescent="0.45">
      <c r="A205" t="s">
        <v>76</v>
      </c>
      <c r="B205" t="s">
        <v>472</v>
      </c>
      <c r="C205">
        <f>_xlfn.IFNA(VLOOKUP(A205,var_change!A:B,2,FALSE),0)</f>
        <v>1</v>
      </c>
      <c r="D205">
        <f t="shared" si="26"/>
        <v>0</v>
      </c>
      <c r="E205">
        <f>_xlfn.IFNA(VLOOKUP(A205,var_change!C:D,2,FALSE),0)</f>
        <v>0</v>
      </c>
      <c r="F205">
        <f t="shared" si="27"/>
        <v>1</v>
      </c>
    </row>
    <row r="206" spans="1:6" x14ac:dyDescent="0.45">
      <c r="A206" t="s">
        <v>77</v>
      </c>
      <c r="B206" t="s">
        <v>472</v>
      </c>
      <c r="C206">
        <f>_xlfn.IFNA(VLOOKUP(A206,var_change!A:B,2,FALSE),0)</f>
        <v>1</v>
      </c>
      <c r="D206">
        <f t="shared" si="26"/>
        <v>0</v>
      </c>
      <c r="E206">
        <f>_xlfn.IFNA(VLOOKUP(A206,var_change!C:D,2,FALSE),0)</f>
        <v>0</v>
      </c>
      <c r="F206">
        <f t="shared" si="27"/>
        <v>1</v>
      </c>
    </row>
    <row r="207" spans="1:6" x14ac:dyDescent="0.45">
      <c r="A207" t="s">
        <v>78</v>
      </c>
      <c r="B207" t="s">
        <v>472</v>
      </c>
      <c r="C207">
        <f>_xlfn.IFNA(VLOOKUP(A207,var_change!A:B,2,FALSE),0)</f>
        <v>1</v>
      </c>
      <c r="D207">
        <f t="shared" si="26"/>
        <v>0</v>
      </c>
      <c r="E207">
        <f>_xlfn.IFNA(VLOOKUP(A207,var_change!C:D,2,FALSE),0)</f>
        <v>0</v>
      </c>
      <c r="F207">
        <f t="shared" si="27"/>
        <v>1</v>
      </c>
    </row>
    <row r="208" spans="1:6" x14ac:dyDescent="0.45">
      <c r="A208" t="s">
        <v>79</v>
      </c>
      <c r="B208" t="s">
        <v>472</v>
      </c>
      <c r="C208">
        <f>_xlfn.IFNA(VLOOKUP(A208,var_change!A:B,2,FALSE),0)</f>
        <v>1</v>
      </c>
      <c r="D208">
        <f t="shared" si="26"/>
        <v>0</v>
      </c>
      <c r="E208">
        <f>_xlfn.IFNA(VLOOKUP(A208,var_change!C:D,2,FALSE),0)</f>
        <v>0</v>
      </c>
      <c r="F208">
        <f t="shared" si="27"/>
        <v>1</v>
      </c>
    </row>
    <row r="209" spans="1:6" x14ac:dyDescent="0.45">
      <c r="A209" t="s">
        <v>80</v>
      </c>
      <c r="B209" t="s">
        <v>472</v>
      </c>
      <c r="C209">
        <f>_xlfn.IFNA(VLOOKUP(A209,var_change!A:B,2,FALSE),0)</f>
        <v>1</v>
      </c>
      <c r="D209">
        <f t="shared" si="26"/>
        <v>0</v>
      </c>
      <c r="E209">
        <f>_xlfn.IFNA(VLOOKUP(A209,var_change!C:D,2,FALSE),0)</f>
        <v>0</v>
      </c>
      <c r="F209">
        <f t="shared" si="27"/>
        <v>1</v>
      </c>
    </row>
    <row r="210" spans="1:6" x14ac:dyDescent="0.45">
      <c r="A210" t="s">
        <v>81</v>
      </c>
      <c r="B210" t="s">
        <v>472</v>
      </c>
      <c r="C210">
        <f>_xlfn.IFNA(VLOOKUP(A210,var_change!A:B,2,FALSE),0)</f>
        <v>1</v>
      </c>
      <c r="D210">
        <f t="shared" si="26"/>
        <v>0</v>
      </c>
      <c r="E210">
        <f>_xlfn.IFNA(VLOOKUP(A210,var_change!C:D,2,FALSE),0)</f>
        <v>0</v>
      </c>
      <c r="F210">
        <f t="shared" si="27"/>
        <v>1</v>
      </c>
    </row>
    <row r="211" spans="1:6" x14ac:dyDescent="0.45">
      <c r="A211" t="s">
        <v>82</v>
      </c>
      <c r="B211" t="s">
        <v>472</v>
      </c>
      <c r="C211">
        <f>_xlfn.IFNA(VLOOKUP(A211,var_change!A:B,2,FALSE),0)</f>
        <v>1</v>
      </c>
      <c r="D211">
        <f t="shared" si="26"/>
        <v>0</v>
      </c>
      <c r="E211">
        <f>_xlfn.IFNA(VLOOKUP(A211,var_change!C:D,2,FALSE),0)</f>
        <v>0</v>
      </c>
      <c r="F211">
        <f t="shared" si="27"/>
        <v>1</v>
      </c>
    </row>
    <row r="212" spans="1:6" x14ac:dyDescent="0.45">
      <c r="A212" t="s">
        <v>83</v>
      </c>
      <c r="B212" t="s">
        <v>472</v>
      </c>
      <c r="C212">
        <f>_xlfn.IFNA(VLOOKUP(A212,var_change!A:B,2,FALSE),0)</f>
        <v>1</v>
      </c>
      <c r="D212">
        <f t="shared" si="26"/>
        <v>0</v>
      </c>
      <c r="E212">
        <f>_xlfn.IFNA(VLOOKUP(A212,var_change!C:D,2,FALSE),0)</f>
        <v>0</v>
      </c>
      <c r="F212">
        <f t="shared" si="27"/>
        <v>1</v>
      </c>
    </row>
    <row r="213" spans="1:6" x14ac:dyDescent="0.45">
      <c r="A213" t="s">
        <v>84</v>
      </c>
      <c r="B213" t="s">
        <v>472</v>
      </c>
      <c r="C213">
        <f>_xlfn.IFNA(VLOOKUP(A213,var_change!A:B,2,FALSE),0)</f>
        <v>1</v>
      </c>
      <c r="D213">
        <f t="shared" si="26"/>
        <v>0</v>
      </c>
      <c r="E213">
        <f>_xlfn.IFNA(VLOOKUP(A213,var_change!C:D,2,FALSE),0)</f>
        <v>0</v>
      </c>
      <c r="F213">
        <f t="shared" si="27"/>
        <v>1</v>
      </c>
    </row>
    <row r="214" spans="1:6" x14ac:dyDescent="0.45">
      <c r="A214" t="s">
        <v>85</v>
      </c>
      <c r="B214" t="s">
        <v>472</v>
      </c>
      <c r="C214">
        <f>_xlfn.IFNA(VLOOKUP(A214,var_change!A:B,2,FALSE),0)</f>
        <v>1</v>
      </c>
      <c r="D214">
        <f t="shared" si="26"/>
        <v>0</v>
      </c>
      <c r="E214">
        <f>_xlfn.IFNA(VLOOKUP(A214,var_change!C:D,2,FALSE),0)</f>
        <v>0</v>
      </c>
      <c r="F214">
        <f t="shared" si="27"/>
        <v>1</v>
      </c>
    </row>
    <row r="215" spans="1:6" x14ac:dyDescent="0.45">
      <c r="A215" t="s">
        <v>86</v>
      </c>
      <c r="B215" t="s">
        <v>472</v>
      </c>
      <c r="C215">
        <f>_xlfn.IFNA(VLOOKUP(A215,var_change!A:B,2,FALSE),0)</f>
        <v>1</v>
      </c>
      <c r="D215">
        <f t="shared" si="26"/>
        <v>0</v>
      </c>
      <c r="E215">
        <f>_xlfn.IFNA(VLOOKUP(A215,var_change!C:D,2,FALSE),0)</f>
        <v>0</v>
      </c>
      <c r="F215">
        <f t="shared" si="27"/>
        <v>1</v>
      </c>
    </row>
    <row r="216" spans="1:6" x14ac:dyDescent="0.45">
      <c r="A216" t="s">
        <v>87</v>
      </c>
      <c r="B216" t="s">
        <v>472</v>
      </c>
      <c r="C216">
        <f>_xlfn.IFNA(VLOOKUP(A216,var_change!A:B,2,FALSE),0)</f>
        <v>1</v>
      </c>
      <c r="D216">
        <f t="shared" si="26"/>
        <v>0</v>
      </c>
      <c r="E216">
        <f>_xlfn.IFNA(VLOOKUP(A216,var_change!C:D,2,FALSE),0)</f>
        <v>0</v>
      </c>
      <c r="F216">
        <f t="shared" si="27"/>
        <v>1</v>
      </c>
    </row>
    <row r="217" spans="1:6" x14ac:dyDescent="0.45">
      <c r="A217" t="s">
        <v>88</v>
      </c>
      <c r="B217" t="s">
        <v>472</v>
      </c>
      <c r="C217">
        <f>_xlfn.IFNA(VLOOKUP(A217,var_change!A:B,2,FALSE),0)</f>
        <v>1</v>
      </c>
      <c r="D217">
        <f t="shared" si="26"/>
        <v>0</v>
      </c>
      <c r="E217">
        <f>_xlfn.IFNA(VLOOKUP(A217,var_change!C:D,2,FALSE),0)</f>
        <v>0</v>
      </c>
      <c r="F217">
        <f t="shared" si="27"/>
        <v>1</v>
      </c>
    </row>
    <row r="218" spans="1:6" x14ac:dyDescent="0.45">
      <c r="A218" t="s">
        <v>89</v>
      </c>
      <c r="B218" t="s">
        <v>472</v>
      </c>
      <c r="C218">
        <f>_xlfn.IFNA(VLOOKUP(A218,var_change!A:B,2,FALSE),0)</f>
        <v>1</v>
      </c>
      <c r="D218">
        <f t="shared" si="26"/>
        <v>0</v>
      </c>
      <c r="E218">
        <f>_xlfn.IFNA(VLOOKUP(A218,var_change!C:D,2,FALSE),0)</f>
        <v>0</v>
      </c>
      <c r="F218">
        <f t="shared" si="27"/>
        <v>1</v>
      </c>
    </row>
    <row r="219" spans="1:6" x14ac:dyDescent="0.45">
      <c r="A219" t="s">
        <v>90</v>
      </c>
      <c r="B219" t="s">
        <v>472</v>
      </c>
      <c r="C219">
        <f>_xlfn.IFNA(VLOOKUP(A219,var_change!A:B,2,FALSE),0)</f>
        <v>1</v>
      </c>
      <c r="D219">
        <f t="shared" si="26"/>
        <v>0</v>
      </c>
      <c r="E219">
        <f>_xlfn.IFNA(VLOOKUP(A219,var_change!C:D,2,FALSE),0)</f>
        <v>0</v>
      </c>
      <c r="F219">
        <f t="shared" si="27"/>
        <v>1</v>
      </c>
    </row>
    <row r="220" spans="1:6" x14ac:dyDescent="0.45">
      <c r="A220" t="s">
        <v>91</v>
      </c>
      <c r="B220" t="s">
        <v>472</v>
      </c>
      <c r="C220">
        <f>_xlfn.IFNA(VLOOKUP(A220,var_change!A:B,2,FALSE),0)</f>
        <v>1</v>
      </c>
      <c r="D220">
        <f t="shared" si="26"/>
        <v>0</v>
      </c>
      <c r="E220">
        <f>_xlfn.IFNA(VLOOKUP(A220,var_change!C:D,2,FALSE),0)</f>
        <v>0</v>
      </c>
      <c r="F220">
        <f t="shared" si="27"/>
        <v>1</v>
      </c>
    </row>
    <row r="221" spans="1:6" x14ac:dyDescent="0.45">
      <c r="A221" t="s">
        <v>92</v>
      </c>
      <c r="B221" t="s">
        <v>472</v>
      </c>
      <c r="C221">
        <f>_xlfn.IFNA(VLOOKUP(A221,var_change!A:B,2,FALSE),0)</f>
        <v>1</v>
      </c>
      <c r="D221">
        <f t="shared" si="26"/>
        <v>0</v>
      </c>
      <c r="E221">
        <f>_xlfn.IFNA(VLOOKUP(A221,var_change!C:D,2,FALSE),0)</f>
        <v>0</v>
      </c>
      <c r="F221">
        <f t="shared" si="27"/>
        <v>1</v>
      </c>
    </row>
    <row r="222" spans="1:6" x14ac:dyDescent="0.45">
      <c r="A222" t="s">
        <v>93</v>
      </c>
      <c r="B222" t="s">
        <v>472</v>
      </c>
      <c r="C222">
        <f>_xlfn.IFNA(VLOOKUP(A222,var_change!A:B,2,FALSE),0)</f>
        <v>1</v>
      </c>
      <c r="D222">
        <f t="shared" si="26"/>
        <v>0</v>
      </c>
      <c r="E222">
        <f>_xlfn.IFNA(VLOOKUP(A222,var_change!C:D,2,FALSE),0)</f>
        <v>0</v>
      </c>
      <c r="F222">
        <f t="shared" si="27"/>
        <v>1</v>
      </c>
    </row>
    <row r="223" spans="1:6" x14ac:dyDescent="0.45">
      <c r="A223" t="s">
        <v>94</v>
      </c>
      <c r="B223" t="s">
        <v>472</v>
      </c>
      <c r="C223">
        <f>_xlfn.IFNA(VLOOKUP(A223,var_change!A:B,2,FALSE),0)</f>
        <v>1</v>
      </c>
      <c r="D223">
        <f t="shared" si="26"/>
        <v>0</v>
      </c>
      <c r="E223">
        <f>_xlfn.IFNA(VLOOKUP(A223,var_change!C:D,2,FALSE),0)</f>
        <v>0</v>
      </c>
      <c r="F223">
        <f t="shared" si="27"/>
        <v>1</v>
      </c>
    </row>
    <row r="224" spans="1:6" x14ac:dyDescent="0.45">
      <c r="A224" t="s">
        <v>95</v>
      </c>
      <c r="B224" t="s">
        <v>472</v>
      </c>
      <c r="C224">
        <f>_xlfn.IFNA(VLOOKUP(A224,var_change!A:B,2,FALSE),0)</f>
        <v>1</v>
      </c>
      <c r="D224">
        <f t="shared" si="26"/>
        <v>0</v>
      </c>
      <c r="E224">
        <f>_xlfn.IFNA(VLOOKUP(A224,var_change!C:D,2,FALSE),0)</f>
        <v>0</v>
      </c>
      <c r="F224">
        <f t="shared" si="27"/>
        <v>1</v>
      </c>
    </row>
    <row r="225" spans="1:6" x14ac:dyDescent="0.45">
      <c r="A225" t="s">
        <v>96</v>
      </c>
      <c r="B225" t="s">
        <v>472</v>
      </c>
      <c r="C225">
        <f>_xlfn.IFNA(VLOOKUP(A225,var_change!A:B,2,FALSE),0)</f>
        <v>1</v>
      </c>
      <c r="D225">
        <f t="shared" si="26"/>
        <v>0</v>
      </c>
      <c r="E225">
        <f>_xlfn.IFNA(VLOOKUP(A225,var_change!C:D,2,FALSE),0)</f>
        <v>0</v>
      </c>
      <c r="F225">
        <f t="shared" si="27"/>
        <v>1</v>
      </c>
    </row>
    <row r="226" spans="1:6" x14ac:dyDescent="0.45">
      <c r="A226" t="s">
        <v>97</v>
      </c>
      <c r="B226" t="s">
        <v>472</v>
      </c>
      <c r="C226">
        <f>_xlfn.IFNA(VLOOKUP(A226,var_change!A:B,2,FALSE),0)</f>
        <v>1</v>
      </c>
      <c r="D226">
        <f t="shared" si="26"/>
        <v>0</v>
      </c>
      <c r="E226">
        <f>_xlfn.IFNA(VLOOKUP(A226,var_change!C:D,2,FALSE),0)</f>
        <v>0</v>
      </c>
      <c r="F226">
        <f t="shared" si="27"/>
        <v>1</v>
      </c>
    </row>
    <row r="227" spans="1:6" x14ac:dyDescent="0.45">
      <c r="A227" t="s">
        <v>98</v>
      </c>
      <c r="B227" t="s">
        <v>472</v>
      </c>
      <c r="C227">
        <f>_xlfn.IFNA(VLOOKUP(A227,var_change!A:B,2,FALSE),0)</f>
        <v>1</v>
      </c>
      <c r="D227">
        <f t="shared" si="26"/>
        <v>0</v>
      </c>
      <c r="E227">
        <f>_xlfn.IFNA(VLOOKUP(A227,var_change!C:D,2,FALSE),0)</f>
        <v>0</v>
      </c>
      <c r="F227">
        <f t="shared" si="27"/>
        <v>1</v>
      </c>
    </row>
    <row r="228" spans="1:6" x14ac:dyDescent="0.45">
      <c r="A228" t="s">
        <v>99</v>
      </c>
      <c r="B228" t="s">
        <v>472</v>
      </c>
      <c r="C228">
        <f>_xlfn.IFNA(VLOOKUP(A228,var_change!A:B,2,FALSE),0)</f>
        <v>1</v>
      </c>
      <c r="D228">
        <f t="shared" si="26"/>
        <v>0</v>
      </c>
      <c r="E228">
        <f>_xlfn.IFNA(VLOOKUP(A228,var_change!C:D,2,FALSE),0)</f>
        <v>0</v>
      </c>
      <c r="F228">
        <f t="shared" si="27"/>
        <v>1</v>
      </c>
    </row>
    <row r="229" spans="1:6" x14ac:dyDescent="0.45">
      <c r="A229" t="s">
        <v>100</v>
      </c>
      <c r="B229" t="s">
        <v>472</v>
      </c>
      <c r="C229">
        <f>_xlfn.IFNA(VLOOKUP(A229,var_change!A:B,2,FALSE),0)</f>
        <v>1</v>
      </c>
      <c r="D229">
        <f t="shared" si="26"/>
        <v>0</v>
      </c>
      <c r="E229">
        <f>_xlfn.IFNA(VLOOKUP(A229,var_change!C:D,2,FALSE),0)</f>
        <v>0</v>
      </c>
      <c r="F229">
        <f t="shared" si="27"/>
        <v>1</v>
      </c>
    </row>
    <row r="230" spans="1:6" x14ac:dyDescent="0.45">
      <c r="A230" t="s">
        <v>102</v>
      </c>
      <c r="B230" t="s">
        <v>472</v>
      </c>
      <c r="C230">
        <f>_xlfn.IFNA(VLOOKUP(A230,var_change!A:B,2,FALSE),0)</f>
        <v>1</v>
      </c>
      <c r="D230">
        <f t="shared" si="26"/>
        <v>0</v>
      </c>
      <c r="E230">
        <f>_xlfn.IFNA(VLOOKUP(A230,var_change!C:D,2,FALSE),0)</f>
        <v>0</v>
      </c>
      <c r="F230">
        <f t="shared" si="27"/>
        <v>1</v>
      </c>
    </row>
    <row r="231" spans="1:6" x14ac:dyDescent="0.45">
      <c r="A231" t="s">
        <v>103</v>
      </c>
      <c r="B231" t="s">
        <v>472</v>
      </c>
      <c r="C231">
        <f>_xlfn.IFNA(VLOOKUP(A231,var_change!A:B,2,FALSE),0)</f>
        <v>1</v>
      </c>
      <c r="D231">
        <f t="shared" si="26"/>
        <v>0</v>
      </c>
      <c r="E231">
        <f>_xlfn.IFNA(VLOOKUP(A231,var_change!C:D,2,FALSE),0)</f>
        <v>0</v>
      </c>
      <c r="F231">
        <f t="shared" si="27"/>
        <v>1</v>
      </c>
    </row>
    <row r="232" spans="1:6" x14ac:dyDescent="0.45">
      <c r="A232" t="s">
        <v>104</v>
      </c>
      <c r="B232" t="s">
        <v>472</v>
      </c>
      <c r="C232">
        <f>_xlfn.IFNA(VLOOKUP(A232,var_change!A:B,2,FALSE),0)</f>
        <v>1</v>
      </c>
      <c r="D232">
        <f t="shared" si="26"/>
        <v>0</v>
      </c>
      <c r="E232">
        <f>_xlfn.IFNA(VLOOKUP(A232,var_change!C:D,2,FALSE),0)</f>
        <v>0</v>
      </c>
      <c r="F232">
        <f t="shared" si="27"/>
        <v>1</v>
      </c>
    </row>
    <row r="233" spans="1:6" x14ac:dyDescent="0.45">
      <c r="A233" t="s">
        <v>106</v>
      </c>
      <c r="B233" t="s">
        <v>472</v>
      </c>
      <c r="C233">
        <f>_xlfn.IFNA(VLOOKUP(A233,var_change!A:B,2,FALSE),0)</f>
        <v>1</v>
      </c>
      <c r="D233">
        <f t="shared" si="26"/>
        <v>0</v>
      </c>
      <c r="E233">
        <f>_xlfn.IFNA(VLOOKUP(A233,var_change!C:D,2,FALSE),0)</f>
        <v>0</v>
      </c>
      <c r="F233">
        <f t="shared" si="27"/>
        <v>1</v>
      </c>
    </row>
    <row r="234" spans="1:6" x14ac:dyDescent="0.45">
      <c r="A234" t="s">
        <v>107</v>
      </c>
      <c r="B234" t="s">
        <v>472</v>
      </c>
      <c r="C234">
        <f>_xlfn.IFNA(VLOOKUP(A234,var_change!A:B,2,FALSE),0)</f>
        <v>1</v>
      </c>
      <c r="D234">
        <f t="shared" si="26"/>
        <v>0</v>
      </c>
      <c r="E234">
        <f>_xlfn.IFNA(VLOOKUP(A234,var_change!C:D,2,FALSE),0)</f>
        <v>0</v>
      </c>
      <c r="F234">
        <f t="shared" si="27"/>
        <v>1</v>
      </c>
    </row>
    <row r="235" spans="1:6" x14ac:dyDescent="0.45">
      <c r="A235" t="s">
        <v>109</v>
      </c>
      <c r="B235" t="s">
        <v>472</v>
      </c>
      <c r="C235">
        <f>_xlfn.IFNA(VLOOKUP(A235,var_change!A:B,2,FALSE),0)</f>
        <v>1</v>
      </c>
      <c r="D235">
        <f t="shared" si="26"/>
        <v>0</v>
      </c>
      <c r="E235">
        <f>_xlfn.IFNA(VLOOKUP(A235,var_change!C:D,2,FALSE),0)</f>
        <v>0</v>
      </c>
      <c r="F235">
        <f t="shared" si="27"/>
        <v>1</v>
      </c>
    </row>
    <row r="236" spans="1:6" x14ac:dyDescent="0.45">
      <c r="A236" t="s">
        <v>110</v>
      </c>
      <c r="B236" t="s">
        <v>472</v>
      </c>
      <c r="C236">
        <f>_xlfn.IFNA(VLOOKUP(A236,var_change!A:B,2,FALSE),0)</f>
        <v>1</v>
      </c>
      <c r="D236">
        <f t="shared" si="26"/>
        <v>0</v>
      </c>
      <c r="E236">
        <f>_xlfn.IFNA(VLOOKUP(A236,var_change!C:D,2,FALSE),0)</f>
        <v>0</v>
      </c>
      <c r="F236">
        <f t="shared" si="27"/>
        <v>1</v>
      </c>
    </row>
    <row r="237" spans="1:6" x14ac:dyDescent="0.45">
      <c r="A237" t="s">
        <v>111</v>
      </c>
      <c r="B237" t="s">
        <v>472</v>
      </c>
      <c r="C237">
        <f>_xlfn.IFNA(VLOOKUP(A237,var_change!A:B,2,FALSE),0)</f>
        <v>1</v>
      </c>
      <c r="D237">
        <f t="shared" si="26"/>
        <v>0</v>
      </c>
      <c r="E237">
        <f>_xlfn.IFNA(VLOOKUP(A237,var_change!C:D,2,FALSE),0)</f>
        <v>0</v>
      </c>
      <c r="F237">
        <f t="shared" si="27"/>
        <v>1</v>
      </c>
    </row>
    <row r="238" spans="1:6" x14ac:dyDescent="0.45">
      <c r="A238" t="s">
        <v>112</v>
      </c>
      <c r="B238" t="s">
        <v>472</v>
      </c>
      <c r="C238">
        <f>_xlfn.IFNA(VLOOKUP(A238,var_change!A:B,2,FALSE),0)</f>
        <v>1</v>
      </c>
      <c r="D238">
        <f t="shared" si="26"/>
        <v>0</v>
      </c>
      <c r="E238">
        <f>_xlfn.IFNA(VLOOKUP(A238,var_change!C:D,2,FALSE),0)</f>
        <v>0</v>
      </c>
      <c r="F238">
        <f t="shared" si="27"/>
        <v>1</v>
      </c>
    </row>
    <row r="239" spans="1:6" x14ac:dyDescent="0.45">
      <c r="A239" t="s">
        <v>113</v>
      </c>
      <c r="B239" t="s">
        <v>472</v>
      </c>
      <c r="C239">
        <f>_xlfn.IFNA(VLOOKUP(A239,var_change!A:B,2,FALSE),0)</f>
        <v>1</v>
      </c>
      <c r="D239">
        <f t="shared" si="26"/>
        <v>0</v>
      </c>
      <c r="E239">
        <f>_xlfn.IFNA(VLOOKUP(A239,var_change!C:D,2,FALSE),0)</f>
        <v>0</v>
      </c>
      <c r="F239">
        <f t="shared" si="27"/>
        <v>1</v>
      </c>
    </row>
    <row r="240" spans="1:6" x14ac:dyDescent="0.45">
      <c r="A240" t="s">
        <v>115</v>
      </c>
      <c r="B240" t="s">
        <v>472</v>
      </c>
      <c r="C240">
        <f>_xlfn.IFNA(VLOOKUP(A240,var_change!A:B,2,FALSE),0)</f>
        <v>1</v>
      </c>
      <c r="D240">
        <f t="shared" ref="D240:D306" si="28">IF(F240=0,1,0)</f>
        <v>0</v>
      </c>
      <c r="E240">
        <f>_xlfn.IFNA(VLOOKUP(A240,var_change!C:D,2,FALSE),0)</f>
        <v>0</v>
      </c>
      <c r="F240">
        <f t="shared" ref="F240:F306" si="29">SUM(C240,E240)</f>
        <v>1</v>
      </c>
    </row>
    <row r="241" spans="1:6" x14ac:dyDescent="0.45">
      <c r="A241" t="s">
        <v>422</v>
      </c>
      <c r="B241" t="s">
        <v>472</v>
      </c>
      <c r="C241">
        <f>_xlfn.IFNA(VLOOKUP(A241,var_change!A:B,2,FALSE),0)</f>
        <v>0</v>
      </c>
      <c r="D241">
        <f t="shared" si="28"/>
        <v>1</v>
      </c>
      <c r="E241">
        <f>_xlfn.IFNA(VLOOKUP(A241,var_change!C:D,2,FALSE),0)</f>
        <v>0</v>
      </c>
      <c r="F241">
        <f t="shared" si="29"/>
        <v>0</v>
      </c>
    </row>
    <row r="242" spans="1:6" x14ac:dyDescent="0.45">
      <c r="A242" t="s">
        <v>423</v>
      </c>
      <c r="B242" t="s">
        <v>472</v>
      </c>
      <c r="C242">
        <f>_xlfn.IFNA(VLOOKUP(A242,var_change!A:B,2,FALSE),0)</f>
        <v>0</v>
      </c>
      <c r="D242">
        <f t="shared" si="28"/>
        <v>1</v>
      </c>
      <c r="E242">
        <f>_xlfn.IFNA(VLOOKUP(A242,var_change!C:D,2,FALSE),0)</f>
        <v>0</v>
      </c>
      <c r="F242">
        <f t="shared" si="29"/>
        <v>0</v>
      </c>
    </row>
    <row r="243" spans="1:6" x14ac:dyDescent="0.45">
      <c r="A243" t="s">
        <v>424</v>
      </c>
      <c r="B243" t="s">
        <v>472</v>
      </c>
      <c r="C243">
        <f>_xlfn.IFNA(VLOOKUP(A243,var_change!A:B,2,FALSE),0)</f>
        <v>0</v>
      </c>
      <c r="D243">
        <f t="shared" si="28"/>
        <v>1</v>
      </c>
      <c r="E243">
        <f>_xlfn.IFNA(VLOOKUP(A243,var_change!C:D,2,FALSE),0)</f>
        <v>0</v>
      </c>
      <c r="F243">
        <f t="shared" si="29"/>
        <v>0</v>
      </c>
    </row>
    <row r="244" spans="1:6" x14ac:dyDescent="0.45">
      <c r="A244" t="s">
        <v>425</v>
      </c>
      <c r="B244" t="s">
        <v>472</v>
      </c>
      <c r="C244">
        <f>_xlfn.IFNA(VLOOKUP(A244,var_change!A:B,2,FALSE),0)</f>
        <v>0</v>
      </c>
      <c r="D244">
        <f t="shared" si="28"/>
        <v>1</v>
      </c>
      <c r="E244">
        <f>_xlfn.IFNA(VLOOKUP(A244,var_change!C:D,2,FALSE),0)</f>
        <v>0</v>
      </c>
      <c r="F244">
        <f t="shared" si="29"/>
        <v>0</v>
      </c>
    </row>
    <row r="245" spans="1:6" x14ac:dyDescent="0.45">
      <c r="A245" t="s">
        <v>426</v>
      </c>
      <c r="B245" t="s">
        <v>472</v>
      </c>
      <c r="C245">
        <f>_xlfn.IFNA(VLOOKUP(A245,var_change!A:B,2,FALSE),0)</f>
        <v>0</v>
      </c>
      <c r="D245">
        <f t="shared" si="28"/>
        <v>1</v>
      </c>
      <c r="E245">
        <f>_xlfn.IFNA(VLOOKUP(A245,var_change!C:D,2,FALSE),0)</f>
        <v>0</v>
      </c>
      <c r="F245">
        <f t="shared" si="29"/>
        <v>0</v>
      </c>
    </row>
    <row r="246" spans="1:6" x14ac:dyDescent="0.45">
      <c r="A246" t="s">
        <v>116</v>
      </c>
      <c r="B246" t="s">
        <v>472</v>
      </c>
      <c r="C246">
        <f>_xlfn.IFNA(VLOOKUP(A246,var_change!A:B,2,FALSE),0)</f>
        <v>1</v>
      </c>
      <c r="D246">
        <f t="shared" si="28"/>
        <v>0</v>
      </c>
      <c r="E246">
        <f>_xlfn.IFNA(VLOOKUP(A246,var_change!C:D,2,FALSE),0)</f>
        <v>0</v>
      </c>
      <c r="F246">
        <f t="shared" si="29"/>
        <v>1</v>
      </c>
    </row>
    <row r="247" spans="1:6" x14ac:dyDescent="0.45">
      <c r="A247" t="s">
        <v>117</v>
      </c>
      <c r="B247" t="s">
        <v>472</v>
      </c>
      <c r="C247">
        <f>_xlfn.IFNA(VLOOKUP(A247,var_change!A:B,2,FALSE),0)</f>
        <v>1</v>
      </c>
      <c r="D247">
        <f t="shared" si="28"/>
        <v>0</v>
      </c>
      <c r="E247">
        <f>_xlfn.IFNA(VLOOKUP(A247,var_change!C:D,2,FALSE),0)</f>
        <v>0</v>
      </c>
      <c r="F247">
        <f t="shared" si="29"/>
        <v>1</v>
      </c>
    </row>
    <row r="248" spans="1:6" x14ac:dyDescent="0.45">
      <c r="A248" t="s">
        <v>427</v>
      </c>
      <c r="B248" t="s">
        <v>472</v>
      </c>
      <c r="C248">
        <f>_xlfn.IFNA(VLOOKUP(A248,var_change!A:B,2,FALSE),0)</f>
        <v>0</v>
      </c>
      <c r="D248">
        <f t="shared" si="28"/>
        <v>0</v>
      </c>
      <c r="E248">
        <f>_xlfn.IFNA(VLOOKUP(A248,var_change!C:D,2,FALSE),0)</f>
        <v>1</v>
      </c>
      <c r="F248">
        <f t="shared" si="29"/>
        <v>1</v>
      </c>
    </row>
    <row r="249" spans="1:6" x14ac:dyDescent="0.45">
      <c r="A249" t="s">
        <v>428</v>
      </c>
      <c r="B249" t="s">
        <v>472</v>
      </c>
      <c r="C249">
        <f>_xlfn.IFNA(VLOOKUP(A249,var_change!A:B,2,FALSE),0)</f>
        <v>0</v>
      </c>
      <c r="D249">
        <f t="shared" si="28"/>
        <v>0</v>
      </c>
      <c r="E249">
        <f>_xlfn.IFNA(VLOOKUP(A249,var_change!C:D,2,FALSE),0)</f>
        <v>1</v>
      </c>
      <c r="F249">
        <f t="shared" si="29"/>
        <v>1</v>
      </c>
    </row>
    <row r="250" spans="1:6" x14ac:dyDescent="0.45">
      <c r="A250" t="s">
        <v>429</v>
      </c>
      <c r="B250" t="s">
        <v>472</v>
      </c>
      <c r="C250">
        <f>_xlfn.IFNA(VLOOKUP(A250,var_change!A:B,2,FALSE),0)</f>
        <v>0</v>
      </c>
      <c r="D250">
        <f t="shared" si="28"/>
        <v>1</v>
      </c>
      <c r="E250">
        <f>_xlfn.IFNA(VLOOKUP(A250,var_change!C:D,2,FALSE),0)</f>
        <v>0</v>
      </c>
      <c r="F250">
        <f t="shared" si="29"/>
        <v>0</v>
      </c>
    </row>
    <row r="251" spans="1:6" x14ac:dyDescent="0.45">
      <c r="A251" t="s">
        <v>118</v>
      </c>
      <c r="B251" t="s">
        <v>472</v>
      </c>
      <c r="C251">
        <f>_xlfn.IFNA(VLOOKUP(A251,var_change!A:B,2,FALSE),0)</f>
        <v>1</v>
      </c>
      <c r="D251">
        <f t="shared" si="28"/>
        <v>0</v>
      </c>
      <c r="E251">
        <f>_xlfn.IFNA(VLOOKUP(A251,var_change!C:D,2,FALSE),0)</f>
        <v>0</v>
      </c>
      <c r="F251">
        <f t="shared" si="29"/>
        <v>1</v>
      </c>
    </row>
    <row r="252" spans="1:6" x14ac:dyDescent="0.45">
      <c r="A252" t="s">
        <v>430</v>
      </c>
      <c r="B252" t="s">
        <v>472</v>
      </c>
      <c r="C252">
        <f>_xlfn.IFNA(VLOOKUP(A252,var_change!A:B,2,FALSE),0)</f>
        <v>0</v>
      </c>
      <c r="D252">
        <f t="shared" si="28"/>
        <v>0</v>
      </c>
      <c r="E252">
        <f>_xlfn.IFNA(VLOOKUP(A252,var_change!C:D,2,FALSE),0)</f>
        <v>1</v>
      </c>
      <c r="F252">
        <f t="shared" si="29"/>
        <v>1</v>
      </c>
    </row>
    <row r="253" spans="1:6" x14ac:dyDescent="0.45">
      <c r="A253" t="s">
        <v>431</v>
      </c>
      <c r="B253" t="s">
        <v>472</v>
      </c>
      <c r="C253">
        <f>_xlfn.IFNA(VLOOKUP(A253,var_change!A:B,2,FALSE),0)</f>
        <v>0</v>
      </c>
      <c r="D253">
        <f t="shared" si="28"/>
        <v>1</v>
      </c>
      <c r="E253">
        <f>_xlfn.IFNA(VLOOKUP(A253,var_change!C:D,2,FALSE),0)</f>
        <v>0</v>
      </c>
      <c r="F253">
        <f t="shared" si="29"/>
        <v>0</v>
      </c>
    </row>
    <row r="254" spans="1:6" x14ac:dyDescent="0.45">
      <c r="A254" t="s">
        <v>432</v>
      </c>
      <c r="B254" t="s">
        <v>472</v>
      </c>
      <c r="C254">
        <f>_xlfn.IFNA(VLOOKUP(A254,var_change!A:B,2,FALSE),0)</f>
        <v>0</v>
      </c>
      <c r="D254">
        <f t="shared" si="28"/>
        <v>0</v>
      </c>
      <c r="E254">
        <f>_xlfn.IFNA(VLOOKUP(A254,var_change!C:D,2,FALSE),0)</f>
        <v>1</v>
      </c>
      <c r="F254">
        <f t="shared" si="29"/>
        <v>1</v>
      </c>
    </row>
    <row r="255" spans="1:6" x14ac:dyDescent="0.45">
      <c r="A255" t="s">
        <v>433</v>
      </c>
      <c r="B255" t="s">
        <v>472</v>
      </c>
      <c r="C255">
        <f>_xlfn.IFNA(VLOOKUP(A255,var_change!A:B,2,FALSE),0)</f>
        <v>0</v>
      </c>
      <c r="D255">
        <f t="shared" si="28"/>
        <v>0</v>
      </c>
      <c r="E255">
        <f>_xlfn.IFNA(VLOOKUP(A255,var_change!C:D,2,FALSE),0)</f>
        <v>1</v>
      </c>
      <c r="F255">
        <f t="shared" si="29"/>
        <v>1</v>
      </c>
    </row>
    <row r="256" spans="1:6" x14ac:dyDescent="0.45">
      <c r="A256" t="s">
        <v>434</v>
      </c>
      <c r="B256" t="s">
        <v>472</v>
      </c>
      <c r="C256">
        <f>_xlfn.IFNA(VLOOKUP(A256,var_change!A:B,2,FALSE),0)</f>
        <v>0</v>
      </c>
      <c r="D256">
        <f t="shared" si="28"/>
        <v>1</v>
      </c>
      <c r="E256">
        <f>_xlfn.IFNA(VLOOKUP(A256,var_change!C:D,2,FALSE),0)</f>
        <v>0</v>
      </c>
      <c r="F256">
        <f t="shared" si="29"/>
        <v>0</v>
      </c>
    </row>
    <row r="257" spans="1:6" x14ac:dyDescent="0.45">
      <c r="A257" t="s">
        <v>119</v>
      </c>
      <c r="B257" t="s">
        <v>472</v>
      </c>
      <c r="C257">
        <f>_xlfn.IFNA(VLOOKUP(A257,var_change!A:B,2,FALSE),0)</f>
        <v>1</v>
      </c>
      <c r="D257">
        <f t="shared" si="28"/>
        <v>0</v>
      </c>
      <c r="E257">
        <f>_xlfn.IFNA(VLOOKUP(A257,var_change!C:D,2,FALSE),0)</f>
        <v>0</v>
      </c>
      <c r="F257">
        <f t="shared" si="29"/>
        <v>1</v>
      </c>
    </row>
    <row r="258" spans="1:6" x14ac:dyDescent="0.45">
      <c r="A258" t="s">
        <v>435</v>
      </c>
      <c r="B258" t="s">
        <v>472</v>
      </c>
      <c r="C258">
        <f>_xlfn.IFNA(VLOOKUP(A258,var_change!A:B,2,FALSE),0)</f>
        <v>0</v>
      </c>
      <c r="D258">
        <f t="shared" si="28"/>
        <v>1</v>
      </c>
      <c r="E258">
        <f>_xlfn.IFNA(VLOOKUP(A258,var_change!C:D,2,FALSE),0)</f>
        <v>0</v>
      </c>
      <c r="F258">
        <f t="shared" si="29"/>
        <v>0</v>
      </c>
    </row>
    <row r="259" spans="1:6" x14ac:dyDescent="0.45">
      <c r="A259" t="s">
        <v>436</v>
      </c>
      <c r="B259" t="s">
        <v>472</v>
      </c>
      <c r="C259">
        <f>_xlfn.IFNA(VLOOKUP(A259,var_change!A:B,2,FALSE),0)</f>
        <v>0</v>
      </c>
      <c r="D259">
        <f t="shared" si="28"/>
        <v>0</v>
      </c>
      <c r="E259">
        <f>_xlfn.IFNA(VLOOKUP(A259,var_change!C:D,2,FALSE),0)</f>
        <v>1</v>
      </c>
      <c r="F259">
        <f t="shared" si="29"/>
        <v>1</v>
      </c>
    </row>
    <row r="260" spans="1:6" x14ac:dyDescent="0.45">
      <c r="A260" t="s">
        <v>120</v>
      </c>
      <c r="B260" t="s">
        <v>472</v>
      </c>
      <c r="C260">
        <f>_xlfn.IFNA(VLOOKUP(A260,var_change!A:B,2,FALSE),0)</f>
        <v>1</v>
      </c>
      <c r="D260">
        <f t="shared" si="28"/>
        <v>0</v>
      </c>
      <c r="E260">
        <f>_xlfn.IFNA(VLOOKUP(A260,var_change!C:D,2,FALSE),0)</f>
        <v>0</v>
      </c>
      <c r="F260">
        <f t="shared" si="29"/>
        <v>1</v>
      </c>
    </row>
    <row r="261" spans="1:6" x14ac:dyDescent="0.45">
      <c r="A261" t="s">
        <v>121</v>
      </c>
      <c r="B261" t="s">
        <v>472</v>
      </c>
      <c r="C261">
        <f>_xlfn.IFNA(VLOOKUP(A261,var_change!A:B,2,FALSE),0)</f>
        <v>1</v>
      </c>
      <c r="D261">
        <f t="shared" si="28"/>
        <v>0</v>
      </c>
      <c r="E261">
        <f>_xlfn.IFNA(VLOOKUP(A261,var_change!C:D,2,FALSE),0)</f>
        <v>0</v>
      </c>
      <c r="F261">
        <f t="shared" si="29"/>
        <v>1</v>
      </c>
    </row>
    <row r="262" spans="1:6" x14ac:dyDescent="0.45">
      <c r="A262" t="s">
        <v>122</v>
      </c>
      <c r="B262" t="s">
        <v>472</v>
      </c>
      <c r="C262">
        <f>_xlfn.IFNA(VLOOKUP(A262,var_change!A:B,2,FALSE),0)</f>
        <v>1</v>
      </c>
      <c r="D262">
        <f t="shared" si="28"/>
        <v>0</v>
      </c>
      <c r="E262">
        <f>_xlfn.IFNA(VLOOKUP(A262,var_change!C:D,2,FALSE),0)</f>
        <v>0</v>
      </c>
      <c r="F262">
        <f t="shared" si="29"/>
        <v>1</v>
      </c>
    </row>
    <row r="263" spans="1:6" x14ac:dyDescent="0.45">
      <c r="A263" t="s">
        <v>124</v>
      </c>
      <c r="B263" t="s">
        <v>472</v>
      </c>
      <c r="C263">
        <f>_xlfn.IFNA(VLOOKUP(A263,var_change!A:B,2,FALSE),0)</f>
        <v>1</v>
      </c>
      <c r="D263">
        <f t="shared" si="28"/>
        <v>0</v>
      </c>
      <c r="E263">
        <f>_xlfn.IFNA(VLOOKUP(A263,var_change!C:D,2,FALSE),0)</f>
        <v>0</v>
      </c>
      <c r="F263">
        <f t="shared" si="29"/>
        <v>1</v>
      </c>
    </row>
    <row r="264" spans="1:6" x14ac:dyDescent="0.45">
      <c r="A264" t="s">
        <v>125</v>
      </c>
      <c r="B264" t="s">
        <v>472</v>
      </c>
      <c r="C264">
        <f>_xlfn.IFNA(VLOOKUP(A264,var_change!A:B,2,FALSE),0)</f>
        <v>1</v>
      </c>
      <c r="D264">
        <f t="shared" si="28"/>
        <v>0</v>
      </c>
      <c r="E264">
        <f>_xlfn.IFNA(VLOOKUP(A264,var_change!C:D,2,FALSE),0)</f>
        <v>0</v>
      </c>
      <c r="F264">
        <f t="shared" si="29"/>
        <v>1</v>
      </c>
    </row>
    <row r="265" spans="1:6" x14ac:dyDescent="0.45">
      <c r="A265" t="s">
        <v>127</v>
      </c>
      <c r="B265" t="s">
        <v>472</v>
      </c>
      <c r="C265">
        <f>_xlfn.IFNA(VLOOKUP(A265,var_change!A:B,2,FALSE),0)</f>
        <v>1</v>
      </c>
      <c r="D265">
        <f t="shared" si="28"/>
        <v>0</v>
      </c>
      <c r="E265">
        <f>_xlfn.IFNA(VLOOKUP(A265,var_change!C:D,2,FALSE),0)</f>
        <v>0</v>
      </c>
      <c r="F265">
        <f t="shared" si="29"/>
        <v>1</v>
      </c>
    </row>
    <row r="266" spans="1:6" x14ac:dyDescent="0.45">
      <c r="A266" t="s">
        <v>128</v>
      </c>
      <c r="B266" t="s">
        <v>472</v>
      </c>
      <c r="C266">
        <f>_xlfn.IFNA(VLOOKUP(A266,var_change!A:B,2,FALSE),0)</f>
        <v>1</v>
      </c>
      <c r="D266">
        <f t="shared" si="28"/>
        <v>0</v>
      </c>
      <c r="E266">
        <f>_xlfn.IFNA(VLOOKUP(A266,var_change!C:D,2,FALSE),0)</f>
        <v>0</v>
      </c>
      <c r="F266">
        <f t="shared" si="29"/>
        <v>1</v>
      </c>
    </row>
    <row r="267" spans="1:6" x14ac:dyDescent="0.45">
      <c r="A267" t="s">
        <v>129</v>
      </c>
      <c r="B267" t="s">
        <v>472</v>
      </c>
      <c r="C267">
        <f>_xlfn.IFNA(VLOOKUP(A267,var_change!A:B,2,FALSE),0)</f>
        <v>1</v>
      </c>
      <c r="D267">
        <f t="shared" si="28"/>
        <v>0</v>
      </c>
      <c r="E267">
        <f>_xlfn.IFNA(VLOOKUP(A267,var_change!C:D,2,FALSE),0)</f>
        <v>0</v>
      </c>
      <c r="F267">
        <f t="shared" si="29"/>
        <v>1</v>
      </c>
    </row>
    <row r="268" spans="1:6" x14ac:dyDescent="0.45">
      <c r="A268" t="s">
        <v>131</v>
      </c>
      <c r="B268" t="s">
        <v>472</v>
      </c>
      <c r="C268">
        <f>_xlfn.IFNA(VLOOKUP(A268,var_change!A:B,2,FALSE),0)</f>
        <v>1</v>
      </c>
      <c r="D268">
        <f t="shared" si="28"/>
        <v>0</v>
      </c>
      <c r="E268">
        <f>_xlfn.IFNA(VLOOKUP(A268,var_change!C:D,2,FALSE),0)</f>
        <v>0</v>
      </c>
      <c r="F268">
        <f t="shared" si="29"/>
        <v>1</v>
      </c>
    </row>
    <row r="269" spans="1:6" x14ac:dyDescent="0.45">
      <c r="A269" t="s">
        <v>132</v>
      </c>
      <c r="B269" t="s">
        <v>472</v>
      </c>
      <c r="C269">
        <f>_xlfn.IFNA(VLOOKUP(A269,var_change!A:B,2,FALSE),0)</f>
        <v>1</v>
      </c>
      <c r="D269">
        <f t="shared" si="28"/>
        <v>0</v>
      </c>
      <c r="E269">
        <f>_xlfn.IFNA(VLOOKUP(A269,var_change!C:D,2,FALSE),0)</f>
        <v>0</v>
      </c>
      <c r="F269">
        <f t="shared" si="29"/>
        <v>1</v>
      </c>
    </row>
    <row r="270" spans="1:6" x14ac:dyDescent="0.45">
      <c r="A270" t="s">
        <v>134</v>
      </c>
      <c r="B270" t="s">
        <v>472</v>
      </c>
      <c r="C270">
        <f>_xlfn.IFNA(VLOOKUP(A270,var_change!A:B,2,FALSE),0)</f>
        <v>1</v>
      </c>
      <c r="D270">
        <f t="shared" si="28"/>
        <v>0</v>
      </c>
      <c r="E270">
        <f>_xlfn.IFNA(VLOOKUP(A270,var_change!C:D,2,FALSE),0)</f>
        <v>0</v>
      </c>
      <c r="F270">
        <f t="shared" si="29"/>
        <v>1</v>
      </c>
    </row>
    <row r="271" spans="1:6" x14ac:dyDescent="0.45">
      <c r="A271" t="s">
        <v>136</v>
      </c>
      <c r="B271" t="s">
        <v>472</v>
      </c>
      <c r="C271">
        <f>_xlfn.IFNA(VLOOKUP(A271,var_change!A:B,2,FALSE),0)</f>
        <v>1</v>
      </c>
      <c r="D271">
        <f t="shared" si="28"/>
        <v>0</v>
      </c>
      <c r="E271">
        <f>_xlfn.IFNA(VLOOKUP(A271,var_change!C:D,2,FALSE),0)</f>
        <v>0</v>
      </c>
      <c r="F271">
        <f t="shared" si="29"/>
        <v>1</v>
      </c>
    </row>
    <row r="272" spans="1:6" x14ac:dyDescent="0.45">
      <c r="A272" t="s">
        <v>138</v>
      </c>
      <c r="B272" t="s">
        <v>472</v>
      </c>
      <c r="C272">
        <f>_xlfn.IFNA(VLOOKUP(A272,var_change!A:B,2,FALSE),0)</f>
        <v>1</v>
      </c>
      <c r="D272">
        <f t="shared" si="28"/>
        <v>0</v>
      </c>
      <c r="E272">
        <f>_xlfn.IFNA(VLOOKUP(A272,var_change!C:D,2,FALSE),0)</f>
        <v>0</v>
      </c>
      <c r="F272">
        <f t="shared" si="29"/>
        <v>1</v>
      </c>
    </row>
    <row r="273" spans="1:6" x14ac:dyDescent="0.45">
      <c r="A273" t="s">
        <v>475</v>
      </c>
      <c r="B273" t="s">
        <v>472</v>
      </c>
    </row>
    <row r="275" spans="1:6" x14ac:dyDescent="0.45">
      <c r="A275" t="s">
        <v>139</v>
      </c>
      <c r="C275">
        <f>_xlfn.IFNA(VLOOKUP(A275,var_change!A:B,2,FALSE),0)</f>
        <v>1</v>
      </c>
      <c r="D275">
        <f t="shared" si="28"/>
        <v>0</v>
      </c>
      <c r="E275">
        <f>_xlfn.IFNA(VLOOKUP(A275,var_change!C:D,2,FALSE),0)</f>
        <v>0</v>
      </c>
      <c r="F275">
        <f t="shared" si="29"/>
        <v>1</v>
      </c>
    </row>
    <row r="276" spans="1:6" x14ac:dyDescent="0.45">
      <c r="A276" t="s">
        <v>317</v>
      </c>
      <c r="C276">
        <f>_xlfn.IFNA(VLOOKUP(A276,var_change!A:B,2,FALSE),0)</f>
        <v>0</v>
      </c>
      <c r="D276">
        <f t="shared" si="28"/>
        <v>1</v>
      </c>
      <c r="E276">
        <f>_xlfn.IFNA(VLOOKUP(A276,var_change!C:D,2,FALSE),0)</f>
        <v>0</v>
      </c>
      <c r="F276">
        <f t="shared" si="29"/>
        <v>0</v>
      </c>
    </row>
    <row r="277" spans="1:6" x14ac:dyDescent="0.45">
      <c r="A277" t="s">
        <v>140</v>
      </c>
      <c r="C277">
        <f>_xlfn.IFNA(VLOOKUP(A277,var_change!A:B,2,FALSE),0)</f>
        <v>1</v>
      </c>
      <c r="D277">
        <f t="shared" si="28"/>
        <v>0</v>
      </c>
      <c r="E277">
        <f>_xlfn.IFNA(VLOOKUP(A277,var_change!C:D,2,FALSE),0)</f>
        <v>0</v>
      </c>
      <c r="F277">
        <f t="shared" si="29"/>
        <v>1</v>
      </c>
    </row>
    <row r="279" spans="1:6" x14ac:dyDescent="0.45">
      <c r="A279" t="s">
        <v>150</v>
      </c>
      <c r="C279">
        <f>_xlfn.IFNA(VLOOKUP(A279,var_change!A:B,2,FALSE),0)</f>
        <v>1</v>
      </c>
      <c r="D279">
        <f t="shared" si="28"/>
        <v>0</v>
      </c>
      <c r="E279">
        <f>_xlfn.IFNA(VLOOKUP(A279,var_change!C:D,2,FALSE),0)</f>
        <v>0</v>
      </c>
      <c r="F279">
        <f t="shared" si="29"/>
        <v>1</v>
      </c>
    </row>
    <row r="280" spans="1:6" x14ac:dyDescent="0.45">
      <c r="A280" t="s">
        <v>151</v>
      </c>
      <c r="C280">
        <f>_xlfn.IFNA(VLOOKUP(A280,var_change!A:B,2,FALSE),0)</f>
        <v>1</v>
      </c>
      <c r="D280">
        <f t="shared" si="28"/>
        <v>0</v>
      </c>
      <c r="E280">
        <f>_xlfn.IFNA(VLOOKUP(A280,var_change!C:D,2,FALSE),0)</f>
        <v>0</v>
      </c>
      <c r="F280">
        <f t="shared" si="29"/>
        <v>1</v>
      </c>
    </row>
    <row r="281" spans="1:6" x14ac:dyDescent="0.45">
      <c r="A281" t="s">
        <v>152</v>
      </c>
      <c r="C281">
        <f>_xlfn.IFNA(VLOOKUP(A281,var_change!A:B,2,FALSE),0)</f>
        <v>1</v>
      </c>
      <c r="D281">
        <f t="shared" si="28"/>
        <v>0</v>
      </c>
      <c r="E281">
        <f>_xlfn.IFNA(VLOOKUP(A281,var_change!C:D,2,FALSE),0)</f>
        <v>0</v>
      </c>
      <c r="F281">
        <f t="shared" si="29"/>
        <v>1</v>
      </c>
    </row>
    <row r="282" spans="1:6" x14ac:dyDescent="0.45">
      <c r="A282" t="s">
        <v>153</v>
      </c>
      <c r="C282">
        <f>_xlfn.IFNA(VLOOKUP(A282,var_change!A:B,2,FALSE),0)</f>
        <v>1</v>
      </c>
      <c r="D282">
        <f t="shared" si="28"/>
        <v>0</v>
      </c>
      <c r="E282">
        <f>_xlfn.IFNA(VLOOKUP(A282,var_change!C:D,2,FALSE),0)</f>
        <v>0</v>
      </c>
      <c r="F282">
        <f t="shared" si="29"/>
        <v>1</v>
      </c>
    </row>
    <row r="283" spans="1:6" x14ac:dyDescent="0.45">
      <c r="A283" t="s">
        <v>154</v>
      </c>
      <c r="C283">
        <f>_xlfn.IFNA(VLOOKUP(A283,var_change!A:B,2,FALSE),0)</f>
        <v>1</v>
      </c>
      <c r="D283">
        <f t="shared" si="28"/>
        <v>0</v>
      </c>
      <c r="E283">
        <f>_xlfn.IFNA(VLOOKUP(A283,var_change!C:D,2,FALSE),0)</f>
        <v>0</v>
      </c>
      <c r="F283">
        <f t="shared" si="29"/>
        <v>1</v>
      </c>
    </row>
    <row r="284" spans="1:6" x14ac:dyDescent="0.45">
      <c r="A284" t="s">
        <v>327</v>
      </c>
      <c r="C284">
        <f>_xlfn.IFNA(VLOOKUP(A284,var_change!A:B,2,FALSE),0)</f>
        <v>0</v>
      </c>
      <c r="D284">
        <f t="shared" si="28"/>
        <v>0</v>
      </c>
      <c r="E284">
        <f>_xlfn.IFNA(VLOOKUP(A284,var_change!C:D,2,FALSE),0)</f>
        <v>1</v>
      </c>
      <c r="F284">
        <f t="shared" si="29"/>
        <v>1</v>
      </c>
    </row>
    <row r="285" spans="1:6" x14ac:dyDescent="0.45">
      <c r="A285" t="s">
        <v>155</v>
      </c>
      <c r="C285">
        <f>_xlfn.IFNA(VLOOKUP(A285,var_change!A:B,2,FALSE),0)</f>
        <v>1</v>
      </c>
      <c r="D285">
        <f t="shared" si="28"/>
        <v>0</v>
      </c>
      <c r="E285">
        <f>_xlfn.IFNA(VLOOKUP(A285,var_change!C:D,2,FALSE),0)</f>
        <v>0</v>
      </c>
      <c r="F285">
        <f t="shared" si="29"/>
        <v>1</v>
      </c>
    </row>
    <row r="286" spans="1:6" x14ac:dyDescent="0.45">
      <c r="A286" t="s">
        <v>156</v>
      </c>
      <c r="C286">
        <f>_xlfn.IFNA(VLOOKUP(A286,var_change!A:B,2,FALSE),0)</f>
        <v>1</v>
      </c>
      <c r="D286">
        <f t="shared" si="28"/>
        <v>0</v>
      </c>
      <c r="E286">
        <f>_xlfn.IFNA(VLOOKUP(A286,var_change!C:D,2,FALSE),0)</f>
        <v>0</v>
      </c>
      <c r="F286">
        <f t="shared" si="29"/>
        <v>1</v>
      </c>
    </row>
    <row r="287" spans="1:6" x14ac:dyDescent="0.45">
      <c r="A287" t="s">
        <v>157</v>
      </c>
      <c r="C287">
        <f>_xlfn.IFNA(VLOOKUP(A287,var_change!A:B,2,FALSE),0)</f>
        <v>1</v>
      </c>
      <c r="D287">
        <f t="shared" si="28"/>
        <v>0</v>
      </c>
      <c r="E287">
        <f>_xlfn.IFNA(VLOOKUP(A287,var_change!C:D,2,FALSE),0)</f>
        <v>0</v>
      </c>
      <c r="F287">
        <f t="shared" si="29"/>
        <v>1</v>
      </c>
    </row>
    <row r="288" spans="1:6" x14ac:dyDescent="0.45">
      <c r="A288" t="s">
        <v>158</v>
      </c>
      <c r="C288">
        <f>_xlfn.IFNA(VLOOKUP(A288,var_change!A:B,2,FALSE),0)</f>
        <v>1</v>
      </c>
      <c r="D288">
        <f t="shared" si="28"/>
        <v>0</v>
      </c>
      <c r="E288">
        <f>_xlfn.IFNA(VLOOKUP(A288,var_change!C:D,2,FALSE),0)</f>
        <v>0</v>
      </c>
      <c r="F288">
        <f t="shared" si="29"/>
        <v>1</v>
      </c>
    </row>
    <row r="289" spans="1:6" x14ac:dyDescent="0.45">
      <c r="A289" t="s">
        <v>159</v>
      </c>
      <c r="C289">
        <f>_xlfn.IFNA(VLOOKUP(A289,var_change!A:B,2,FALSE),0)</f>
        <v>1</v>
      </c>
      <c r="D289">
        <f t="shared" si="28"/>
        <v>0</v>
      </c>
      <c r="E289">
        <f>_xlfn.IFNA(VLOOKUP(A289,var_change!C:D,2,FALSE),0)</f>
        <v>0</v>
      </c>
      <c r="F289">
        <f t="shared" si="29"/>
        <v>1</v>
      </c>
    </row>
    <row r="290" spans="1:6" x14ac:dyDescent="0.45">
      <c r="A290" t="s">
        <v>160</v>
      </c>
      <c r="C290">
        <f>_xlfn.IFNA(VLOOKUP(A290,var_change!A:B,2,FALSE),0)</f>
        <v>1</v>
      </c>
      <c r="D290">
        <f t="shared" si="28"/>
        <v>0</v>
      </c>
      <c r="E290">
        <f>_xlfn.IFNA(VLOOKUP(A290,var_change!C:D,2,FALSE),0)</f>
        <v>0</v>
      </c>
      <c r="F290">
        <f t="shared" si="29"/>
        <v>1</v>
      </c>
    </row>
    <row r="291" spans="1:6" x14ac:dyDescent="0.45">
      <c r="A291" t="s">
        <v>161</v>
      </c>
      <c r="C291">
        <f>_xlfn.IFNA(VLOOKUP(A291,var_change!A:B,2,FALSE),0)</f>
        <v>1</v>
      </c>
      <c r="D291">
        <f t="shared" si="28"/>
        <v>0</v>
      </c>
      <c r="E291">
        <f>_xlfn.IFNA(VLOOKUP(A291,var_change!C:D,2,FALSE),0)</f>
        <v>0</v>
      </c>
      <c r="F291">
        <f t="shared" si="29"/>
        <v>1</v>
      </c>
    </row>
    <row r="292" spans="1:6" x14ac:dyDescent="0.45">
      <c r="A292" t="s">
        <v>162</v>
      </c>
      <c r="C292">
        <f>_xlfn.IFNA(VLOOKUP(A292,var_change!A:B,2,FALSE),0)</f>
        <v>1</v>
      </c>
      <c r="D292">
        <f t="shared" si="28"/>
        <v>0</v>
      </c>
      <c r="E292">
        <f>_xlfn.IFNA(VLOOKUP(A292,var_change!C:D,2,FALSE),0)</f>
        <v>0</v>
      </c>
      <c r="F292">
        <f t="shared" si="29"/>
        <v>1</v>
      </c>
    </row>
    <row r="293" spans="1:6" x14ac:dyDescent="0.45">
      <c r="A293" t="s">
        <v>163</v>
      </c>
      <c r="C293">
        <f>_xlfn.IFNA(VLOOKUP(A293,var_change!A:B,2,FALSE),0)</f>
        <v>1</v>
      </c>
      <c r="D293">
        <f t="shared" si="28"/>
        <v>0</v>
      </c>
      <c r="E293">
        <f>_xlfn.IFNA(VLOOKUP(A293,var_change!C:D,2,FALSE),0)</f>
        <v>0</v>
      </c>
      <c r="F293">
        <f t="shared" si="29"/>
        <v>1</v>
      </c>
    </row>
    <row r="294" spans="1:6" x14ac:dyDescent="0.45">
      <c r="A294" t="s">
        <v>164</v>
      </c>
      <c r="C294">
        <f>_xlfn.IFNA(VLOOKUP(A294,var_change!A:B,2,FALSE),0)</f>
        <v>1</v>
      </c>
      <c r="D294">
        <f t="shared" si="28"/>
        <v>0</v>
      </c>
      <c r="E294">
        <f>_xlfn.IFNA(VLOOKUP(A294,var_change!C:D,2,FALSE),0)</f>
        <v>0</v>
      </c>
      <c r="F294">
        <f t="shared" si="29"/>
        <v>1</v>
      </c>
    </row>
    <row r="295" spans="1:6" x14ac:dyDescent="0.45">
      <c r="A295" t="s">
        <v>165</v>
      </c>
      <c r="C295">
        <f>_xlfn.IFNA(VLOOKUP(A295,var_change!A:B,2,FALSE),0)</f>
        <v>1</v>
      </c>
      <c r="D295">
        <f t="shared" si="28"/>
        <v>0</v>
      </c>
      <c r="E295">
        <f>_xlfn.IFNA(VLOOKUP(A295,var_change!C:D,2,FALSE),0)</f>
        <v>0</v>
      </c>
      <c r="F295">
        <f t="shared" si="29"/>
        <v>1</v>
      </c>
    </row>
    <row r="296" spans="1:6" x14ac:dyDescent="0.45">
      <c r="A296" t="s">
        <v>166</v>
      </c>
      <c r="C296">
        <f>_xlfn.IFNA(VLOOKUP(A296,var_change!A:B,2,FALSE),0)</f>
        <v>1</v>
      </c>
      <c r="D296">
        <f t="shared" si="28"/>
        <v>0</v>
      </c>
      <c r="E296">
        <f>_xlfn.IFNA(VLOOKUP(A296,var_change!C:D,2,FALSE),0)</f>
        <v>0</v>
      </c>
      <c r="F296">
        <f t="shared" si="29"/>
        <v>1</v>
      </c>
    </row>
    <row r="297" spans="1:6" x14ac:dyDescent="0.45">
      <c r="A297" t="s">
        <v>167</v>
      </c>
      <c r="C297">
        <f>_xlfn.IFNA(VLOOKUP(A297,var_change!A:B,2,FALSE),0)</f>
        <v>1</v>
      </c>
      <c r="D297">
        <f t="shared" si="28"/>
        <v>0</v>
      </c>
      <c r="E297">
        <f>_xlfn.IFNA(VLOOKUP(A297,var_change!C:D,2,FALSE),0)</f>
        <v>0</v>
      </c>
      <c r="F297">
        <f t="shared" si="29"/>
        <v>1</v>
      </c>
    </row>
    <row r="298" spans="1:6" x14ac:dyDescent="0.45">
      <c r="A298" t="s">
        <v>168</v>
      </c>
      <c r="C298">
        <f>_xlfn.IFNA(VLOOKUP(A298,var_change!A:B,2,FALSE),0)</f>
        <v>1</v>
      </c>
      <c r="D298">
        <f t="shared" si="28"/>
        <v>0</v>
      </c>
      <c r="E298">
        <f>_xlfn.IFNA(VLOOKUP(A298,var_change!C:D,2,FALSE),0)</f>
        <v>0</v>
      </c>
      <c r="F298">
        <f t="shared" si="29"/>
        <v>1</v>
      </c>
    </row>
    <row r="299" spans="1:6" x14ac:dyDescent="0.45">
      <c r="A299" t="s">
        <v>169</v>
      </c>
      <c r="C299">
        <f>_xlfn.IFNA(VLOOKUP(A299,var_change!A:B,2,FALSE),0)</f>
        <v>1</v>
      </c>
      <c r="D299">
        <f t="shared" si="28"/>
        <v>0</v>
      </c>
      <c r="E299">
        <f>_xlfn.IFNA(VLOOKUP(A299,var_change!C:D,2,FALSE),0)</f>
        <v>0</v>
      </c>
      <c r="F299">
        <f t="shared" si="29"/>
        <v>1</v>
      </c>
    </row>
    <row r="300" spans="1:6" x14ac:dyDescent="0.45">
      <c r="A300" t="s">
        <v>170</v>
      </c>
      <c r="C300">
        <f>_xlfn.IFNA(VLOOKUP(A300,var_change!A:B,2,FALSE),0)</f>
        <v>1</v>
      </c>
      <c r="D300">
        <f t="shared" si="28"/>
        <v>0</v>
      </c>
      <c r="E300">
        <f>_xlfn.IFNA(VLOOKUP(A300,var_change!C:D,2,FALSE),0)</f>
        <v>0</v>
      </c>
      <c r="F300">
        <f t="shared" si="29"/>
        <v>1</v>
      </c>
    </row>
    <row r="301" spans="1:6" x14ac:dyDescent="0.45">
      <c r="A301" t="s">
        <v>171</v>
      </c>
      <c r="C301">
        <f>_xlfn.IFNA(VLOOKUP(A301,var_change!A:B,2,FALSE),0)</f>
        <v>1</v>
      </c>
      <c r="D301">
        <f t="shared" si="28"/>
        <v>0</v>
      </c>
      <c r="E301">
        <f>_xlfn.IFNA(VLOOKUP(A301,var_change!C:D,2,FALSE),0)</f>
        <v>0</v>
      </c>
      <c r="F301">
        <f t="shared" si="29"/>
        <v>1</v>
      </c>
    </row>
    <row r="302" spans="1:6" x14ac:dyDescent="0.45">
      <c r="A302" t="s">
        <v>172</v>
      </c>
      <c r="C302">
        <f>_xlfn.IFNA(VLOOKUP(A302,var_change!A:B,2,FALSE),0)</f>
        <v>1</v>
      </c>
      <c r="D302">
        <f t="shared" si="28"/>
        <v>0</v>
      </c>
      <c r="E302">
        <f>_xlfn.IFNA(VLOOKUP(A302,var_change!C:D,2,FALSE),0)</f>
        <v>0</v>
      </c>
      <c r="F302">
        <f t="shared" si="29"/>
        <v>1</v>
      </c>
    </row>
    <row r="303" spans="1:6" x14ac:dyDescent="0.45">
      <c r="A303" t="s">
        <v>173</v>
      </c>
      <c r="C303">
        <f>_xlfn.IFNA(VLOOKUP(A303,var_change!A:B,2,FALSE),0)</f>
        <v>1</v>
      </c>
      <c r="D303">
        <f t="shared" si="28"/>
        <v>0</v>
      </c>
      <c r="E303">
        <f>_xlfn.IFNA(VLOOKUP(A303,var_change!C:D,2,FALSE),0)</f>
        <v>0</v>
      </c>
      <c r="F303">
        <f t="shared" si="29"/>
        <v>1</v>
      </c>
    </row>
    <row r="304" spans="1:6" x14ac:dyDescent="0.45">
      <c r="A304" t="s">
        <v>174</v>
      </c>
      <c r="C304">
        <f>_xlfn.IFNA(VLOOKUP(A304,var_change!A:B,2,FALSE),0)</f>
        <v>1</v>
      </c>
      <c r="D304">
        <f t="shared" si="28"/>
        <v>0</v>
      </c>
      <c r="E304">
        <f>_xlfn.IFNA(VLOOKUP(A304,var_change!C:D,2,FALSE),0)</f>
        <v>0</v>
      </c>
      <c r="F304">
        <f t="shared" si="29"/>
        <v>1</v>
      </c>
    </row>
    <row r="305" spans="1:6" x14ac:dyDescent="0.45">
      <c r="A305" t="s">
        <v>175</v>
      </c>
      <c r="C305">
        <f>_xlfn.IFNA(VLOOKUP(A305,var_change!A:B,2,FALSE),0)</f>
        <v>1</v>
      </c>
      <c r="D305">
        <f t="shared" si="28"/>
        <v>0</v>
      </c>
      <c r="E305">
        <f>_xlfn.IFNA(VLOOKUP(A305,var_change!C:D,2,FALSE),0)</f>
        <v>0</v>
      </c>
      <c r="F305">
        <f t="shared" si="29"/>
        <v>1</v>
      </c>
    </row>
    <row r="306" spans="1:6" x14ac:dyDescent="0.45">
      <c r="A306" t="s">
        <v>176</v>
      </c>
      <c r="C306">
        <f>_xlfn.IFNA(VLOOKUP(A306,var_change!A:B,2,FALSE),0)</f>
        <v>1</v>
      </c>
      <c r="D306">
        <f t="shared" si="28"/>
        <v>0</v>
      </c>
      <c r="E306">
        <f>_xlfn.IFNA(VLOOKUP(A306,var_change!C:D,2,FALSE),0)</f>
        <v>0</v>
      </c>
      <c r="F306">
        <f t="shared" si="29"/>
        <v>1</v>
      </c>
    </row>
    <row r="307" spans="1:6" x14ac:dyDescent="0.45">
      <c r="A307" t="s">
        <v>177</v>
      </c>
      <c r="C307">
        <f>_xlfn.IFNA(VLOOKUP(A307,var_change!A:B,2,FALSE),0)</f>
        <v>1</v>
      </c>
      <c r="D307">
        <f t="shared" ref="D307:D370" si="30">IF(F307=0,1,0)</f>
        <v>0</v>
      </c>
      <c r="E307">
        <f>_xlfn.IFNA(VLOOKUP(A307,var_change!C:D,2,FALSE),0)</f>
        <v>0</v>
      </c>
      <c r="F307">
        <f t="shared" ref="F307:F370" si="31">SUM(C307,E307)</f>
        <v>1</v>
      </c>
    </row>
    <row r="308" spans="1:6" x14ac:dyDescent="0.45">
      <c r="A308" t="s">
        <v>178</v>
      </c>
      <c r="C308">
        <f>_xlfn.IFNA(VLOOKUP(A308,var_change!A:B,2,FALSE),0)</f>
        <v>1</v>
      </c>
      <c r="D308">
        <f t="shared" si="30"/>
        <v>0</v>
      </c>
      <c r="E308">
        <f>_xlfn.IFNA(VLOOKUP(A308,var_change!C:D,2,FALSE),0)</f>
        <v>0</v>
      </c>
      <c r="F308">
        <f t="shared" si="31"/>
        <v>1</v>
      </c>
    </row>
    <row r="309" spans="1:6" x14ac:dyDescent="0.45">
      <c r="A309" t="s">
        <v>179</v>
      </c>
      <c r="C309">
        <f>_xlfn.IFNA(VLOOKUP(A309,var_change!A:B,2,FALSE),0)</f>
        <v>1</v>
      </c>
      <c r="D309">
        <f t="shared" si="30"/>
        <v>0</v>
      </c>
      <c r="E309">
        <f>_xlfn.IFNA(VLOOKUP(A309,var_change!C:D,2,FALSE),0)</f>
        <v>0</v>
      </c>
      <c r="F309">
        <f t="shared" si="31"/>
        <v>1</v>
      </c>
    </row>
    <row r="310" spans="1:6" x14ac:dyDescent="0.45">
      <c r="A310" t="s">
        <v>180</v>
      </c>
      <c r="C310">
        <f>_xlfn.IFNA(VLOOKUP(A310,var_change!A:B,2,FALSE),0)</f>
        <v>1</v>
      </c>
      <c r="D310">
        <f t="shared" si="30"/>
        <v>0</v>
      </c>
      <c r="E310">
        <f>_xlfn.IFNA(VLOOKUP(A310,var_change!C:D,2,FALSE),0)</f>
        <v>0</v>
      </c>
      <c r="F310">
        <f t="shared" si="31"/>
        <v>1</v>
      </c>
    </row>
    <row r="311" spans="1:6" x14ac:dyDescent="0.45">
      <c r="A311" t="s">
        <v>181</v>
      </c>
      <c r="C311">
        <f>_xlfn.IFNA(VLOOKUP(A311,var_change!A:B,2,FALSE),0)</f>
        <v>1</v>
      </c>
      <c r="D311">
        <f t="shared" si="30"/>
        <v>0</v>
      </c>
      <c r="E311">
        <f>_xlfn.IFNA(VLOOKUP(A311,var_change!C:D,2,FALSE),0)</f>
        <v>0</v>
      </c>
      <c r="F311">
        <f t="shared" si="31"/>
        <v>1</v>
      </c>
    </row>
    <row r="312" spans="1:6" x14ac:dyDescent="0.45">
      <c r="A312" t="s">
        <v>182</v>
      </c>
      <c r="C312">
        <f>_xlfn.IFNA(VLOOKUP(A312,var_change!A:B,2,FALSE),0)</f>
        <v>1</v>
      </c>
      <c r="D312">
        <f t="shared" si="30"/>
        <v>0</v>
      </c>
      <c r="E312">
        <f>_xlfn.IFNA(VLOOKUP(A312,var_change!C:D,2,FALSE),0)</f>
        <v>0</v>
      </c>
      <c r="F312">
        <f t="shared" si="31"/>
        <v>1</v>
      </c>
    </row>
    <row r="313" spans="1:6" x14ac:dyDescent="0.45">
      <c r="A313" t="s">
        <v>408</v>
      </c>
      <c r="C313">
        <f>_xlfn.IFNA(VLOOKUP(A313,var_change!A:B,2,FALSE),0)</f>
        <v>0</v>
      </c>
      <c r="D313">
        <f t="shared" si="30"/>
        <v>1</v>
      </c>
      <c r="E313">
        <f>_xlfn.IFNA(VLOOKUP(A313,var_change!C:D,2,FALSE),0)</f>
        <v>0</v>
      </c>
      <c r="F313">
        <f t="shared" si="31"/>
        <v>0</v>
      </c>
    </row>
    <row r="314" spans="1:6" x14ac:dyDescent="0.45">
      <c r="A314" t="s">
        <v>409</v>
      </c>
      <c r="C314">
        <f>_xlfn.IFNA(VLOOKUP(A314,var_change!A:B,2,FALSE),0)</f>
        <v>0</v>
      </c>
      <c r="D314">
        <f t="shared" si="30"/>
        <v>1</v>
      </c>
      <c r="E314">
        <f>_xlfn.IFNA(VLOOKUP(A314,var_change!C:D,2,FALSE),0)</f>
        <v>0</v>
      </c>
      <c r="F314">
        <f t="shared" si="31"/>
        <v>0</v>
      </c>
    </row>
    <row r="315" spans="1:6" x14ac:dyDescent="0.45">
      <c r="A315" t="s">
        <v>410</v>
      </c>
      <c r="C315">
        <f>_xlfn.IFNA(VLOOKUP(A315,var_change!A:B,2,FALSE),0)</f>
        <v>0</v>
      </c>
      <c r="D315">
        <f t="shared" si="30"/>
        <v>1</v>
      </c>
      <c r="E315">
        <f>_xlfn.IFNA(VLOOKUP(A315,var_change!C:D,2,FALSE),0)</f>
        <v>0</v>
      </c>
      <c r="F315">
        <f t="shared" si="31"/>
        <v>0</v>
      </c>
    </row>
    <row r="316" spans="1:6" x14ac:dyDescent="0.45">
      <c r="A316" t="s">
        <v>328</v>
      </c>
      <c r="C316">
        <f>_xlfn.IFNA(VLOOKUP(A316,var_change!A:B,2,FALSE),0)</f>
        <v>0</v>
      </c>
      <c r="D316">
        <f t="shared" si="30"/>
        <v>0</v>
      </c>
      <c r="E316">
        <f>_xlfn.IFNA(VLOOKUP(A316,var_change!C:D,2,FALSE),0)</f>
        <v>1</v>
      </c>
      <c r="F316">
        <f t="shared" si="31"/>
        <v>1</v>
      </c>
    </row>
    <row r="317" spans="1:6" x14ac:dyDescent="0.45">
      <c r="A317" t="s">
        <v>329</v>
      </c>
      <c r="C317">
        <f>_xlfn.IFNA(VLOOKUP(A317,var_change!A:B,2,FALSE),0)</f>
        <v>0</v>
      </c>
      <c r="D317">
        <f t="shared" si="30"/>
        <v>0</v>
      </c>
      <c r="E317">
        <f>_xlfn.IFNA(VLOOKUP(A317,var_change!C:D,2,FALSE),0)</f>
        <v>1</v>
      </c>
      <c r="F317">
        <f t="shared" si="31"/>
        <v>1</v>
      </c>
    </row>
    <row r="318" spans="1:6" x14ac:dyDescent="0.45">
      <c r="A318" t="s">
        <v>330</v>
      </c>
      <c r="C318">
        <f>_xlfn.IFNA(VLOOKUP(A318,var_change!A:B,2,FALSE),0)</f>
        <v>0</v>
      </c>
      <c r="D318">
        <f t="shared" si="30"/>
        <v>0</v>
      </c>
      <c r="E318">
        <f>_xlfn.IFNA(VLOOKUP(A318,var_change!C:D,2,FALSE),0)</f>
        <v>1</v>
      </c>
      <c r="F318">
        <f t="shared" si="31"/>
        <v>1</v>
      </c>
    </row>
    <row r="319" spans="1:6" x14ac:dyDescent="0.45">
      <c r="A319" t="s">
        <v>331</v>
      </c>
      <c r="C319">
        <f>_xlfn.IFNA(VLOOKUP(A319,var_change!A:B,2,FALSE),0)</f>
        <v>0</v>
      </c>
      <c r="D319">
        <f t="shared" si="30"/>
        <v>0</v>
      </c>
      <c r="E319">
        <f>_xlfn.IFNA(VLOOKUP(A319,var_change!C:D,2,FALSE),0)</f>
        <v>1</v>
      </c>
      <c r="F319">
        <f t="shared" si="31"/>
        <v>1</v>
      </c>
    </row>
    <row r="320" spans="1:6" x14ac:dyDescent="0.45">
      <c r="A320" t="s">
        <v>332</v>
      </c>
      <c r="C320">
        <f>_xlfn.IFNA(VLOOKUP(A320,var_change!A:B,2,FALSE),0)</f>
        <v>0</v>
      </c>
      <c r="D320">
        <f t="shared" si="30"/>
        <v>0</v>
      </c>
      <c r="E320">
        <f>_xlfn.IFNA(VLOOKUP(A320,var_change!C:D,2,FALSE),0)</f>
        <v>1</v>
      </c>
      <c r="F320">
        <f t="shared" si="31"/>
        <v>1</v>
      </c>
    </row>
    <row r="321" spans="1:6" x14ac:dyDescent="0.45">
      <c r="A321" t="s">
        <v>183</v>
      </c>
      <c r="C321">
        <f>_xlfn.IFNA(VLOOKUP(A321,var_change!A:B,2,FALSE),0)</f>
        <v>1</v>
      </c>
      <c r="D321">
        <f t="shared" si="30"/>
        <v>0</v>
      </c>
      <c r="E321">
        <f>_xlfn.IFNA(VLOOKUP(A321,var_change!C:D,2,FALSE),0)</f>
        <v>0</v>
      </c>
      <c r="F321">
        <f t="shared" si="31"/>
        <v>1</v>
      </c>
    </row>
    <row r="322" spans="1:6" x14ac:dyDescent="0.45">
      <c r="A322" t="s">
        <v>333</v>
      </c>
      <c r="C322">
        <f>_xlfn.IFNA(VLOOKUP(A322,var_change!A:B,2,FALSE),0)</f>
        <v>0</v>
      </c>
      <c r="D322">
        <f t="shared" si="30"/>
        <v>0</v>
      </c>
      <c r="E322">
        <f>_xlfn.IFNA(VLOOKUP(A322,var_change!C:D,2,FALSE),0)</f>
        <v>1</v>
      </c>
      <c r="F322">
        <f t="shared" si="31"/>
        <v>1</v>
      </c>
    </row>
    <row r="323" spans="1:6" x14ac:dyDescent="0.45">
      <c r="A323" t="s">
        <v>334</v>
      </c>
      <c r="C323">
        <f>_xlfn.IFNA(VLOOKUP(A323,var_change!A:B,2,FALSE),0)</f>
        <v>0</v>
      </c>
      <c r="D323">
        <f t="shared" si="30"/>
        <v>0</v>
      </c>
      <c r="E323">
        <f>_xlfn.IFNA(VLOOKUP(A323,var_change!C:D,2,FALSE),0)</f>
        <v>1</v>
      </c>
      <c r="F323">
        <f t="shared" si="31"/>
        <v>1</v>
      </c>
    </row>
    <row r="324" spans="1:6" x14ac:dyDescent="0.45">
      <c r="A324" t="s">
        <v>404</v>
      </c>
      <c r="C324">
        <f>_xlfn.IFNA(VLOOKUP(A324,var_change!A:B,2,FALSE),0)</f>
        <v>0</v>
      </c>
      <c r="D324">
        <f t="shared" si="30"/>
        <v>1</v>
      </c>
      <c r="E324">
        <f>_xlfn.IFNA(VLOOKUP(A324,var_change!C:D,2,FALSE),0)</f>
        <v>0</v>
      </c>
      <c r="F324">
        <f t="shared" si="31"/>
        <v>0</v>
      </c>
    </row>
    <row r="325" spans="1:6" x14ac:dyDescent="0.45">
      <c r="A325" t="s">
        <v>405</v>
      </c>
      <c r="C325">
        <f>_xlfn.IFNA(VLOOKUP(A325,var_change!A:B,2,FALSE),0)</f>
        <v>0</v>
      </c>
      <c r="D325">
        <f t="shared" si="30"/>
        <v>0</v>
      </c>
      <c r="E325">
        <f>_xlfn.IFNA(VLOOKUP(A325,var_change!C:D,2,FALSE),0)</f>
        <v>1</v>
      </c>
      <c r="F325">
        <f t="shared" si="31"/>
        <v>1</v>
      </c>
    </row>
    <row r="326" spans="1:6" x14ac:dyDescent="0.45">
      <c r="A326" t="s">
        <v>335</v>
      </c>
      <c r="C326">
        <f>_xlfn.IFNA(VLOOKUP(A326,var_change!A:B,2,FALSE),0)</f>
        <v>0</v>
      </c>
      <c r="D326">
        <f t="shared" si="30"/>
        <v>1</v>
      </c>
      <c r="E326">
        <f>_xlfn.IFNA(VLOOKUP(A326,var_change!C:D,2,FALSE),0)</f>
        <v>0</v>
      </c>
      <c r="F326">
        <f t="shared" si="31"/>
        <v>0</v>
      </c>
    </row>
    <row r="327" spans="1:6" x14ac:dyDescent="0.45">
      <c r="A327" t="s">
        <v>336</v>
      </c>
      <c r="C327">
        <f>_xlfn.IFNA(VLOOKUP(A327,var_change!A:B,2,FALSE),0)</f>
        <v>0</v>
      </c>
      <c r="D327">
        <f t="shared" si="30"/>
        <v>1</v>
      </c>
      <c r="E327">
        <f>_xlfn.IFNA(VLOOKUP(A327,var_change!C:D,2,FALSE),0)</f>
        <v>0</v>
      </c>
      <c r="F327">
        <f t="shared" si="31"/>
        <v>0</v>
      </c>
    </row>
    <row r="328" spans="1:6" x14ac:dyDescent="0.45">
      <c r="A328" t="s">
        <v>184</v>
      </c>
      <c r="C328">
        <f>_xlfn.IFNA(VLOOKUP(A328,var_change!A:B,2,FALSE),0)</f>
        <v>1</v>
      </c>
      <c r="D328">
        <f t="shared" si="30"/>
        <v>0</v>
      </c>
      <c r="E328">
        <f>_xlfn.IFNA(VLOOKUP(A328,var_change!C:D,2,FALSE),0)</f>
        <v>0</v>
      </c>
      <c r="F328">
        <f t="shared" si="31"/>
        <v>1</v>
      </c>
    </row>
    <row r="329" spans="1:6" x14ac:dyDescent="0.45">
      <c r="A329" t="s">
        <v>337</v>
      </c>
      <c r="C329">
        <f>_xlfn.IFNA(VLOOKUP(A329,var_change!A:B,2,FALSE),0)</f>
        <v>0</v>
      </c>
      <c r="D329">
        <f t="shared" si="30"/>
        <v>1</v>
      </c>
      <c r="E329">
        <f>_xlfn.IFNA(VLOOKUP(A329,var_change!C:D,2,FALSE),0)</f>
        <v>0</v>
      </c>
      <c r="F329">
        <f t="shared" si="31"/>
        <v>0</v>
      </c>
    </row>
    <row r="330" spans="1:6" x14ac:dyDescent="0.45">
      <c r="A330" t="s">
        <v>185</v>
      </c>
      <c r="C330">
        <f>_xlfn.IFNA(VLOOKUP(A330,var_change!A:B,2,FALSE),0)</f>
        <v>1</v>
      </c>
      <c r="D330">
        <f t="shared" si="30"/>
        <v>0</v>
      </c>
      <c r="E330">
        <f>_xlfn.IFNA(VLOOKUP(A330,var_change!C:D,2,FALSE),0)</f>
        <v>0</v>
      </c>
      <c r="F330">
        <f t="shared" si="31"/>
        <v>1</v>
      </c>
    </row>
    <row r="331" spans="1:6" x14ac:dyDescent="0.45">
      <c r="A331" t="s">
        <v>338</v>
      </c>
      <c r="C331">
        <f>_xlfn.IFNA(VLOOKUP(A331,var_change!A:B,2,FALSE),0)</f>
        <v>0</v>
      </c>
      <c r="D331">
        <f t="shared" si="30"/>
        <v>1</v>
      </c>
      <c r="E331">
        <f>_xlfn.IFNA(VLOOKUP(A331,var_change!C:D,2,FALSE),0)</f>
        <v>0</v>
      </c>
      <c r="F331">
        <f t="shared" si="31"/>
        <v>0</v>
      </c>
    </row>
    <row r="332" spans="1:6" x14ac:dyDescent="0.45">
      <c r="A332" t="s">
        <v>186</v>
      </c>
      <c r="C332">
        <f>_xlfn.IFNA(VLOOKUP(A332,var_change!A:B,2,FALSE),0)</f>
        <v>1</v>
      </c>
      <c r="D332">
        <f t="shared" si="30"/>
        <v>0</v>
      </c>
      <c r="E332">
        <f>_xlfn.IFNA(VLOOKUP(A332,var_change!C:D,2,FALSE),0)</f>
        <v>0</v>
      </c>
      <c r="F332">
        <f t="shared" si="31"/>
        <v>1</v>
      </c>
    </row>
    <row r="333" spans="1:6" x14ac:dyDescent="0.45">
      <c r="A333" t="s">
        <v>339</v>
      </c>
      <c r="C333">
        <f>_xlfn.IFNA(VLOOKUP(A333,var_change!A:B,2,FALSE),0)</f>
        <v>0</v>
      </c>
      <c r="D333">
        <f t="shared" si="30"/>
        <v>1</v>
      </c>
      <c r="E333">
        <f>_xlfn.IFNA(VLOOKUP(A333,var_change!C:D,2,FALSE),0)</f>
        <v>0</v>
      </c>
      <c r="F333">
        <f t="shared" si="31"/>
        <v>0</v>
      </c>
    </row>
    <row r="334" spans="1:6" x14ac:dyDescent="0.45">
      <c r="A334" t="s">
        <v>187</v>
      </c>
      <c r="C334">
        <f>_xlfn.IFNA(VLOOKUP(A334,var_change!A:B,2,FALSE),0)</f>
        <v>1</v>
      </c>
      <c r="D334">
        <f t="shared" si="30"/>
        <v>0</v>
      </c>
      <c r="E334">
        <f>_xlfn.IFNA(VLOOKUP(A334,var_change!C:D,2,FALSE),0)</f>
        <v>0</v>
      </c>
      <c r="F334">
        <f t="shared" si="31"/>
        <v>1</v>
      </c>
    </row>
    <row r="335" spans="1:6" x14ac:dyDescent="0.45">
      <c r="A335" t="s">
        <v>188</v>
      </c>
      <c r="C335">
        <f>_xlfn.IFNA(VLOOKUP(A335,var_change!A:B,2,FALSE),0)</f>
        <v>1</v>
      </c>
      <c r="D335">
        <f t="shared" si="30"/>
        <v>0</v>
      </c>
      <c r="E335">
        <f>_xlfn.IFNA(VLOOKUP(A335,var_change!C:D,2,FALSE),0)</f>
        <v>0</v>
      </c>
      <c r="F335">
        <f t="shared" si="31"/>
        <v>1</v>
      </c>
    </row>
    <row r="336" spans="1:6" x14ac:dyDescent="0.45">
      <c r="A336" t="s">
        <v>189</v>
      </c>
      <c r="C336">
        <f>_xlfn.IFNA(VLOOKUP(A336,var_change!A:B,2,FALSE),0)</f>
        <v>1</v>
      </c>
      <c r="D336">
        <f t="shared" si="30"/>
        <v>0</v>
      </c>
      <c r="E336">
        <f>_xlfn.IFNA(VLOOKUP(A336,var_change!C:D,2,FALSE),0)</f>
        <v>0</v>
      </c>
      <c r="F336">
        <f t="shared" si="31"/>
        <v>1</v>
      </c>
    </row>
    <row r="337" spans="1:6" x14ac:dyDescent="0.45">
      <c r="A337" t="s">
        <v>190</v>
      </c>
      <c r="C337">
        <f>_xlfn.IFNA(VLOOKUP(A337,var_change!A:B,2,FALSE),0)</f>
        <v>1</v>
      </c>
      <c r="D337">
        <f t="shared" si="30"/>
        <v>0</v>
      </c>
      <c r="E337">
        <f>_xlfn.IFNA(VLOOKUP(A337,var_change!C:D,2,FALSE),0)</f>
        <v>0</v>
      </c>
      <c r="F337">
        <f t="shared" si="31"/>
        <v>1</v>
      </c>
    </row>
    <row r="338" spans="1:6" x14ac:dyDescent="0.45">
      <c r="A338" t="s">
        <v>340</v>
      </c>
      <c r="C338">
        <f>_xlfn.IFNA(VLOOKUP(A338,var_change!A:B,2,FALSE),0)</f>
        <v>0</v>
      </c>
      <c r="D338">
        <f t="shared" si="30"/>
        <v>1</v>
      </c>
      <c r="E338">
        <f>_xlfn.IFNA(VLOOKUP(A338,var_change!C:D,2,FALSE),0)</f>
        <v>0</v>
      </c>
      <c r="F338">
        <f t="shared" si="31"/>
        <v>0</v>
      </c>
    </row>
    <row r="339" spans="1:6" x14ac:dyDescent="0.45">
      <c r="A339" t="s">
        <v>341</v>
      </c>
      <c r="C339">
        <f>_xlfn.IFNA(VLOOKUP(A339,var_change!A:B,2,FALSE),0)</f>
        <v>0</v>
      </c>
      <c r="D339">
        <f t="shared" si="30"/>
        <v>0</v>
      </c>
      <c r="E339">
        <f>_xlfn.IFNA(VLOOKUP(A339,var_change!C:D,2,FALSE),0)</f>
        <v>1</v>
      </c>
      <c r="F339">
        <f t="shared" si="31"/>
        <v>1</v>
      </c>
    </row>
    <row r="340" spans="1:6" x14ac:dyDescent="0.45">
      <c r="A340" t="s">
        <v>191</v>
      </c>
      <c r="C340">
        <f>_xlfn.IFNA(VLOOKUP(A340,var_change!A:B,2,FALSE),0)</f>
        <v>1</v>
      </c>
      <c r="D340">
        <f t="shared" si="30"/>
        <v>0</v>
      </c>
      <c r="E340">
        <f>_xlfn.IFNA(VLOOKUP(A340,var_change!C:D,2,FALSE),0)</f>
        <v>0</v>
      </c>
      <c r="F340">
        <f t="shared" si="31"/>
        <v>1</v>
      </c>
    </row>
    <row r="341" spans="1:6" x14ac:dyDescent="0.45">
      <c r="A341" t="s">
        <v>342</v>
      </c>
      <c r="C341">
        <f>_xlfn.IFNA(VLOOKUP(A341,var_change!A:B,2,FALSE),0)</f>
        <v>0</v>
      </c>
      <c r="D341">
        <f t="shared" si="30"/>
        <v>1</v>
      </c>
      <c r="E341">
        <f>_xlfn.IFNA(VLOOKUP(A341,var_change!C:D,2,FALSE),0)</f>
        <v>0</v>
      </c>
      <c r="F341">
        <f t="shared" si="31"/>
        <v>0</v>
      </c>
    </row>
    <row r="342" spans="1:6" x14ac:dyDescent="0.45">
      <c r="A342" t="s">
        <v>343</v>
      </c>
      <c r="C342">
        <f>_xlfn.IFNA(VLOOKUP(A342,var_change!A:B,2,FALSE),0)</f>
        <v>0</v>
      </c>
      <c r="D342">
        <f t="shared" si="30"/>
        <v>0</v>
      </c>
      <c r="E342">
        <f>_xlfn.IFNA(VLOOKUP(A342,var_change!C:D,2,FALSE),0)</f>
        <v>1</v>
      </c>
      <c r="F342">
        <f t="shared" si="31"/>
        <v>1</v>
      </c>
    </row>
    <row r="343" spans="1:6" x14ac:dyDescent="0.45">
      <c r="A343" t="s">
        <v>344</v>
      </c>
      <c r="C343">
        <f>_xlfn.IFNA(VLOOKUP(A343,var_change!A:B,2,FALSE),0)</f>
        <v>0</v>
      </c>
      <c r="D343">
        <f t="shared" si="30"/>
        <v>1</v>
      </c>
      <c r="E343">
        <f>_xlfn.IFNA(VLOOKUP(A343,var_change!C:D,2,FALSE),0)</f>
        <v>0</v>
      </c>
      <c r="F343">
        <f t="shared" si="31"/>
        <v>0</v>
      </c>
    </row>
    <row r="344" spans="1:6" x14ac:dyDescent="0.45">
      <c r="A344" t="s">
        <v>192</v>
      </c>
      <c r="C344">
        <f>_xlfn.IFNA(VLOOKUP(A344,var_change!A:B,2,FALSE),0)</f>
        <v>1</v>
      </c>
      <c r="D344">
        <f t="shared" si="30"/>
        <v>0</v>
      </c>
      <c r="E344">
        <f>_xlfn.IFNA(VLOOKUP(A344,var_change!C:D,2,FALSE),0)</f>
        <v>0</v>
      </c>
      <c r="F344">
        <f t="shared" si="31"/>
        <v>1</v>
      </c>
    </row>
    <row r="345" spans="1:6" x14ac:dyDescent="0.45">
      <c r="A345" t="s">
        <v>345</v>
      </c>
      <c r="C345">
        <f>_xlfn.IFNA(VLOOKUP(A345,var_change!A:B,2,FALSE),0)</f>
        <v>0</v>
      </c>
      <c r="D345">
        <f t="shared" si="30"/>
        <v>1</v>
      </c>
      <c r="E345">
        <f>_xlfn.IFNA(VLOOKUP(A345,var_change!C:D,2,FALSE),0)</f>
        <v>0</v>
      </c>
      <c r="F345">
        <f t="shared" si="31"/>
        <v>0</v>
      </c>
    </row>
    <row r="346" spans="1:6" x14ac:dyDescent="0.45">
      <c r="A346" t="s">
        <v>193</v>
      </c>
      <c r="C346">
        <f>_xlfn.IFNA(VLOOKUP(A346,var_change!A:B,2,FALSE),0)</f>
        <v>1</v>
      </c>
      <c r="D346">
        <f t="shared" si="30"/>
        <v>0</v>
      </c>
      <c r="E346">
        <f>_xlfn.IFNA(VLOOKUP(A346,var_change!C:D,2,FALSE),0)</f>
        <v>0</v>
      </c>
      <c r="F346">
        <f t="shared" si="31"/>
        <v>1</v>
      </c>
    </row>
    <row r="347" spans="1:6" x14ac:dyDescent="0.45">
      <c r="A347" t="s">
        <v>346</v>
      </c>
      <c r="C347">
        <f>_xlfn.IFNA(VLOOKUP(A347,var_change!A:B,2,FALSE),0)</f>
        <v>0</v>
      </c>
      <c r="D347">
        <f t="shared" si="30"/>
        <v>1</v>
      </c>
      <c r="E347">
        <f>_xlfn.IFNA(VLOOKUP(A347,var_change!C:D,2,FALSE),0)</f>
        <v>0</v>
      </c>
      <c r="F347">
        <f t="shared" si="31"/>
        <v>0</v>
      </c>
    </row>
    <row r="348" spans="1:6" x14ac:dyDescent="0.45">
      <c r="A348" t="s">
        <v>194</v>
      </c>
      <c r="C348">
        <f>_xlfn.IFNA(VLOOKUP(A348,var_change!A:B,2,FALSE),0)</f>
        <v>1</v>
      </c>
      <c r="D348">
        <f t="shared" si="30"/>
        <v>0</v>
      </c>
      <c r="E348">
        <f>_xlfn.IFNA(VLOOKUP(A348,var_change!C:D,2,FALSE),0)</f>
        <v>0</v>
      </c>
      <c r="F348">
        <f t="shared" si="31"/>
        <v>1</v>
      </c>
    </row>
    <row r="349" spans="1:6" x14ac:dyDescent="0.45">
      <c r="A349" t="s">
        <v>347</v>
      </c>
      <c r="C349">
        <f>_xlfn.IFNA(VLOOKUP(A349,var_change!A:B,2,FALSE),0)</f>
        <v>0</v>
      </c>
      <c r="D349">
        <f t="shared" si="30"/>
        <v>1</v>
      </c>
      <c r="E349">
        <f>_xlfn.IFNA(VLOOKUP(A349,var_change!C:D,2,FALSE),0)</f>
        <v>0</v>
      </c>
      <c r="F349">
        <f t="shared" si="31"/>
        <v>0</v>
      </c>
    </row>
    <row r="350" spans="1:6" x14ac:dyDescent="0.45">
      <c r="A350" t="s">
        <v>348</v>
      </c>
      <c r="C350">
        <f>_xlfn.IFNA(VLOOKUP(A350,var_change!A:B,2,FALSE),0)</f>
        <v>0</v>
      </c>
      <c r="D350">
        <f t="shared" si="30"/>
        <v>0</v>
      </c>
      <c r="E350">
        <f>_xlfn.IFNA(VLOOKUP(A350,var_change!C:D,2,FALSE),0)</f>
        <v>1</v>
      </c>
      <c r="F350">
        <f t="shared" si="31"/>
        <v>1</v>
      </c>
    </row>
    <row r="351" spans="1:6" x14ac:dyDescent="0.45">
      <c r="A351" t="s">
        <v>196</v>
      </c>
      <c r="C351">
        <f>_xlfn.IFNA(VLOOKUP(A351,var_change!A:B,2,FALSE),0)</f>
        <v>1</v>
      </c>
      <c r="D351">
        <f t="shared" si="30"/>
        <v>0</v>
      </c>
      <c r="E351">
        <f>_xlfn.IFNA(VLOOKUP(A351,var_change!C:D,2,FALSE),0)</f>
        <v>0</v>
      </c>
      <c r="F351">
        <f t="shared" si="31"/>
        <v>1</v>
      </c>
    </row>
    <row r="352" spans="1:6" x14ac:dyDescent="0.45">
      <c r="A352" t="s">
        <v>197</v>
      </c>
      <c r="C352">
        <f>_xlfn.IFNA(VLOOKUP(A352,var_change!A:B,2,FALSE),0)</f>
        <v>1</v>
      </c>
      <c r="D352">
        <f t="shared" si="30"/>
        <v>0</v>
      </c>
      <c r="E352">
        <f>_xlfn.IFNA(VLOOKUP(A352,var_change!C:D,2,FALSE),0)</f>
        <v>0</v>
      </c>
      <c r="F352">
        <f t="shared" si="31"/>
        <v>1</v>
      </c>
    </row>
    <row r="353" spans="1:6" x14ac:dyDescent="0.45">
      <c r="C353">
        <f>_xlfn.IFNA(VLOOKUP(A273,var_change!A:B,2,FALSE),0)</f>
        <v>0</v>
      </c>
      <c r="D353">
        <f t="shared" si="30"/>
        <v>1</v>
      </c>
      <c r="E353">
        <f>_xlfn.IFNA(VLOOKUP(A273,var_change!C:D,2,FALSE),0)</f>
        <v>0</v>
      </c>
      <c r="F353">
        <f t="shared" si="31"/>
        <v>0</v>
      </c>
    </row>
    <row r="354" spans="1:6" x14ac:dyDescent="0.45">
      <c r="A354" t="s">
        <v>349</v>
      </c>
      <c r="C354">
        <f>_xlfn.IFNA(VLOOKUP(A354,var_change!A:B,2,FALSE),0)</f>
        <v>0</v>
      </c>
      <c r="D354">
        <f t="shared" si="30"/>
        <v>0</v>
      </c>
      <c r="E354">
        <f>_xlfn.IFNA(VLOOKUP(A354,var_change!C:D,2,FALSE),0)</f>
        <v>1</v>
      </c>
      <c r="F354">
        <f t="shared" si="31"/>
        <v>1</v>
      </c>
    </row>
    <row r="355" spans="1:6" x14ac:dyDescent="0.45">
      <c r="A355" t="s">
        <v>287</v>
      </c>
      <c r="C355">
        <f>_xlfn.IFNA(VLOOKUP(A355,var_change!A:B,2,FALSE),0)</f>
        <v>0</v>
      </c>
      <c r="D355">
        <f t="shared" si="30"/>
        <v>1</v>
      </c>
      <c r="E355">
        <f>_xlfn.IFNA(VLOOKUP(A355,var_change!C:D,2,FALSE),0)</f>
        <v>0</v>
      </c>
      <c r="F355">
        <f t="shared" si="31"/>
        <v>0</v>
      </c>
    </row>
    <row r="356" spans="1:6" x14ac:dyDescent="0.45">
      <c r="A356" t="s">
        <v>350</v>
      </c>
      <c r="C356">
        <f>_xlfn.IFNA(VLOOKUP(A356,var_change!A:B,2,FALSE),0)</f>
        <v>0</v>
      </c>
      <c r="D356">
        <f t="shared" si="30"/>
        <v>0</v>
      </c>
      <c r="E356">
        <f>_xlfn.IFNA(VLOOKUP(A356,var_change!C:D,2,FALSE),0)</f>
        <v>1</v>
      </c>
      <c r="F356">
        <f t="shared" si="31"/>
        <v>1</v>
      </c>
    </row>
    <row r="357" spans="1:6" x14ac:dyDescent="0.45">
      <c r="A357" t="s">
        <v>351</v>
      </c>
      <c r="C357">
        <f>_xlfn.IFNA(VLOOKUP(A357,var_change!A:B,2,FALSE),0)</f>
        <v>0</v>
      </c>
      <c r="D357">
        <f t="shared" si="30"/>
        <v>0</v>
      </c>
      <c r="E357">
        <f>_xlfn.IFNA(VLOOKUP(A357,var_change!C:D,2,FALSE),0)</f>
        <v>1</v>
      </c>
      <c r="F357">
        <f t="shared" si="31"/>
        <v>1</v>
      </c>
    </row>
    <row r="358" spans="1:6" x14ac:dyDescent="0.45">
      <c r="A358" t="s">
        <v>352</v>
      </c>
      <c r="C358">
        <f>_xlfn.IFNA(VLOOKUP(A358,var_change!A:B,2,FALSE),0)</f>
        <v>0</v>
      </c>
      <c r="D358">
        <f t="shared" si="30"/>
        <v>0</v>
      </c>
      <c r="E358">
        <f>_xlfn.IFNA(VLOOKUP(A358,var_change!C:D,2,FALSE),0)</f>
        <v>1</v>
      </c>
      <c r="F358">
        <f t="shared" si="31"/>
        <v>1</v>
      </c>
    </row>
    <row r="359" spans="1:6" x14ac:dyDescent="0.45">
      <c r="A359" t="s">
        <v>406</v>
      </c>
      <c r="C359">
        <f>_xlfn.IFNA(VLOOKUP(A359,var_change!A:B,2,FALSE),0)</f>
        <v>0</v>
      </c>
      <c r="D359">
        <f t="shared" si="30"/>
        <v>1</v>
      </c>
      <c r="E359">
        <f>_xlfn.IFNA(VLOOKUP(A359,var_change!C:D,2,FALSE),0)</f>
        <v>0</v>
      </c>
      <c r="F359">
        <f t="shared" si="31"/>
        <v>0</v>
      </c>
    </row>
    <row r="360" spans="1:6" x14ac:dyDescent="0.45">
      <c r="A360" t="s">
        <v>199</v>
      </c>
      <c r="C360">
        <f>_xlfn.IFNA(VLOOKUP(A360,var_change!A:B,2,FALSE),0)</f>
        <v>1</v>
      </c>
      <c r="D360">
        <f t="shared" si="30"/>
        <v>0</v>
      </c>
      <c r="E360">
        <f>_xlfn.IFNA(VLOOKUP(A360,var_change!C:D,2,FALSE),0)</f>
        <v>0</v>
      </c>
      <c r="F360">
        <f t="shared" si="31"/>
        <v>1</v>
      </c>
    </row>
    <row r="361" spans="1:6" x14ac:dyDescent="0.45">
      <c r="A361" t="s">
        <v>288</v>
      </c>
      <c r="C361">
        <f>_xlfn.IFNA(VLOOKUP(A361,var_change!A:B,2,FALSE),0)</f>
        <v>0</v>
      </c>
      <c r="D361">
        <f t="shared" si="30"/>
        <v>1</v>
      </c>
      <c r="E361">
        <f>_xlfn.IFNA(VLOOKUP(A361,var_change!C:D,2,FALSE),0)</f>
        <v>0</v>
      </c>
      <c r="F361">
        <f t="shared" si="31"/>
        <v>0</v>
      </c>
    </row>
    <row r="362" spans="1:6" x14ac:dyDescent="0.45">
      <c r="A362" t="s">
        <v>353</v>
      </c>
      <c r="C362">
        <f>_xlfn.IFNA(VLOOKUP(A362,var_change!A:B,2,FALSE),0)</f>
        <v>0</v>
      </c>
      <c r="D362">
        <f t="shared" si="30"/>
        <v>0</v>
      </c>
      <c r="E362">
        <f>_xlfn.IFNA(VLOOKUP(A362,var_change!C:D,2,FALSE),0)</f>
        <v>1</v>
      </c>
      <c r="F362">
        <f t="shared" si="31"/>
        <v>1</v>
      </c>
    </row>
    <row r="363" spans="1:6" x14ac:dyDescent="0.45">
      <c r="A363" t="s">
        <v>354</v>
      </c>
      <c r="C363">
        <f>_xlfn.IFNA(VLOOKUP(A363,var_change!A:B,2,FALSE),0)</f>
        <v>0</v>
      </c>
      <c r="D363">
        <f t="shared" si="30"/>
        <v>1</v>
      </c>
      <c r="E363">
        <f>_xlfn.IFNA(VLOOKUP(A363,var_change!C:D,2,FALSE),0)</f>
        <v>0</v>
      </c>
      <c r="F363">
        <f t="shared" si="31"/>
        <v>0</v>
      </c>
    </row>
    <row r="364" spans="1:6" x14ac:dyDescent="0.45">
      <c r="A364" t="s">
        <v>200</v>
      </c>
      <c r="C364">
        <f>_xlfn.IFNA(VLOOKUP(A364,var_change!A:B,2,FALSE),0)</f>
        <v>1</v>
      </c>
      <c r="D364">
        <f t="shared" si="30"/>
        <v>0</v>
      </c>
      <c r="E364">
        <f>_xlfn.IFNA(VLOOKUP(A364,var_change!C:D,2,FALSE),0)</f>
        <v>0</v>
      </c>
      <c r="F364">
        <f t="shared" si="31"/>
        <v>1</v>
      </c>
    </row>
    <row r="365" spans="1:6" x14ac:dyDescent="0.45">
      <c r="A365" t="s">
        <v>201</v>
      </c>
      <c r="C365">
        <f>_xlfn.IFNA(VLOOKUP(A365,var_change!A:B,2,FALSE),0)</f>
        <v>1</v>
      </c>
      <c r="D365">
        <f t="shared" si="30"/>
        <v>0</v>
      </c>
      <c r="E365">
        <f>_xlfn.IFNA(VLOOKUP(A365,var_change!C:D,2,FALSE),0)</f>
        <v>0</v>
      </c>
      <c r="F365">
        <f t="shared" si="31"/>
        <v>1</v>
      </c>
    </row>
    <row r="366" spans="1:6" x14ac:dyDescent="0.45">
      <c r="A366" t="s">
        <v>355</v>
      </c>
      <c r="C366">
        <f>_xlfn.IFNA(VLOOKUP(A366,var_change!A:B,2,FALSE),0)</f>
        <v>0</v>
      </c>
      <c r="D366">
        <f t="shared" si="30"/>
        <v>1</v>
      </c>
      <c r="E366">
        <f>_xlfn.IFNA(VLOOKUP(A366,var_change!C:D,2,FALSE),0)</f>
        <v>0</v>
      </c>
      <c r="F366">
        <f t="shared" si="31"/>
        <v>0</v>
      </c>
    </row>
    <row r="367" spans="1:6" x14ac:dyDescent="0.45">
      <c r="A367" t="s">
        <v>356</v>
      </c>
      <c r="C367">
        <f>_xlfn.IFNA(VLOOKUP(A367,var_change!A:B,2,FALSE),0)</f>
        <v>0</v>
      </c>
      <c r="D367">
        <f t="shared" si="30"/>
        <v>1</v>
      </c>
      <c r="E367">
        <f>_xlfn.IFNA(VLOOKUP(A367,var_change!C:D,2,FALSE),0)</f>
        <v>0</v>
      </c>
      <c r="F367">
        <f t="shared" si="31"/>
        <v>0</v>
      </c>
    </row>
    <row r="368" spans="1:6" x14ac:dyDescent="0.45">
      <c r="A368" t="s">
        <v>202</v>
      </c>
      <c r="C368">
        <f>_xlfn.IFNA(VLOOKUP(A368,var_change!A:B,2,FALSE),0)</f>
        <v>1</v>
      </c>
      <c r="D368">
        <f t="shared" si="30"/>
        <v>0</v>
      </c>
      <c r="E368">
        <f>_xlfn.IFNA(VLOOKUP(A368,var_change!C:D,2,FALSE),0)</f>
        <v>0</v>
      </c>
      <c r="F368">
        <f t="shared" si="31"/>
        <v>1</v>
      </c>
    </row>
    <row r="369" spans="1:6" x14ac:dyDescent="0.45">
      <c r="A369" t="s">
        <v>203</v>
      </c>
      <c r="C369">
        <f>_xlfn.IFNA(VLOOKUP(A369,var_change!A:B,2,FALSE),0)</f>
        <v>1</v>
      </c>
      <c r="D369">
        <f t="shared" si="30"/>
        <v>0</v>
      </c>
      <c r="E369">
        <f>_xlfn.IFNA(VLOOKUP(A369,var_change!C:D,2,FALSE),0)</f>
        <v>0</v>
      </c>
      <c r="F369">
        <f t="shared" si="31"/>
        <v>1</v>
      </c>
    </row>
    <row r="370" spans="1:6" x14ac:dyDescent="0.45">
      <c r="A370" t="s">
        <v>357</v>
      </c>
      <c r="C370">
        <f>_xlfn.IFNA(VLOOKUP(A370,var_change!A:B,2,FALSE),0)</f>
        <v>0</v>
      </c>
      <c r="D370">
        <f t="shared" si="30"/>
        <v>1</v>
      </c>
      <c r="E370">
        <f>_xlfn.IFNA(VLOOKUP(A370,var_change!C:D,2,FALSE),0)</f>
        <v>0</v>
      </c>
      <c r="F370">
        <f t="shared" si="31"/>
        <v>0</v>
      </c>
    </row>
    <row r="371" spans="1:6" x14ac:dyDescent="0.45">
      <c r="A371" t="s">
        <v>204</v>
      </c>
      <c r="C371">
        <f>_xlfn.IFNA(VLOOKUP(A371,var_change!A:B,2,FALSE),0)</f>
        <v>1</v>
      </c>
      <c r="D371">
        <f t="shared" ref="D371:D431" si="32">IF(F371=0,1,0)</f>
        <v>0</v>
      </c>
      <c r="E371">
        <f>_xlfn.IFNA(VLOOKUP(A371,var_change!C:D,2,FALSE),0)</f>
        <v>0</v>
      </c>
      <c r="F371">
        <f t="shared" ref="F371:F431" si="33">SUM(C371,E371)</f>
        <v>1</v>
      </c>
    </row>
    <row r="372" spans="1:6" x14ac:dyDescent="0.45">
      <c r="A372" t="s">
        <v>205</v>
      </c>
      <c r="C372">
        <f>_xlfn.IFNA(VLOOKUP(A372,var_change!A:B,2,FALSE),0)</f>
        <v>1</v>
      </c>
      <c r="D372">
        <f t="shared" si="32"/>
        <v>0</v>
      </c>
      <c r="E372">
        <f>_xlfn.IFNA(VLOOKUP(A372,var_change!C:D,2,FALSE),0)</f>
        <v>0</v>
      </c>
      <c r="F372">
        <f t="shared" si="33"/>
        <v>1</v>
      </c>
    </row>
    <row r="373" spans="1:6" x14ac:dyDescent="0.45">
      <c r="A373" t="s">
        <v>358</v>
      </c>
      <c r="C373">
        <f>_xlfn.IFNA(VLOOKUP(A373,var_change!A:B,2,FALSE),0)</f>
        <v>0</v>
      </c>
      <c r="D373">
        <f t="shared" si="32"/>
        <v>1</v>
      </c>
      <c r="E373">
        <f>_xlfn.IFNA(VLOOKUP(A373,var_change!C:D,2,FALSE),0)</f>
        <v>0</v>
      </c>
      <c r="F373">
        <f t="shared" si="33"/>
        <v>0</v>
      </c>
    </row>
    <row r="374" spans="1:6" x14ac:dyDescent="0.45">
      <c r="A374" t="s">
        <v>206</v>
      </c>
      <c r="C374">
        <f>_xlfn.IFNA(VLOOKUP(A374,var_change!A:B,2,FALSE),0)</f>
        <v>1</v>
      </c>
      <c r="D374">
        <f t="shared" si="32"/>
        <v>0</v>
      </c>
      <c r="E374">
        <f>_xlfn.IFNA(VLOOKUP(A374,var_change!C:D,2,FALSE),0)</f>
        <v>0</v>
      </c>
      <c r="F374">
        <f t="shared" si="33"/>
        <v>1</v>
      </c>
    </row>
    <row r="375" spans="1:6" x14ac:dyDescent="0.45">
      <c r="A375" t="s">
        <v>207</v>
      </c>
      <c r="C375">
        <f>_xlfn.IFNA(VLOOKUP(A375,var_change!A:B,2,FALSE),0)</f>
        <v>1</v>
      </c>
      <c r="D375">
        <f t="shared" si="32"/>
        <v>0</v>
      </c>
      <c r="E375">
        <f>_xlfn.IFNA(VLOOKUP(A375,var_change!C:D,2,FALSE),0)</f>
        <v>0</v>
      </c>
      <c r="F375">
        <f t="shared" si="33"/>
        <v>1</v>
      </c>
    </row>
    <row r="376" spans="1:6" x14ac:dyDescent="0.45">
      <c r="A376" t="s">
        <v>208</v>
      </c>
      <c r="C376">
        <f>_xlfn.IFNA(VLOOKUP(A376,var_change!A:B,2,FALSE),0)</f>
        <v>0</v>
      </c>
      <c r="D376">
        <f t="shared" si="32"/>
        <v>1</v>
      </c>
      <c r="E376">
        <f>_xlfn.IFNA(VLOOKUP(A376,var_change!C:D,2,FALSE),0)</f>
        <v>0</v>
      </c>
      <c r="F376">
        <f t="shared" si="33"/>
        <v>0</v>
      </c>
    </row>
    <row r="377" spans="1:6" x14ac:dyDescent="0.45">
      <c r="A377" t="s">
        <v>209</v>
      </c>
      <c r="C377">
        <f>_xlfn.IFNA(VLOOKUP(A377,var_change!A:B,2,FALSE),0)</f>
        <v>0</v>
      </c>
      <c r="D377">
        <f t="shared" si="32"/>
        <v>1</v>
      </c>
      <c r="E377">
        <f>_xlfn.IFNA(VLOOKUP(A377,var_change!C:D,2,FALSE),0)</f>
        <v>0</v>
      </c>
      <c r="F377">
        <f t="shared" si="33"/>
        <v>0</v>
      </c>
    </row>
    <row r="378" spans="1:6" x14ac:dyDescent="0.45">
      <c r="A378" t="s">
        <v>407</v>
      </c>
      <c r="C378">
        <f>_xlfn.IFNA(VLOOKUP(A378,var_change!A:B,2,FALSE),0)</f>
        <v>0</v>
      </c>
      <c r="D378">
        <f t="shared" si="32"/>
        <v>1</v>
      </c>
      <c r="E378">
        <f>_xlfn.IFNA(VLOOKUP(A378,var_change!C:D,2,FALSE),0)</f>
        <v>0</v>
      </c>
      <c r="F378">
        <f t="shared" si="33"/>
        <v>0</v>
      </c>
    </row>
    <row r="379" spans="1:6" x14ac:dyDescent="0.45">
      <c r="A379" t="s">
        <v>210</v>
      </c>
      <c r="C379">
        <f>_xlfn.IFNA(VLOOKUP(A379,var_change!A:B,2,FALSE),0)</f>
        <v>1</v>
      </c>
      <c r="D379">
        <f t="shared" si="32"/>
        <v>0</v>
      </c>
      <c r="E379">
        <f>_xlfn.IFNA(VLOOKUP(A379,var_change!C:D,2,FALSE),0)</f>
        <v>0</v>
      </c>
      <c r="F379">
        <f t="shared" si="33"/>
        <v>1</v>
      </c>
    </row>
    <row r="380" spans="1:6" x14ac:dyDescent="0.45">
      <c r="A380" t="s">
        <v>211</v>
      </c>
      <c r="C380">
        <f>_xlfn.IFNA(VLOOKUP(A380,var_change!A:B,2,FALSE),0)</f>
        <v>1</v>
      </c>
      <c r="D380">
        <f t="shared" si="32"/>
        <v>0</v>
      </c>
      <c r="E380">
        <f>_xlfn.IFNA(VLOOKUP(A380,var_change!C:D,2,FALSE),0)</f>
        <v>0</v>
      </c>
      <c r="F380">
        <f t="shared" si="33"/>
        <v>1</v>
      </c>
    </row>
    <row r="381" spans="1:6" x14ac:dyDescent="0.45">
      <c r="A381" t="s">
        <v>360</v>
      </c>
      <c r="C381">
        <f>_xlfn.IFNA(VLOOKUP(A381,var_change!A:B,2,FALSE),0)</f>
        <v>0</v>
      </c>
      <c r="D381">
        <f t="shared" si="32"/>
        <v>0</v>
      </c>
      <c r="E381">
        <f>_xlfn.IFNA(VLOOKUP(A381,var_change!C:D,2,FALSE),0)</f>
        <v>1</v>
      </c>
      <c r="F381">
        <f t="shared" si="33"/>
        <v>1</v>
      </c>
    </row>
    <row r="382" spans="1:6" x14ac:dyDescent="0.45">
      <c r="A382" t="s">
        <v>361</v>
      </c>
      <c r="C382">
        <f>_xlfn.IFNA(VLOOKUP(A382,var_change!A:B,2,FALSE),0)</f>
        <v>0</v>
      </c>
      <c r="D382">
        <f t="shared" si="32"/>
        <v>0</v>
      </c>
      <c r="E382">
        <f>_xlfn.IFNA(VLOOKUP(A382,var_change!C:D,2,FALSE),0)</f>
        <v>1</v>
      </c>
      <c r="F382">
        <f t="shared" si="33"/>
        <v>1</v>
      </c>
    </row>
    <row r="383" spans="1:6" x14ac:dyDescent="0.45">
      <c r="A383" t="s">
        <v>362</v>
      </c>
      <c r="C383">
        <f>_xlfn.IFNA(VLOOKUP(A383,var_change!A:B,2,FALSE),0)</f>
        <v>0</v>
      </c>
      <c r="D383">
        <f t="shared" si="32"/>
        <v>0</v>
      </c>
      <c r="E383">
        <f>_xlfn.IFNA(VLOOKUP(A383,var_change!C:D,2,FALSE),0)</f>
        <v>1</v>
      </c>
      <c r="F383">
        <f t="shared" si="33"/>
        <v>1</v>
      </c>
    </row>
    <row r="384" spans="1:6" x14ac:dyDescent="0.45">
      <c r="A384" t="s">
        <v>363</v>
      </c>
      <c r="C384">
        <f>_xlfn.IFNA(VLOOKUP(A384,var_change!A:B,2,FALSE),0)</f>
        <v>0</v>
      </c>
      <c r="D384">
        <f t="shared" si="32"/>
        <v>0</v>
      </c>
      <c r="E384">
        <f>_xlfn.IFNA(VLOOKUP(A384,var_change!C:D,2,FALSE),0)</f>
        <v>1</v>
      </c>
      <c r="F384">
        <f t="shared" si="33"/>
        <v>1</v>
      </c>
    </row>
    <row r="385" spans="1:6" x14ac:dyDescent="0.45">
      <c r="A385" t="s">
        <v>364</v>
      </c>
      <c r="C385">
        <f>_xlfn.IFNA(VLOOKUP(A385,var_change!A:B,2,FALSE),0)</f>
        <v>0</v>
      </c>
      <c r="D385">
        <f t="shared" si="32"/>
        <v>0</v>
      </c>
      <c r="E385">
        <f>_xlfn.IFNA(VLOOKUP(A385,var_change!C:D,2,FALSE),0)</f>
        <v>1</v>
      </c>
      <c r="F385">
        <f t="shared" si="33"/>
        <v>1</v>
      </c>
    </row>
    <row r="386" spans="1:6" x14ac:dyDescent="0.45">
      <c r="A386" t="s">
        <v>212</v>
      </c>
      <c r="C386">
        <f>_xlfn.IFNA(VLOOKUP(A386,var_change!A:B,2,FALSE),0)</f>
        <v>1</v>
      </c>
      <c r="D386">
        <f t="shared" si="32"/>
        <v>0</v>
      </c>
      <c r="E386">
        <f>_xlfn.IFNA(VLOOKUP(A386,var_change!C:D,2,FALSE),0)</f>
        <v>0</v>
      </c>
      <c r="F386">
        <f t="shared" si="33"/>
        <v>1</v>
      </c>
    </row>
    <row r="387" spans="1:6" x14ac:dyDescent="0.45">
      <c r="A387" t="s">
        <v>412</v>
      </c>
      <c r="C387">
        <f>_xlfn.IFNA(VLOOKUP(A387,var_change!A:B,2,FALSE),0)</f>
        <v>0</v>
      </c>
      <c r="D387">
        <f t="shared" si="32"/>
        <v>0</v>
      </c>
      <c r="E387">
        <f>_xlfn.IFNA(VLOOKUP(A387,var_change!C:D,2,FALSE),0)</f>
        <v>1</v>
      </c>
      <c r="F387">
        <f t="shared" si="33"/>
        <v>1</v>
      </c>
    </row>
    <row r="388" spans="1:6" x14ac:dyDescent="0.45">
      <c r="A388" t="s">
        <v>213</v>
      </c>
      <c r="C388">
        <f>_xlfn.IFNA(VLOOKUP(A388,var_change!A:B,2,FALSE),0)</f>
        <v>1</v>
      </c>
      <c r="D388">
        <f t="shared" si="32"/>
        <v>0</v>
      </c>
      <c r="E388">
        <f>_xlfn.IFNA(VLOOKUP(A388,var_change!C:D,2,FALSE),0)</f>
        <v>0</v>
      </c>
      <c r="F388">
        <f t="shared" si="33"/>
        <v>1</v>
      </c>
    </row>
    <row r="389" spans="1:6" x14ac:dyDescent="0.45">
      <c r="A389" t="s">
        <v>214</v>
      </c>
      <c r="C389">
        <f>_xlfn.IFNA(VLOOKUP(A389,var_change!A:B,2,FALSE),0)</f>
        <v>1</v>
      </c>
      <c r="D389">
        <f t="shared" si="32"/>
        <v>0</v>
      </c>
      <c r="E389">
        <f>_xlfn.IFNA(VLOOKUP(A389,var_change!C:D,2,FALSE),0)</f>
        <v>0</v>
      </c>
      <c r="F389">
        <f t="shared" si="33"/>
        <v>1</v>
      </c>
    </row>
    <row r="390" spans="1:6" x14ac:dyDescent="0.45">
      <c r="A390" t="s">
        <v>215</v>
      </c>
      <c r="C390">
        <f>_xlfn.IFNA(VLOOKUP(A390,var_change!A:B,2,FALSE),0)</f>
        <v>1</v>
      </c>
      <c r="D390">
        <f t="shared" si="32"/>
        <v>0</v>
      </c>
      <c r="E390">
        <f>_xlfn.IFNA(VLOOKUP(A390,var_change!C:D,2,FALSE),0)</f>
        <v>0</v>
      </c>
      <c r="F390">
        <f t="shared" si="33"/>
        <v>1</v>
      </c>
    </row>
    <row r="391" spans="1:6" x14ac:dyDescent="0.45">
      <c r="A391" t="s">
        <v>216</v>
      </c>
      <c r="C391">
        <f>_xlfn.IFNA(VLOOKUP(A391,var_change!A:B,2,FALSE),0)</f>
        <v>1</v>
      </c>
      <c r="D391">
        <f t="shared" si="32"/>
        <v>0</v>
      </c>
      <c r="E391">
        <f>_xlfn.IFNA(VLOOKUP(A391,var_change!C:D,2,FALSE),0)</f>
        <v>0</v>
      </c>
      <c r="F391">
        <f t="shared" si="33"/>
        <v>1</v>
      </c>
    </row>
    <row r="392" spans="1:6" x14ac:dyDescent="0.45">
      <c r="A392" t="s">
        <v>217</v>
      </c>
      <c r="C392">
        <f>_xlfn.IFNA(VLOOKUP(A392,var_change!A:B,2,FALSE),0)</f>
        <v>1</v>
      </c>
      <c r="D392">
        <f t="shared" si="32"/>
        <v>0</v>
      </c>
      <c r="E392">
        <f>_xlfn.IFNA(VLOOKUP(A392,var_change!C:D,2,FALSE),0)</f>
        <v>0</v>
      </c>
      <c r="F392">
        <f t="shared" si="33"/>
        <v>1</v>
      </c>
    </row>
    <row r="393" spans="1:6" x14ac:dyDescent="0.45">
      <c r="A393" t="s">
        <v>218</v>
      </c>
      <c r="C393">
        <f>_xlfn.IFNA(VLOOKUP(A393,var_change!A:B,2,FALSE),0)</f>
        <v>1</v>
      </c>
      <c r="D393">
        <f t="shared" si="32"/>
        <v>0</v>
      </c>
      <c r="E393">
        <f>_xlfn.IFNA(VLOOKUP(A393,var_change!C:D,2,FALSE),0)</f>
        <v>0</v>
      </c>
      <c r="F393">
        <f t="shared" si="33"/>
        <v>1</v>
      </c>
    </row>
    <row r="394" spans="1:6" x14ac:dyDescent="0.45">
      <c r="A394" t="s">
        <v>413</v>
      </c>
      <c r="C394">
        <f>_xlfn.IFNA(VLOOKUP(A394,var_change!A:B,2,FALSE),0)</f>
        <v>0</v>
      </c>
      <c r="D394">
        <f t="shared" si="32"/>
        <v>0</v>
      </c>
      <c r="E394">
        <f>_xlfn.IFNA(VLOOKUP(A394,var_change!C:D,2,FALSE),0)</f>
        <v>1</v>
      </c>
      <c r="F394">
        <f t="shared" si="33"/>
        <v>1</v>
      </c>
    </row>
    <row r="395" spans="1:6" x14ac:dyDescent="0.45">
      <c r="A395" t="s">
        <v>451</v>
      </c>
      <c r="C395">
        <f>_xlfn.IFNA(VLOOKUP(A395,var_change!A:B,2,FALSE),0)</f>
        <v>0</v>
      </c>
      <c r="D395">
        <f t="shared" si="32"/>
        <v>0</v>
      </c>
      <c r="E395">
        <f>_xlfn.IFNA(VLOOKUP(A395,var_change!C:D,2,FALSE),0)</f>
        <v>1</v>
      </c>
      <c r="F395">
        <f t="shared" si="33"/>
        <v>1</v>
      </c>
    </row>
    <row r="396" spans="1:6" x14ac:dyDescent="0.45">
      <c r="A396" t="s">
        <v>219</v>
      </c>
      <c r="C396">
        <f>_xlfn.IFNA(VLOOKUP(A396,var_change!A:B,2,FALSE),0)</f>
        <v>1</v>
      </c>
      <c r="D396">
        <f t="shared" si="32"/>
        <v>0</v>
      </c>
      <c r="E396">
        <f>_xlfn.IFNA(VLOOKUP(A396,var_change!C:D,2,FALSE),0)</f>
        <v>0</v>
      </c>
      <c r="F396">
        <f t="shared" si="33"/>
        <v>1</v>
      </c>
    </row>
    <row r="397" spans="1:6" x14ac:dyDescent="0.45">
      <c r="A397" t="s">
        <v>220</v>
      </c>
      <c r="C397">
        <f>_xlfn.IFNA(VLOOKUP(A397,var_change!A:B,2,FALSE),0)</f>
        <v>1</v>
      </c>
      <c r="D397">
        <f t="shared" si="32"/>
        <v>0</v>
      </c>
      <c r="E397">
        <f>_xlfn.IFNA(VLOOKUP(A397,var_change!C:D,2,FALSE),0)</f>
        <v>0</v>
      </c>
      <c r="F397">
        <f t="shared" si="33"/>
        <v>1</v>
      </c>
    </row>
    <row r="398" spans="1:6" x14ac:dyDescent="0.45">
      <c r="A398" t="s">
        <v>221</v>
      </c>
      <c r="C398">
        <f>_xlfn.IFNA(VLOOKUP(A398,var_change!A:B,2,FALSE),0)</f>
        <v>1</v>
      </c>
      <c r="D398">
        <f t="shared" si="32"/>
        <v>0</v>
      </c>
      <c r="E398">
        <f>_xlfn.IFNA(VLOOKUP(A398,var_change!C:D,2,FALSE),0)</f>
        <v>0</v>
      </c>
      <c r="F398">
        <f t="shared" si="33"/>
        <v>1</v>
      </c>
    </row>
    <row r="399" spans="1:6" x14ac:dyDescent="0.45">
      <c r="A399" t="s">
        <v>222</v>
      </c>
      <c r="C399">
        <f>_xlfn.IFNA(VLOOKUP(A399,var_change!A:B,2,FALSE),0)</f>
        <v>1</v>
      </c>
      <c r="D399">
        <f t="shared" si="32"/>
        <v>0</v>
      </c>
      <c r="E399">
        <f>_xlfn.IFNA(VLOOKUP(A399,var_change!C:D,2,FALSE),0)</f>
        <v>0</v>
      </c>
      <c r="F399">
        <f t="shared" si="33"/>
        <v>1</v>
      </c>
    </row>
    <row r="400" spans="1:6" x14ac:dyDescent="0.45">
      <c r="A400" t="s">
        <v>223</v>
      </c>
      <c r="C400">
        <f>_xlfn.IFNA(VLOOKUP(A400,var_change!A:B,2,FALSE),0)</f>
        <v>1</v>
      </c>
      <c r="D400">
        <f t="shared" si="32"/>
        <v>0</v>
      </c>
      <c r="E400">
        <f>_xlfn.IFNA(VLOOKUP(A400,var_change!C:D,2,FALSE),0)</f>
        <v>0</v>
      </c>
      <c r="F400">
        <f t="shared" si="33"/>
        <v>1</v>
      </c>
    </row>
    <row r="401" spans="1:6" x14ac:dyDescent="0.45">
      <c r="A401" t="s">
        <v>414</v>
      </c>
      <c r="C401">
        <f>_xlfn.IFNA(VLOOKUP(A401,var_change!A:B,2,FALSE),0)</f>
        <v>0</v>
      </c>
      <c r="D401">
        <f t="shared" si="32"/>
        <v>0</v>
      </c>
      <c r="E401">
        <f>_xlfn.IFNA(VLOOKUP(A401,var_change!C:D,2,FALSE),0)</f>
        <v>1</v>
      </c>
      <c r="F401">
        <f t="shared" si="33"/>
        <v>1</v>
      </c>
    </row>
    <row r="402" spans="1:6" x14ac:dyDescent="0.45">
      <c r="A402" t="s">
        <v>415</v>
      </c>
      <c r="C402">
        <f>_xlfn.IFNA(VLOOKUP(A402,var_change!A:B,2,FALSE),0)</f>
        <v>0</v>
      </c>
      <c r="D402">
        <f t="shared" si="32"/>
        <v>0</v>
      </c>
      <c r="E402">
        <f>_xlfn.IFNA(VLOOKUP(A402,var_change!C:D,2,FALSE),0)</f>
        <v>1</v>
      </c>
      <c r="F402">
        <f t="shared" si="33"/>
        <v>1</v>
      </c>
    </row>
    <row r="403" spans="1:6" x14ac:dyDescent="0.45">
      <c r="A403" t="s">
        <v>224</v>
      </c>
      <c r="C403">
        <f>_xlfn.IFNA(VLOOKUP(A403,var_change!A:B,2,FALSE),0)</f>
        <v>1</v>
      </c>
      <c r="D403">
        <f t="shared" si="32"/>
        <v>0</v>
      </c>
      <c r="E403">
        <f>_xlfn.IFNA(VLOOKUP(A403,var_change!C:D,2,FALSE),0)</f>
        <v>0</v>
      </c>
      <c r="F403">
        <f t="shared" si="33"/>
        <v>1</v>
      </c>
    </row>
    <row r="404" spans="1:6" x14ac:dyDescent="0.45">
      <c r="A404" t="s">
        <v>225</v>
      </c>
      <c r="C404">
        <f>_xlfn.IFNA(VLOOKUP(A404,var_change!A:B,2,FALSE),0)</f>
        <v>1</v>
      </c>
      <c r="D404">
        <f t="shared" si="32"/>
        <v>0</v>
      </c>
      <c r="E404">
        <f>_xlfn.IFNA(VLOOKUP(A404,var_change!C:D,2,FALSE),0)</f>
        <v>0</v>
      </c>
      <c r="F404">
        <f t="shared" si="33"/>
        <v>1</v>
      </c>
    </row>
    <row r="405" spans="1:6" x14ac:dyDescent="0.45">
      <c r="A405" t="s">
        <v>226</v>
      </c>
      <c r="C405">
        <f>_xlfn.IFNA(VLOOKUP(A405,var_change!A:B,2,FALSE),0)</f>
        <v>1</v>
      </c>
      <c r="D405">
        <f t="shared" si="32"/>
        <v>0</v>
      </c>
      <c r="E405">
        <f>_xlfn.IFNA(VLOOKUP(A405,var_change!C:D,2,FALSE),0)</f>
        <v>0</v>
      </c>
      <c r="F405">
        <f t="shared" si="33"/>
        <v>1</v>
      </c>
    </row>
    <row r="406" spans="1:6" x14ac:dyDescent="0.45">
      <c r="A406" t="s">
        <v>227</v>
      </c>
      <c r="C406">
        <f>_xlfn.IFNA(VLOOKUP(A406,var_change!A:B,2,FALSE),0)</f>
        <v>1</v>
      </c>
      <c r="D406">
        <f t="shared" si="32"/>
        <v>0</v>
      </c>
      <c r="E406">
        <f>_xlfn.IFNA(VLOOKUP(A406,var_change!C:D,2,FALSE),0)</f>
        <v>0</v>
      </c>
      <c r="F406">
        <f t="shared" si="33"/>
        <v>1</v>
      </c>
    </row>
    <row r="407" spans="1:6" x14ac:dyDescent="0.45">
      <c r="A407" t="s">
        <v>228</v>
      </c>
      <c r="C407">
        <f>_xlfn.IFNA(VLOOKUP(A407,var_change!A:B,2,FALSE),0)</f>
        <v>1</v>
      </c>
      <c r="D407">
        <f t="shared" si="32"/>
        <v>0</v>
      </c>
      <c r="E407">
        <f>_xlfn.IFNA(VLOOKUP(A407,var_change!C:D,2,FALSE),0)</f>
        <v>0</v>
      </c>
      <c r="F407">
        <f t="shared" si="33"/>
        <v>1</v>
      </c>
    </row>
    <row r="408" spans="1:6" x14ac:dyDescent="0.45">
      <c r="A408" t="s">
        <v>416</v>
      </c>
      <c r="C408">
        <f>_xlfn.IFNA(VLOOKUP(A408,var_change!A:B,2,FALSE),0)</f>
        <v>0</v>
      </c>
      <c r="D408">
        <f t="shared" si="32"/>
        <v>0</v>
      </c>
      <c r="E408">
        <f>_xlfn.IFNA(VLOOKUP(A408,var_change!C:D,2,FALSE),0)</f>
        <v>1</v>
      </c>
      <c r="F408">
        <f t="shared" si="33"/>
        <v>1</v>
      </c>
    </row>
    <row r="409" spans="1:6" x14ac:dyDescent="0.45">
      <c r="A409" t="s">
        <v>229</v>
      </c>
      <c r="C409">
        <f>_xlfn.IFNA(VLOOKUP(A409,var_change!A:B,2,FALSE),0)</f>
        <v>1</v>
      </c>
      <c r="D409">
        <f t="shared" si="32"/>
        <v>0</v>
      </c>
      <c r="E409">
        <f>_xlfn.IFNA(VLOOKUP(A409,var_change!C:D,2,FALSE),0)</f>
        <v>0</v>
      </c>
      <c r="F409">
        <f t="shared" si="33"/>
        <v>1</v>
      </c>
    </row>
    <row r="410" spans="1:6" x14ac:dyDescent="0.45">
      <c r="A410" t="s">
        <v>230</v>
      </c>
      <c r="C410">
        <f>_xlfn.IFNA(VLOOKUP(A410,var_change!A:B,2,FALSE),0)</f>
        <v>1</v>
      </c>
      <c r="D410">
        <f t="shared" si="32"/>
        <v>0</v>
      </c>
      <c r="E410">
        <f>_xlfn.IFNA(VLOOKUP(A410,var_change!C:D,2,FALSE),0)</f>
        <v>0</v>
      </c>
      <c r="F410">
        <f t="shared" si="33"/>
        <v>1</v>
      </c>
    </row>
    <row r="411" spans="1:6" x14ac:dyDescent="0.45">
      <c r="A411" t="s">
        <v>231</v>
      </c>
      <c r="C411">
        <f>_xlfn.IFNA(VLOOKUP(A411,var_change!A:B,2,FALSE),0)</f>
        <v>1</v>
      </c>
      <c r="D411">
        <f t="shared" si="32"/>
        <v>0</v>
      </c>
      <c r="E411">
        <f>_xlfn.IFNA(VLOOKUP(A411,var_change!C:D,2,FALSE),0)</f>
        <v>0</v>
      </c>
      <c r="F411">
        <f t="shared" si="33"/>
        <v>1</v>
      </c>
    </row>
    <row r="412" spans="1:6" x14ac:dyDescent="0.45">
      <c r="A412" t="s">
        <v>417</v>
      </c>
      <c r="C412">
        <f>_xlfn.IFNA(VLOOKUP(A412,var_change!A:B,2,FALSE),0)</f>
        <v>0</v>
      </c>
      <c r="D412">
        <f t="shared" si="32"/>
        <v>0</v>
      </c>
      <c r="E412">
        <f>_xlfn.IFNA(VLOOKUP(A412,var_change!C:D,2,FALSE),0)</f>
        <v>1</v>
      </c>
      <c r="F412">
        <f t="shared" si="33"/>
        <v>1</v>
      </c>
    </row>
    <row r="413" spans="1:6" x14ac:dyDescent="0.45">
      <c r="A413" t="s">
        <v>418</v>
      </c>
      <c r="C413">
        <f>_xlfn.IFNA(VLOOKUP(A413,var_change!A:B,2,FALSE),0)</f>
        <v>0</v>
      </c>
      <c r="D413">
        <f t="shared" si="32"/>
        <v>0</v>
      </c>
      <c r="E413">
        <f>_xlfn.IFNA(VLOOKUP(A413,var_change!C:D,2,FALSE),0)</f>
        <v>1</v>
      </c>
      <c r="F413">
        <f t="shared" si="33"/>
        <v>1</v>
      </c>
    </row>
    <row r="414" spans="1:6" x14ac:dyDescent="0.45">
      <c r="A414" t="s">
        <v>232</v>
      </c>
      <c r="C414">
        <f>_xlfn.IFNA(VLOOKUP(A414,var_change!A:B,2,FALSE),0)</f>
        <v>1</v>
      </c>
      <c r="D414">
        <f t="shared" si="32"/>
        <v>0</v>
      </c>
      <c r="E414">
        <f>_xlfn.IFNA(VLOOKUP(A414,var_change!C:D,2,FALSE),0)</f>
        <v>0</v>
      </c>
      <c r="F414">
        <f t="shared" si="33"/>
        <v>1</v>
      </c>
    </row>
    <row r="415" spans="1:6" x14ac:dyDescent="0.45">
      <c r="A415" t="s">
        <v>233</v>
      </c>
      <c r="C415">
        <f>_xlfn.IFNA(VLOOKUP(A415,var_change!A:B,2,FALSE),0)</f>
        <v>1</v>
      </c>
      <c r="D415">
        <f t="shared" si="32"/>
        <v>0</v>
      </c>
      <c r="E415">
        <f>_xlfn.IFNA(VLOOKUP(A415,var_change!C:D,2,FALSE),0)</f>
        <v>0</v>
      </c>
      <c r="F415">
        <f t="shared" si="33"/>
        <v>1</v>
      </c>
    </row>
    <row r="416" spans="1:6" x14ac:dyDescent="0.45">
      <c r="A416" t="s">
        <v>234</v>
      </c>
      <c r="C416">
        <f>_xlfn.IFNA(VLOOKUP(A416,var_change!A:B,2,FALSE),0)</f>
        <v>1</v>
      </c>
      <c r="D416">
        <f t="shared" si="32"/>
        <v>0</v>
      </c>
      <c r="E416">
        <f>_xlfn.IFNA(VLOOKUP(A416,var_change!C:D,2,FALSE),0)</f>
        <v>0</v>
      </c>
      <c r="F416">
        <f t="shared" si="33"/>
        <v>1</v>
      </c>
    </row>
    <row r="417" spans="1:6" x14ac:dyDescent="0.45">
      <c r="A417" t="s">
        <v>419</v>
      </c>
      <c r="C417">
        <f>_xlfn.IFNA(VLOOKUP(A417,var_change!A:B,2,FALSE),0)</f>
        <v>0</v>
      </c>
      <c r="D417">
        <f t="shared" si="32"/>
        <v>1</v>
      </c>
      <c r="E417">
        <f>_xlfn.IFNA(VLOOKUP(A417,var_change!C:D,2,FALSE),0)</f>
        <v>0</v>
      </c>
      <c r="F417">
        <f t="shared" si="33"/>
        <v>0</v>
      </c>
    </row>
    <row r="418" spans="1:6" x14ac:dyDescent="0.45">
      <c r="A418" t="s">
        <v>235</v>
      </c>
      <c r="C418">
        <f>_xlfn.IFNA(VLOOKUP(A418,var_change!A:B,2,FALSE),0)</f>
        <v>1</v>
      </c>
      <c r="D418">
        <f t="shared" si="32"/>
        <v>0</v>
      </c>
      <c r="E418">
        <f>_xlfn.IFNA(VLOOKUP(A418,var_change!C:D,2,FALSE),0)</f>
        <v>0</v>
      </c>
      <c r="F418">
        <f t="shared" si="33"/>
        <v>1</v>
      </c>
    </row>
    <row r="419" spans="1:6" x14ac:dyDescent="0.45">
      <c r="A419" t="s">
        <v>236</v>
      </c>
      <c r="C419">
        <f>_xlfn.IFNA(VLOOKUP(A419,var_change!A:B,2,FALSE),0)</f>
        <v>1</v>
      </c>
      <c r="D419">
        <f t="shared" si="32"/>
        <v>0</v>
      </c>
      <c r="E419">
        <f>_xlfn.IFNA(VLOOKUP(A419,var_change!C:D,2,FALSE),0)</f>
        <v>0</v>
      </c>
      <c r="F419">
        <f t="shared" si="33"/>
        <v>1</v>
      </c>
    </row>
    <row r="420" spans="1:6" x14ac:dyDescent="0.45">
      <c r="A420" t="s">
        <v>420</v>
      </c>
      <c r="C420">
        <f>_xlfn.IFNA(VLOOKUP(A420,var_change!A:B,2,FALSE),0)</f>
        <v>0</v>
      </c>
      <c r="D420">
        <f t="shared" si="32"/>
        <v>0</v>
      </c>
      <c r="E420">
        <f>_xlfn.IFNA(VLOOKUP(A420,var_change!C:D,2,FALSE),0)</f>
        <v>1</v>
      </c>
      <c r="F420">
        <f t="shared" si="33"/>
        <v>1</v>
      </c>
    </row>
    <row r="421" spans="1:6" x14ac:dyDescent="0.45">
      <c r="A421" t="s">
        <v>421</v>
      </c>
      <c r="C421">
        <f>_xlfn.IFNA(VLOOKUP(A421,var_change!A:B,2,FALSE),0)</f>
        <v>0</v>
      </c>
      <c r="D421">
        <f t="shared" si="32"/>
        <v>0</v>
      </c>
      <c r="E421">
        <f>_xlfn.IFNA(VLOOKUP(A421,var_change!C:D,2,FALSE),0)</f>
        <v>1</v>
      </c>
      <c r="F421">
        <f t="shared" si="33"/>
        <v>1</v>
      </c>
    </row>
    <row r="422" spans="1:6" x14ac:dyDescent="0.45">
      <c r="A422" t="s">
        <v>237</v>
      </c>
      <c r="C422">
        <f>_xlfn.IFNA(VLOOKUP(A422,var_change!A:B,2,FALSE),0)</f>
        <v>1</v>
      </c>
      <c r="D422">
        <f t="shared" si="32"/>
        <v>0</v>
      </c>
      <c r="E422">
        <f>_xlfn.IFNA(VLOOKUP(A422,var_change!C:D,2,FALSE),0)</f>
        <v>0</v>
      </c>
      <c r="F422">
        <f t="shared" si="33"/>
        <v>1</v>
      </c>
    </row>
    <row r="423" spans="1:6" x14ac:dyDescent="0.45">
      <c r="A423" t="s">
        <v>238</v>
      </c>
      <c r="C423">
        <f>_xlfn.IFNA(VLOOKUP(A423,var_change!A:B,2,FALSE),0)</f>
        <v>1</v>
      </c>
      <c r="D423">
        <f t="shared" si="32"/>
        <v>0</v>
      </c>
      <c r="E423">
        <f>_xlfn.IFNA(VLOOKUP(A423,var_change!C:D,2,FALSE),0)</f>
        <v>0</v>
      </c>
      <c r="F423">
        <f t="shared" si="33"/>
        <v>1</v>
      </c>
    </row>
    <row r="424" spans="1:6" x14ac:dyDescent="0.45">
      <c r="A424" t="s">
        <v>239</v>
      </c>
      <c r="C424">
        <f>_xlfn.IFNA(VLOOKUP(A424,var_change!A:B,2,FALSE),0)</f>
        <v>1</v>
      </c>
      <c r="D424">
        <f t="shared" si="32"/>
        <v>0</v>
      </c>
      <c r="E424">
        <f>_xlfn.IFNA(VLOOKUP(A424,var_change!C:D,2,FALSE),0)</f>
        <v>0</v>
      </c>
      <c r="F424">
        <f t="shared" si="33"/>
        <v>1</v>
      </c>
    </row>
    <row r="425" spans="1:6" x14ac:dyDescent="0.45">
      <c r="A425" t="s">
        <v>240</v>
      </c>
      <c r="C425">
        <f>_xlfn.IFNA(VLOOKUP(A425,var_change!A:B,2,FALSE),0)</f>
        <v>1</v>
      </c>
      <c r="D425">
        <f t="shared" si="32"/>
        <v>0</v>
      </c>
      <c r="E425">
        <f>_xlfn.IFNA(VLOOKUP(A425,var_change!C:D,2,FALSE),0)</f>
        <v>0</v>
      </c>
      <c r="F425">
        <f t="shared" si="33"/>
        <v>1</v>
      </c>
    </row>
    <row r="426" spans="1:6" x14ac:dyDescent="0.45">
      <c r="A426" t="s">
        <v>241</v>
      </c>
      <c r="C426">
        <f>_xlfn.IFNA(VLOOKUP(A426,var_change!A:B,2,FALSE),0)</f>
        <v>1</v>
      </c>
      <c r="D426">
        <f t="shared" si="32"/>
        <v>0</v>
      </c>
      <c r="E426">
        <f>_xlfn.IFNA(VLOOKUP(A426,var_change!C:D,2,FALSE),0)</f>
        <v>0</v>
      </c>
      <c r="F426">
        <f t="shared" si="33"/>
        <v>1</v>
      </c>
    </row>
    <row r="427" spans="1:6" x14ac:dyDescent="0.45">
      <c r="A427" t="s">
        <v>242</v>
      </c>
      <c r="C427">
        <f>_xlfn.IFNA(VLOOKUP(A427,var_change!A:B,2,FALSE),0)</f>
        <v>1</v>
      </c>
      <c r="D427">
        <f t="shared" si="32"/>
        <v>0</v>
      </c>
      <c r="E427">
        <f>_xlfn.IFNA(VLOOKUP(A427,var_change!C:D,2,FALSE),0)</f>
        <v>0</v>
      </c>
      <c r="F427">
        <f t="shared" si="33"/>
        <v>1</v>
      </c>
    </row>
    <row r="428" spans="1:6" x14ac:dyDescent="0.45">
      <c r="A428" t="s">
        <v>243</v>
      </c>
      <c r="C428">
        <f>_xlfn.IFNA(VLOOKUP(A428,var_change!A:B,2,FALSE),0)</f>
        <v>1</v>
      </c>
      <c r="D428">
        <f t="shared" si="32"/>
        <v>0</v>
      </c>
      <c r="E428">
        <f>_xlfn.IFNA(VLOOKUP(A428,var_change!C:D,2,FALSE),0)</f>
        <v>0</v>
      </c>
      <c r="F428">
        <f t="shared" si="33"/>
        <v>1</v>
      </c>
    </row>
    <row r="429" spans="1:6" x14ac:dyDescent="0.45">
      <c r="A429" t="s">
        <v>244</v>
      </c>
      <c r="C429">
        <f>_xlfn.IFNA(VLOOKUP(A429,var_change!A:B,2,FALSE),0)</f>
        <v>1</v>
      </c>
      <c r="D429">
        <f t="shared" si="32"/>
        <v>0</v>
      </c>
      <c r="E429">
        <f>_xlfn.IFNA(VLOOKUP(A429,var_change!C:D,2,FALSE),0)</f>
        <v>0</v>
      </c>
      <c r="F429">
        <f t="shared" si="33"/>
        <v>1</v>
      </c>
    </row>
    <row r="430" spans="1:6" x14ac:dyDescent="0.45">
      <c r="A430" t="s">
        <v>245</v>
      </c>
      <c r="C430">
        <f>_xlfn.IFNA(VLOOKUP(A430,var_change!A:B,2,FALSE),0)</f>
        <v>1</v>
      </c>
      <c r="D430">
        <f t="shared" si="32"/>
        <v>0</v>
      </c>
      <c r="E430">
        <f>_xlfn.IFNA(VLOOKUP(A430,var_change!C:D,2,FALSE),0)</f>
        <v>0</v>
      </c>
      <c r="F430">
        <f t="shared" si="33"/>
        <v>1</v>
      </c>
    </row>
    <row r="431" spans="1:6" x14ac:dyDescent="0.45">
      <c r="A431" t="s">
        <v>365</v>
      </c>
      <c r="C431">
        <f>_xlfn.IFNA(VLOOKUP(A431,var_change!A:B,2,FALSE),0)</f>
        <v>0</v>
      </c>
      <c r="D431">
        <f t="shared" si="32"/>
        <v>0</v>
      </c>
      <c r="E431">
        <f>_xlfn.IFNA(VLOOKUP(A431,var_change!C:D,2,FALSE),0)</f>
        <v>1</v>
      </c>
      <c r="F431">
        <f t="shared" si="33"/>
        <v>1</v>
      </c>
    </row>
    <row r="433" spans="1:1" x14ac:dyDescent="0.45">
      <c r="A433" t="s">
        <v>247</v>
      </c>
    </row>
    <row r="434" spans="1:1" x14ac:dyDescent="0.45">
      <c r="A434" t="s">
        <v>366</v>
      </c>
    </row>
    <row r="435" spans="1:1" x14ac:dyDescent="0.45">
      <c r="A435" t="s">
        <v>270</v>
      </c>
    </row>
    <row r="436" spans="1:1" x14ac:dyDescent="0.45">
      <c r="A436" t="s">
        <v>262</v>
      </c>
    </row>
    <row r="437" spans="1:1" x14ac:dyDescent="0.45">
      <c r="A437" t="s">
        <v>263</v>
      </c>
    </row>
    <row r="438" spans="1:1" x14ac:dyDescent="0.45">
      <c r="A438" t="s">
        <v>264</v>
      </c>
    </row>
    <row r="439" spans="1:1" x14ac:dyDescent="0.45">
      <c r="A439" t="s">
        <v>265</v>
      </c>
    </row>
    <row r="440" spans="1:1" x14ac:dyDescent="0.45">
      <c r="A440" t="s">
        <v>271</v>
      </c>
    </row>
    <row r="441" spans="1:1" x14ac:dyDescent="0.45">
      <c r="A441" t="s">
        <v>367</v>
      </c>
    </row>
    <row r="442" spans="1:1" x14ac:dyDescent="0.45">
      <c r="A442" t="s">
        <v>248</v>
      </c>
    </row>
    <row r="443" spans="1:1" x14ac:dyDescent="0.45">
      <c r="A443" t="s">
        <v>249</v>
      </c>
    </row>
    <row r="444" spans="1:1" x14ac:dyDescent="0.45">
      <c r="A444" t="s">
        <v>250</v>
      </c>
    </row>
    <row r="445" spans="1:1" x14ac:dyDescent="0.45">
      <c r="A445" t="s">
        <v>368</v>
      </c>
    </row>
    <row r="446" spans="1:1" x14ac:dyDescent="0.45">
      <c r="A446" t="s">
        <v>251</v>
      </c>
    </row>
    <row r="447" spans="1:1" x14ac:dyDescent="0.45">
      <c r="A447" t="s">
        <v>252</v>
      </c>
    </row>
    <row r="448" spans="1:1" x14ac:dyDescent="0.45">
      <c r="A448" t="s">
        <v>253</v>
      </c>
    </row>
    <row r="449" spans="1:11" x14ac:dyDescent="0.45">
      <c r="A449" t="s">
        <v>254</v>
      </c>
    </row>
    <row r="450" spans="1:11" x14ac:dyDescent="0.45">
      <c r="A450" t="s">
        <v>255</v>
      </c>
    </row>
    <row r="451" spans="1:11" x14ac:dyDescent="0.45">
      <c r="A451" t="s">
        <v>266</v>
      </c>
    </row>
    <row r="452" spans="1:11" x14ac:dyDescent="0.45">
      <c r="A452" t="s">
        <v>290</v>
      </c>
      <c r="B452" t="s">
        <v>469</v>
      </c>
      <c r="C452">
        <f>_xlfn.IFNA(VLOOKUP(A452,var_change!A:B,2,FALSE),0)</f>
        <v>0</v>
      </c>
      <c r="D452">
        <f>IF(F452=0,1,0)</f>
        <v>1</v>
      </c>
      <c r="E452">
        <f>_xlfn.IFNA(VLOOKUP(A452,var_change!C:D,2,FALSE),0)</f>
        <v>0</v>
      </c>
      <c r="F452">
        <f>SUM(C452,E452)</f>
        <v>0</v>
      </c>
      <c r="H452">
        <v>0</v>
      </c>
      <c r="I452">
        <v>0</v>
      </c>
      <c r="J452">
        <v>0</v>
      </c>
      <c r="K452">
        <v>0</v>
      </c>
    </row>
    <row r="453" spans="1:11" x14ac:dyDescent="0.45">
      <c r="A453" t="s">
        <v>11</v>
      </c>
      <c r="B453" t="s">
        <v>474</v>
      </c>
      <c r="C453">
        <v>1</v>
      </c>
      <c r="D453">
        <v>0</v>
      </c>
      <c r="E453">
        <v>0</v>
      </c>
      <c r="F453">
        <v>1</v>
      </c>
      <c r="H453">
        <v>1</v>
      </c>
      <c r="I453">
        <v>0</v>
      </c>
      <c r="J453">
        <v>0</v>
      </c>
      <c r="K453">
        <v>0</v>
      </c>
    </row>
    <row r="454" spans="1:11" x14ac:dyDescent="0.45">
      <c r="A454" t="s">
        <v>12</v>
      </c>
      <c r="B454" t="s">
        <v>474</v>
      </c>
      <c r="C454">
        <v>1</v>
      </c>
      <c r="D454">
        <v>0</v>
      </c>
      <c r="E454">
        <v>0</v>
      </c>
      <c r="F454">
        <v>1</v>
      </c>
      <c r="H454">
        <v>1</v>
      </c>
      <c r="I454">
        <v>0</v>
      </c>
      <c r="J454">
        <v>0</v>
      </c>
      <c r="K454">
        <v>0</v>
      </c>
    </row>
    <row r="455" spans="1:11" x14ac:dyDescent="0.45">
      <c r="A455" t="s">
        <v>260</v>
      </c>
      <c r="B455" t="s">
        <v>474</v>
      </c>
      <c r="C455">
        <v>0</v>
      </c>
      <c r="D455">
        <v>1</v>
      </c>
      <c r="E455">
        <v>0</v>
      </c>
      <c r="F455">
        <v>0</v>
      </c>
      <c r="H455">
        <v>1</v>
      </c>
      <c r="I455">
        <v>0</v>
      </c>
      <c r="J455">
        <v>0</v>
      </c>
      <c r="K455">
        <v>0</v>
      </c>
    </row>
    <row r="456" spans="1:11" x14ac:dyDescent="0.45">
      <c r="A456" t="s">
        <v>261</v>
      </c>
      <c r="B456" t="s">
        <v>474</v>
      </c>
      <c r="C456">
        <v>0</v>
      </c>
      <c r="D456">
        <v>1</v>
      </c>
      <c r="E456">
        <v>0</v>
      </c>
      <c r="F456">
        <v>0</v>
      </c>
      <c r="H456">
        <v>1</v>
      </c>
      <c r="I456">
        <v>0</v>
      </c>
      <c r="J456">
        <v>0</v>
      </c>
      <c r="K456">
        <v>0</v>
      </c>
    </row>
  </sheetData>
  <autoFilter ref="A1:K451" xr:uid="{D05D33FB-82F8-427E-ABEB-CBAF3DD529C0}"/>
  <sortState xmlns:xlrd2="http://schemas.microsoft.com/office/spreadsheetml/2017/richdata2" ref="A140:C451">
    <sortCondition ref="A140:A45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E36D-4C23-4D20-8557-87120D53BC0F}">
  <dimension ref="A1:D252"/>
  <sheetViews>
    <sheetView workbookViewId="0">
      <selection activeCell="A2" sqref="A2"/>
    </sheetView>
  </sheetViews>
  <sheetFormatPr defaultRowHeight="14.25" x14ac:dyDescent="0.45"/>
  <cols>
    <col min="1" max="1" width="46.06640625" bestFit="1" customWidth="1"/>
    <col min="2" max="2" width="6.6640625" bestFit="1" customWidth="1"/>
    <col min="3" max="3" width="34.6640625" bestFit="1" customWidth="1"/>
  </cols>
  <sheetData>
    <row r="1" spans="1:4" x14ac:dyDescent="0.45">
      <c r="A1" t="s">
        <v>444</v>
      </c>
      <c r="B1" t="s">
        <v>447</v>
      </c>
      <c r="C1" t="s">
        <v>443</v>
      </c>
      <c r="D1" t="s">
        <v>447</v>
      </c>
    </row>
    <row r="2" spans="1:4" x14ac:dyDescent="0.45">
      <c r="A2" t="s">
        <v>4</v>
      </c>
      <c r="B2">
        <v>1</v>
      </c>
      <c r="C2" t="s">
        <v>391</v>
      </c>
      <c r="D2">
        <v>1</v>
      </c>
    </row>
    <row r="3" spans="1:4" x14ac:dyDescent="0.45">
      <c r="A3" t="s">
        <v>6</v>
      </c>
      <c r="B3">
        <v>1</v>
      </c>
      <c r="C3" t="s">
        <v>390</v>
      </c>
      <c r="D3">
        <v>1</v>
      </c>
    </row>
    <row r="4" spans="1:4" x14ac:dyDescent="0.45">
      <c r="A4" t="s">
        <v>7</v>
      </c>
      <c r="B4">
        <v>1</v>
      </c>
      <c r="C4" t="s">
        <v>389</v>
      </c>
      <c r="D4">
        <v>1</v>
      </c>
    </row>
    <row r="5" spans="1:4" x14ac:dyDescent="0.45">
      <c r="A5" t="s">
        <v>8</v>
      </c>
      <c r="B5">
        <v>1</v>
      </c>
      <c r="C5" t="s">
        <v>0</v>
      </c>
      <c r="D5">
        <v>1</v>
      </c>
    </row>
    <row r="6" spans="1:4" x14ac:dyDescent="0.45">
      <c r="A6" t="s">
        <v>9</v>
      </c>
      <c r="B6">
        <v>1</v>
      </c>
      <c r="C6" t="s">
        <v>387</v>
      </c>
      <c r="D6">
        <v>1</v>
      </c>
    </row>
    <row r="7" spans="1:4" x14ac:dyDescent="0.45">
      <c r="A7" t="s">
        <v>10</v>
      </c>
      <c r="B7">
        <v>1</v>
      </c>
      <c r="C7" t="s">
        <v>458</v>
      </c>
      <c r="D7">
        <v>1</v>
      </c>
    </row>
    <row r="8" spans="1:4" x14ac:dyDescent="0.45">
      <c r="A8" t="s">
        <v>2</v>
      </c>
      <c r="B8">
        <v>1</v>
      </c>
      <c r="C8" t="s">
        <v>459</v>
      </c>
      <c r="D8">
        <v>1</v>
      </c>
    </row>
    <row r="9" spans="1:4" x14ac:dyDescent="0.45">
      <c r="A9" t="s">
        <v>11</v>
      </c>
      <c r="B9">
        <v>1</v>
      </c>
      <c r="C9" t="s">
        <v>460</v>
      </c>
      <c r="D9">
        <v>1</v>
      </c>
    </row>
    <row r="10" spans="1:4" x14ac:dyDescent="0.45">
      <c r="A10" t="s">
        <v>12</v>
      </c>
      <c r="B10">
        <v>1</v>
      </c>
      <c r="C10" t="s">
        <v>461</v>
      </c>
      <c r="D10">
        <v>1</v>
      </c>
    </row>
    <row r="11" spans="1:4" x14ac:dyDescent="0.45">
      <c r="A11" t="s">
        <v>13</v>
      </c>
      <c r="B11">
        <v>1</v>
      </c>
      <c r="C11" t="s">
        <v>462</v>
      </c>
      <c r="D11">
        <v>1</v>
      </c>
    </row>
    <row r="12" spans="1:4" x14ac:dyDescent="0.45">
      <c r="A12" t="s">
        <v>14</v>
      </c>
      <c r="B12">
        <v>1</v>
      </c>
      <c r="C12" t="s">
        <v>463</v>
      </c>
      <c r="D12">
        <v>1</v>
      </c>
    </row>
    <row r="13" spans="1:4" x14ac:dyDescent="0.45">
      <c r="A13" t="s">
        <v>15</v>
      </c>
      <c r="B13">
        <v>1</v>
      </c>
      <c r="C13" t="s">
        <v>464</v>
      </c>
      <c r="D13">
        <v>1</v>
      </c>
    </row>
    <row r="14" spans="1:4" x14ac:dyDescent="0.45">
      <c r="A14" t="s">
        <v>16</v>
      </c>
      <c r="B14">
        <v>1</v>
      </c>
      <c r="C14" t="s">
        <v>465</v>
      </c>
      <c r="D14">
        <v>1</v>
      </c>
    </row>
    <row r="15" spans="1:4" x14ac:dyDescent="0.45">
      <c r="A15" t="s">
        <v>17</v>
      </c>
      <c r="B15">
        <v>1</v>
      </c>
      <c r="C15" t="s">
        <v>466</v>
      </c>
      <c r="D15">
        <v>1</v>
      </c>
    </row>
    <row r="16" spans="1:4" x14ac:dyDescent="0.45">
      <c r="A16" t="s">
        <v>18</v>
      </c>
      <c r="B16">
        <v>1</v>
      </c>
      <c r="C16" t="s">
        <v>274</v>
      </c>
      <c r="D16">
        <v>1</v>
      </c>
    </row>
    <row r="17" spans="1:4" x14ac:dyDescent="0.45">
      <c r="A17" t="s">
        <v>19</v>
      </c>
      <c r="B17">
        <v>1</v>
      </c>
      <c r="C17" t="s">
        <v>275</v>
      </c>
      <c r="D17">
        <v>1</v>
      </c>
    </row>
    <row r="18" spans="1:4" x14ac:dyDescent="0.45">
      <c r="A18" t="s">
        <v>20</v>
      </c>
      <c r="B18">
        <v>1</v>
      </c>
      <c r="C18" t="s">
        <v>276</v>
      </c>
      <c r="D18">
        <v>1</v>
      </c>
    </row>
    <row r="19" spans="1:4" x14ac:dyDescent="0.45">
      <c r="A19" t="s">
        <v>21</v>
      </c>
      <c r="B19">
        <v>1</v>
      </c>
      <c r="C19" t="s">
        <v>277</v>
      </c>
      <c r="D19">
        <v>1</v>
      </c>
    </row>
    <row r="20" spans="1:4" x14ac:dyDescent="0.45">
      <c r="A20" t="s">
        <v>22</v>
      </c>
      <c r="B20">
        <v>1</v>
      </c>
      <c r="C20" t="s">
        <v>278</v>
      </c>
      <c r="D20">
        <v>1</v>
      </c>
    </row>
    <row r="21" spans="1:4" x14ac:dyDescent="0.45">
      <c r="A21" t="s">
        <v>23</v>
      </c>
      <c r="B21">
        <v>1</v>
      </c>
      <c r="C21" t="s">
        <v>279</v>
      </c>
      <c r="D21">
        <v>1</v>
      </c>
    </row>
    <row r="22" spans="1:4" x14ac:dyDescent="0.45">
      <c r="A22" t="s">
        <v>24</v>
      </c>
      <c r="B22">
        <v>1</v>
      </c>
      <c r="C22" t="s">
        <v>280</v>
      </c>
      <c r="D22">
        <v>1</v>
      </c>
    </row>
    <row r="23" spans="1:4" x14ac:dyDescent="0.45">
      <c r="A23" t="s">
        <v>25</v>
      </c>
      <c r="B23">
        <v>1</v>
      </c>
      <c r="C23" t="s">
        <v>281</v>
      </c>
      <c r="D23">
        <v>1</v>
      </c>
    </row>
    <row r="24" spans="1:4" x14ac:dyDescent="0.45">
      <c r="A24" t="s">
        <v>26</v>
      </c>
      <c r="B24">
        <v>1</v>
      </c>
      <c r="C24" t="s">
        <v>282</v>
      </c>
      <c r="D24">
        <v>1</v>
      </c>
    </row>
    <row r="25" spans="1:4" x14ac:dyDescent="0.45">
      <c r="A25" t="s">
        <v>27</v>
      </c>
      <c r="B25">
        <v>1</v>
      </c>
      <c r="C25" t="s">
        <v>283</v>
      </c>
      <c r="D25">
        <v>1</v>
      </c>
    </row>
    <row r="26" spans="1:4" x14ac:dyDescent="0.45">
      <c r="A26" t="s">
        <v>28</v>
      </c>
      <c r="B26">
        <v>1</v>
      </c>
      <c r="C26" t="s">
        <v>284</v>
      </c>
      <c r="D26">
        <v>1</v>
      </c>
    </row>
    <row r="27" spans="1:4" x14ac:dyDescent="0.45">
      <c r="A27" t="s">
        <v>29</v>
      </c>
      <c r="B27">
        <v>1</v>
      </c>
      <c r="C27" t="s">
        <v>315</v>
      </c>
      <c r="D27">
        <v>1</v>
      </c>
    </row>
    <row r="28" spans="1:4" x14ac:dyDescent="0.45">
      <c r="A28" t="s">
        <v>30</v>
      </c>
      <c r="B28">
        <v>1</v>
      </c>
      <c r="C28" t="s">
        <v>427</v>
      </c>
      <c r="D28">
        <v>1</v>
      </c>
    </row>
    <row r="29" spans="1:4" x14ac:dyDescent="0.45">
      <c r="A29" t="s">
        <v>31</v>
      </c>
      <c r="B29">
        <v>1</v>
      </c>
      <c r="C29" t="s">
        <v>428</v>
      </c>
      <c r="D29">
        <v>1</v>
      </c>
    </row>
    <row r="30" spans="1:4" x14ac:dyDescent="0.45">
      <c r="A30" t="s">
        <v>32</v>
      </c>
      <c r="B30">
        <v>1</v>
      </c>
      <c r="C30" t="s">
        <v>430</v>
      </c>
      <c r="D30">
        <v>1</v>
      </c>
    </row>
    <row r="31" spans="1:4" x14ac:dyDescent="0.45">
      <c r="A31" t="s">
        <v>33</v>
      </c>
      <c r="B31">
        <v>1</v>
      </c>
      <c r="C31" t="s">
        <v>432</v>
      </c>
      <c r="D31">
        <v>1</v>
      </c>
    </row>
    <row r="32" spans="1:4" x14ac:dyDescent="0.45">
      <c r="A32" t="s">
        <v>34</v>
      </c>
      <c r="B32">
        <v>1</v>
      </c>
      <c r="C32" t="s">
        <v>433</v>
      </c>
      <c r="D32">
        <v>1</v>
      </c>
    </row>
    <row r="33" spans="1:4" x14ac:dyDescent="0.45">
      <c r="A33" t="s">
        <v>35</v>
      </c>
      <c r="B33">
        <v>1</v>
      </c>
      <c r="C33" t="s">
        <v>436</v>
      </c>
      <c r="D33">
        <v>1</v>
      </c>
    </row>
    <row r="34" spans="1:4" x14ac:dyDescent="0.45">
      <c r="A34" t="s">
        <v>36</v>
      </c>
      <c r="B34">
        <v>1</v>
      </c>
      <c r="C34" t="s">
        <v>327</v>
      </c>
      <c r="D34">
        <v>1</v>
      </c>
    </row>
    <row r="35" spans="1:4" x14ac:dyDescent="0.45">
      <c r="A35" t="s">
        <v>37</v>
      </c>
      <c r="B35">
        <v>1</v>
      </c>
      <c r="C35" t="s">
        <v>328</v>
      </c>
      <c r="D35">
        <v>1</v>
      </c>
    </row>
    <row r="36" spans="1:4" x14ac:dyDescent="0.45">
      <c r="A36" t="s">
        <v>38</v>
      </c>
      <c r="B36">
        <v>1</v>
      </c>
      <c r="C36" t="s">
        <v>329</v>
      </c>
      <c r="D36">
        <v>1</v>
      </c>
    </row>
    <row r="37" spans="1:4" x14ac:dyDescent="0.45">
      <c r="A37" t="s">
        <v>39</v>
      </c>
      <c r="B37">
        <v>1</v>
      </c>
      <c r="C37" t="s">
        <v>330</v>
      </c>
      <c r="D37">
        <v>1</v>
      </c>
    </row>
    <row r="38" spans="1:4" x14ac:dyDescent="0.45">
      <c r="A38" t="s">
        <v>40</v>
      </c>
      <c r="B38">
        <v>1</v>
      </c>
      <c r="C38" t="s">
        <v>331</v>
      </c>
      <c r="D38">
        <v>1</v>
      </c>
    </row>
    <row r="39" spans="1:4" x14ac:dyDescent="0.45">
      <c r="A39" t="s">
        <v>41</v>
      </c>
      <c r="B39">
        <v>1</v>
      </c>
      <c r="C39" t="s">
        <v>332</v>
      </c>
      <c r="D39">
        <v>1</v>
      </c>
    </row>
    <row r="40" spans="1:4" x14ac:dyDescent="0.45">
      <c r="A40" t="s">
        <v>42</v>
      </c>
      <c r="B40">
        <v>1</v>
      </c>
      <c r="C40" t="s">
        <v>333</v>
      </c>
      <c r="D40">
        <v>1</v>
      </c>
    </row>
    <row r="41" spans="1:4" x14ac:dyDescent="0.45">
      <c r="A41" t="s">
        <v>43</v>
      </c>
      <c r="B41">
        <v>1</v>
      </c>
      <c r="C41" t="s">
        <v>334</v>
      </c>
      <c r="D41">
        <v>1</v>
      </c>
    </row>
    <row r="42" spans="1:4" x14ac:dyDescent="0.45">
      <c r="A42" t="s">
        <v>44</v>
      </c>
      <c r="B42">
        <v>1</v>
      </c>
      <c r="C42" t="s">
        <v>405</v>
      </c>
      <c r="D42">
        <v>1</v>
      </c>
    </row>
    <row r="43" spans="1:4" x14ac:dyDescent="0.45">
      <c r="A43" t="s">
        <v>45</v>
      </c>
      <c r="B43">
        <v>1</v>
      </c>
      <c r="C43" t="s">
        <v>341</v>
      </c>
      <c r="D43">
        <v>1</v>
      </c>
    </row>
    <row r="44" spans="1:4" x14ac:dyDescent="0.45">
      <c r="A44" t="s">
        <v>46</v>
      </c>
      <c r="B44">
        <v>1</v>
      </c>
      <c r="C44" t="s">
        <v>343</v>
      </c>
      <c r="D44">
        <v>1</v>
      </c>
    </row>
    <row r="45" spans="1:4" x14ac:dyDescent="0.45">
      <c r="A45" t="s">
        <v>47</v>
      </c>
      <c r="B45">
        <v>1</v>
      </c>
      <c r="C45" t="s">
        <v>348</v>
      </c>
      <c r="D45">
        <v>1</v>
      </c>
    </row>
    <row r="46" spans="1:4" x14ac:dyDescent="0.45">
      <c r="A46" t="s">
        <v>48</v>
      </c>
      <c r="B46">
        <v>1</v>
      </c>
      <c r="C46" t="s">
        <v>349</v>
      </c>
      <c r="D46">
        <v>1</v>
      </c>
    </row>
    <row r="47" spans="1:4" x14ac:dyDescent="0.45">
      <c r="A47" t="s">
        <v>49</v>
      </c>
      <c r="B47">
        <v>1</v>
      </c>
      <c r="C47" t="s">
        <v>350</v>
      </c>
      <c r="D47">
        <v>1</v>
      </c>
    </row>
    <row r="48" spans="1:4" x14ac:dyDescent="0.45">
      <c r="A48" t="s">
        <v>50</v>
      </c>
      <c r="B48">
        <v>1</v>
      </c>
      <c r="C48" t="s">
        <v>351</v>
      </c>
      <c r="D48">
        <v>1</v>
      </c>
    </row>
    <row r="49" spans="1:4" x14ac:dyDescent="0.45">
      <c r="A49" t="s">
        <v>51</v>
      </c>
      <c r="B49">
        <v>1</v>
      </c>
      <c r="C49" t="s">
        <v>352</v>
      </c>
      <c r="D49">
        <v>1</v>
      </c>
    </row>
    <row r="50" spans="1:4" x14ac:dyDescent="0.45">
      <c r="A50" t="s">
        <v>52</v>
      </c>
      <c r="B50">
        <v>1</v>
      </c>
      <c r="C50" t="s">
        <v>353</v>
      </c>
      <c r="D50">
        <v>1</v>
      </c>
    </row>
    <row r="51" spans="1:4" x14ac:dyDescent="0.45">
      <c r="A51" t="s">
        <v>53</v>
      </c>
      <c r="B51">
        <v>1</v>
      </c>
      <c r="C51" t="s">
        <v>360</v>
      </c>
      <c r="D51">
        <v>1</v>
      </c>
    </row>
    <row r="52" spans="1:4" x14ac:dyDescent="0.45">
      <c r="A52" t="s">
        <v>54</v>
      </c>
      <c r="B52">
        <v>1</v>
      </c>
      <c r="C52" t="s">
        <v>361</v>
      </c>
      <c r="D52">
        <v>1</v>
      </c>
    </row>
    <row r="53" spans="1:4" x14ac:dyDescent="0.45">
      <c r="A53" t="s">
        <v>55</v>
      </c>
      <c r="B53">
        <v>1</v>
      </c>
      <c r="C53" t="s">
        <v>362</v>
      </c>
      <c r="D53">
        <v>1</v>
      </c>
    </row>
    <row r="54" spans="1:4" x14ac:dyDescent="0.45">
      <c r="A54" t="s">
        <v>56</v>
      </c>
      <c r="B54">
        <v>1</v>
      </c>
      <c r="C54" t="s">
        <v>363</v>
      </c>
      <c r="D54">
        <v>1</v>
      </c>
    </row>
    <row r="55" spans="1:4" x14ac:dyDescent="0.45">
      <c r="A55" t="s">
        <v>57</v>
      </c>
      <c r="B55">
        <v>1</v>
      </c>
      <c r="C55" t="s">
        <v>364</v>
      </c>
      <c r="D55">
        <v>1</v>
      </c>
    </row>
    <row r="56" spans="1:4" x14ac:dyDescent="0.45">
      <c r="A56" t="s">
        <v>58</v>
      </c>
      <c r="B56">
        <v>1</v>
      </c>
      <c r="C56" t="s">
        <v>412</v>
      </c>
      <c r="D56">
        <v>1</v>
      </c>
    </row>
    <row r="57" spans="1:4" x14ac:dyDescent="0.45">
      <c r="A57" t="s">
        <v>59</v>
      </c>
      <c r="B57">
        <v>1</v>
      </c>
      <c r="C57" t="s">
        <v>413</v>
      </c>
      <c r="D57">
        <v>1</v>
      </c>
    </row>
    <row r="58" spans="1:4" x14ac:dyDescent="0.45">
      <c r="A58" t="s">
        <v>60</v>
      </c>
      <c r="B58">
        <v>1</v>
      </c>
      <c r="C58" t="s">
        <v>451</v>
      </c>
      <c r="D58">
        <v>1</v>
      </c>
    </row>
    <row r="59" spans="1:4" x14ac:dyDescent="0.45">
      <c r="A59" t="s">
        <v>61</v>
      </c>
      <c r="B59">
        <v>1</v>
      </c>
      <c r="C59" t="s">
        <v>414</v>
      </c>
      <c r="D59">
        <v>1</v>
      </c>
    </row>
    <row r="60" spans="1:4" x14ac:dyDescent="0.45">
      <c r="A60" t="s">
        <v>62</v>
      </c>
      <c r="B60">
        <v>1</v>
      </c>
      <c r="C60" t="s">
        <v>415</v>
      </c>
      <c r="D60">
        <v>1</v>
      </c>
    </row>
    <row r="61" spans="1:4" x14ac:dyDescent="0.45">
      <c r="A61" t="s">
        <v>63</v>
      </c>
      <c r="B61">
        <v>1</v>
      </c>
      <c r="C61" t="s">
        <v>416</v>
      </c>
      <c r="D61">
        <v>1</v>
      </c>
    </row>
    <row r="62" spans="1:4" x14ac:dyDescent="0.45">
      <c r="A62" t="s">
        <v>64</v>
      </c>
      <c r="B62">
        <v>1</v>
      </c>
      <c r="C62" t="s">
        <v>417</v>
      </c>
      <c r="D62">
        <v>1</v>
      </c>
    </row>
    <row r="63" spans="1:4" x14ac:dyDescent="0.45">
      <c r="A63" t="s">
        <v>65</v>
      </c>
      <c r="B63">
        <v>1</v>
      </c>
      <c r="C63" t="s">
        <v>418</v>
      </c>
      <c r="D63">
        <v>1</v>
      </c>
    </row>
    <row r="64" spans="1:4" x14ac:dyDescent="0.45">
      <c r="A64" t="s">
        <v>66</v>
      </c>
      <c r="B64">
        <v>1</v>
      </c>
      <c r="C64" t="s">
        <v>420</v>
      </c>
      <c r="D64">
        <v>1</v>
      </c>
    </row>
    <row r="65" spans="1:4" x14ac:dyDescent="0.45">
      <c r="A65" t="s">
        <v>67</v>
      </c>
      <c r="B65">
        <v>1</v>
      </c>
      <c r="C65" t="s">
        <v>421</v>
      </c>
      <c r="D65">
        <v>1</v>
      </c>
    </row>
    <row r="66" spans="1:4" x14ac:dyDescent="0.45">
      <c r="A66" t="s">
        <v>68</v>
      </c>
      <c r="B66">
        <v>1</v>
      </c>
      <c r="C66" t="s">
        <v>365</v>
      </c>
      <c r="D66">
        <v>1</v>
      </c>
    </row>
    <row r="67" spans="1:4" x14ac:dyDescent="0.45">
      <c r="A67" t="s">
        <v>69</v>
      </c>
      <c r="B67">
        <v>1</v>
      </c>
      <c r="C67" t="s">
        <v>270</v>
      </c>
      <c r="D67">
        <v>1</v>
      </c>
    </row>
    <row r="68" spans="1:4" x14ac:dyDescent="0.45">
      <c r="A68" t="s">
        <v>70</v>
      </c>
      <c r="B68">
        <v>1</v>
      </c>
      <c r="C68" t="s">
        <v>264</v>
      </c>
      <c r="D68">
        <v>1</v>
      </c>
    </row>
    <row r="69" spans="1:4" x14ac:dyDescent="0.45">
      <c r="A69" t="s">
        <v>71</v>
      </c>
      <c r="B69">
        <v>1</v>
      </c>
      <c r="C69" t="s">
        <v>265</v>
      </c>
      <c r="D69">
        <v>1</v>
      </c>
    </row>
    <row r="70" spans="1:4" x14ac:dyDescent="0.45">
      <c r="A70" t="s">
        <v>72</v>
      </c>
      <c r="B70">
        <v>1</v>
      </c>
      <c r="C70" t="s">
        <v>271</v>
      </c>
      <c r="D70">
        <v>1</v>
      </c>
    </row>
    <row r="71" spans="1:4" x14ac:dyDescent="0.45">
      <c r="A71" t="s">
        <v>73</v>
      </c>
      <c r="B71">
        <v>1</v>
      </c>
      <c r="D71">
        <v>1</v>
      </c>
    </row>
    <row r="72" spans="1:4" x14ac:dyDescent="0.45">
      <c r="A72" t="s">
        <v>74</v>
      </c>
      <c r="B72">
        <v>1</v>
      </c>
      <c r="D72">
        <v>1</v>
      </c>
    </row>
    <row r="73" spans="1:4" x14ac:dyDescent="0.45">
      <c r="A73" t="s">
        <v>75</v>
      </c>
      <c r="B73">
        <v>1</v>
      </c>
      <c r="D73">
        <v>1</v>
      </c>
    </row>
    <row r="74" spans="1:4" x14ac:dyDescent="0.45">
      <c r="A74" t="s">
        <v>76</v>
      </c>
      <c r="B74">
        <v>1</v>
      </c>
      <c r="D74">
        <v>1</v>
      </c>
    </row>
    <row r="75" spans="1:4" x14ac:dyDescent="0.45">
      <c r="A75" t="s">
        <v>77</v>
      </c>
      <c r="B75">
        <v>1</v>
      </c>
      <c r="D75">
        <v>1</v>
      </c>
    </row>
    <row r="76" spans="1:4" x14ac:dyDescent="0.45">
      <c r="A76" t="s">
        <v>78</v>
      </c>
      <c r="B76">
        <v>1</v>
      </c>
      <c r="D76">
        <v>1</v>
      </c>
    </row>
    <row r="77" spans="1:4" x14ac:dyDescent="0.45">
      <c r="A77" t="s">
        <v>79</v>
      </c>
      <c r="B77">
        <v>1</v>
      </c>
      <c r="D77">
        <v>1</v>
      </c>
    </row>
    <row r="78" spans="1:4" x14ac:dyDescent="0.45">
      <c r="A78" t="s">
        <v>80</v>
      </c>
      <c r="B78">
        <v>1</v>
      </c>
      <c r="D78">
        <v>1</v>
      </c>
    </row>
    <row r="79" spans="1:4" x14ac:dyDescent="0.45">
      <c r="A79" t="s">
        <v>81</v>
      </c>
      <c r="B79">
        <v>1</v>
      </c>
      <c r="D79">
        <v>1</v>
      </c>
    </row>
    <row r="80" spans="1:4" x14ac:dyDescent="0.45">
      <c r="A80" t="s">
        <v>82</v>
      </c>
      <c r="B80">
        <v>1</v>
      </c>
      <c r="D80">
        <v>1</v>
      </c>
    </row>
    <row r="81" spans="1:4" x14ac:dyDescent="0.45">
      <c r="A81" t="s">
        <v>83</v>
      </c>
      <c r="B81">
        <v>1</v>
      </c>
      <c r="D81">
        <v>1</v>
      </c>
    </row>
    <row r="82" spans="1:4" x14ac:dyDescent="0.45">
      <c r="A82" t="s">
        <v>84</v>
      </c>
      <c r="B82">
        <v>1</v>
      </c>
      <c r="D82">
        <v>1</v>
      </c>
    </row>
    <row r="83" spans="1:4" x14ac:dyDescent="0.45">
      <c r="A83" t="s">
        <v>85</v>
      </c>
      <c r="B83">
        <v>1</v>
      </c>
      <c r="D83">
        <v>1</v>
      </c>
    </row>
    <row r="84" spans="1:4" x14ac:dyDescent="0.45">
      <c r="A84" t="s">
        <v>86</v>
      </c>
      <c r="B84">
        <v>1</v>
      </c>
      <c r="D84">
        <v>1</v>
      </c>
    </row>
    <row r="85" spans="1:4" x14ac:dyDescent="0.45">
      <c r="A85" t="s">
        <v>87</v>
      </c>
      <c r="B85">
        <v>1</v>
      </c>
      <c r="D85">
        <v>1</v>
      </c>
    </row>
    <row r="86" spans="1:4" x14ac:dyDescent="0.45">
      <c r="A86" t="s">
        <v>88</v>
      </c>
      <c r="B86">
        <v>1</v>
      </c>
      <c r="D86">
        <v>1</v>
      </c>
    </row>
    <row r="87" spans="1:4" x14ac:dyDescent="0.45">
      <c r="A87" t="s">
        <v>89</v>
      </c>
      <c r="B87">
        <v>1</v>
      </c>
      <c r="D87">
        <v>1</v>
      </c>
    </row>
    <row r="88" spans="1:4" x14ac:dyDescent="0.45">
      <c r="A88" t="s">
        <v>90</v>
      </c>
      <c r="B88">
        <v>1</v>
      </c>
      <c r="D88">
        <v>1</v>
      </c>
    </row>
    <row r="89" spans="1:4" x14ac:dyDescent="0.45">
      <c r="A89" t="s">
        <v>91</v>
      </c>
      <c r="B89">
        <v>1</v>
      </c>
      <c r="D89">
        <v>1</v>
      </c>
    </row>
    <row r="90" spans="1:4" x14ac:dyDescent="0.45">
      <c r="A90" t="s">
        <v>92</v>
      </c>
      <c r="B90">
        <v>1</v>
      </c>
      <c r="D90">
        <v>1</v>
      </c>
    </row>
    <row r="91" spans="1:4" x14ac:dyDescent="0.45">
      <c r="A91" t="s">
        <v>93</v>
      </c>
      <c r="B91">
        <v>1</v>
      </c>
      <c r="D91">
        <v>1</v>
      </c>
    </row>
    <row r="92" spans="1:4" x14ac:dyDescent="0.45">
      <c r="A92" t="s">
        <v>94</v>
      </c>
      <c r="B92">
        <v>1</v>
      </c>
      <c r="D92">
        <v>1</v>
      </c>
    </row>
    <row r="93" spans="1:4" x14ac:dyDescent="0.45">
      <c r="A93" t="s">
        <v>95</v>
      </c>
      <c r="B93">
        <v>1</v>
      </c>
      <c r="D93">
        <v>1</v>
      </c>
    </row>
    <row r="94" spans="1:4" x14ac:dyDescent="0.45">
      <c r="A94" t="s">
        <v>96</v>
      </c>
      <c r="B94">
        <v>1</v>
      </c>
      <c r="D94">
        <v>1</v>
      </c>
    </row>
    <row r="95" spans="1:4" x14ac:dyDescent="0.45">
      <c r="A95" t="s">
        <v>97</v>
      </c>
      <c r="B95">
        <v>1</v>
      </c>
      <c r="D95">
        <v>1</v>
      </c>
    </row>
    <row r="96" spans="1:4" x14ac:dyDescent="0.45">
      <c r="A96" t="s">
        <v>98</v>
      </c>
      <c r="B96">
        <v>1</v>
      </c>
      <c r="D96">
        <v>1</v>
      </c>
    </row>
    <row r="97" spans="1:4" x14ac:dyDescent="0.45">
      <c r="A97" t="s">
        <v>99</v>
      </c>
      <c r="B97">
        <v>1</v>
      </c>
      <c r="D97">
        <v>1</v>
      </c>
    </row>
    <row r="98" spans="1:4" x14ac:dyDescent="0.45">
      <c r="A98" t="s">
        <v>100</v>
      </c>
      <c r="B98">
        <v>1</v>
      </c>
      <c r="D98">
        <v>1</v>
      </c>
    </row>
    <row r="99" spans="1:4" x14ac:dyDescent="0.45">
      <c r="A99" t="s">
        <v>101</v>
      </c>
      <c r="B99">
        <v>1</v>
      </c>
      <c r="D99">
        <v>1</v>
      </c>
    </row>
    <row r="100" spans="1:4" x14ac:dyDescent="0.45">
      <c r="A100" t="s">
        <v>102</v>
      </c>
      <c r="B100">
        <v>1</v>
      </c>
      <c r="D100">
        <v>1</v>
      </c>
    </row>
    <row r="101" spans="1:4" x14ac:dyDescent="0.45">
      <c r="A101" t="s">
        <v>103</v>
      </c>
      <c r="B101">
        <v>1</v>
      </c>
      <c r="D101">
        <v>1</v>
      </c>
    </row>
    <row r="102" spans="1:4" x14ac:dyDescent="0.45">
      <c r="A102" t="s">
        <v>104</v>
      </c>
      <c r="B102">
        <v>1</v>
      </c>
      <c r="D102">
        <v>1</v>
      </c>
    </row>
    <row r="103" spans="1:4" x14ac:dyDescent="0.45">
      <c r="A103" t="s">
        <v>105</v>
      </c>
      <c r="B103">
        <v>1</v>
      </c>
      <c r="D103">
        <v>1</v>
      </c>
    </row>
    <row r="104" spans="1:4" x14ac:dyDescent="0.45">
      <c r="A104" t="s">
        <v>106</v>
      </c>
      <c r="B104">
        <v>1</v>
      </c>
      <c r="D104">
        <v>1</v>
      </c>
    </row>
    <row r="105" spans="1:4" x14ac:dyDescent="0.45">
      <c r="A105" t="s">
        <v>107</v>
      </c>
      <c r="B105">
        <v>1</v>
      </c>
      <c r="D105">
        <v>1</v>
      </c>
    </row>
    <row r="106" spans="1:4" x14ac:dyDescent="0.45">
      <c r="A106" t="s">
        <v>108</v>
      </c>
      <c r="B106">
        <v>1</v>
      </c>
      <c r="D106">
        <v>1</v>
      </c>
    </row>
    <row r="107" spans="1:4" x14ac:dyDescent="0.45">
      <c r="A107" t="s">
        <v>109</v>
      </c>
      <c r="B107">
        <v>1</v>
      </c>
      <c r="D107">
        <v>1</v>
      </c>
    </row>
    <row r="108" spans="1:4" x14ac:dyDescent="0.45">
      <c r="A108" t="s">
        <v>110</v>
      </c>
      <c r="B108">
        <v>1</v>
      </c>
      <c r="D108">
        <v>1</v>
      </c>
    </row>
    <row r="109" spans="1:4" x14ac:dyDescent="0.45">
      <c r="A109" t="s">
        <v>111</v>
      </c>
      <c r="B109">
        <v>1</v>
      </c>
      <c r="D109">
        <v>1</v>
      </c>
    </row>
    <row r="110" spans="1:4" x14ac:dyDescent="0.45">
      <c r="A110" t="s">
        <v>112</v>
      </c>
      <c r="B110">
        <v>1</v>
      </c>
      <c r="D110">
        <v>1</v>
      </c>
    </row>
    <row r="111" spans="1:4" x14ac:dyDescent="0.45">
      <c r="A111" t="s">
        <v>113</v>
      </c>
      <c r="B111">
        <v>1</v>
      </c>
      <c r="D111">
        <v>1</v>
      </c>
    </row>
    <row r="112" spans="1:4" x14ac:dyDescent="0.45">
      <c r="A112" t="s">
        <v>114</v>
      </c>
      <c r="B112">
        <v>1</v>
      </c>
      <c r="D112">
        <v>1</v>
      </c>
    </row>
    <row r="113" spans="1:4" x14ac:dyDescent="0.45">
      <c r="A113" t="s">
        <v>115</v>
      </c>
      <c r="B113">
        <v>1</v>
      </c>
      <c r="D113">
        <v>1</v>
      </c>
    </row>
    <row r="114" spans="1:4" x14ac:dyDescent="0.45">
      <c r="A114" t="s">
        <v>116</v>
      </c>
      <c r="B114">
        <v>1</v>
      </c>
      <c r="D114">
        <v>1</v>
      </c>
    </row>
    <row r="115" spans="1:4" x14ac:dyDescent="0.45">
      <c r="A115" t="s">
        <v>117</v>
      </c>
      <c r="B115">
        <v>1</v>
      </c>
      <c r="D115">
        <v>1</v>
      </c>
    </row>
    <row r="116" spans="1:4" x14ac:dyDescent="0.45">
      <c r="A116" t="s">
        <v>118</v>
      </c>
      <c r="B116">
        <v>1</v>
      </c>
      <c r="D116">
        <v>1</v>
      </c>
    </row>
    <row r="117" spans="1:4" x14ac:dyDescent="0.45">
      <c r="A117" t="s">
        <v>119</v>
      </c>
      <c r="B117">
        <v>1</v>
      </c>
      <c r="D117">
        <v>1</v>
      </c>
    </row>
    <row r="118" spans="1:4" x14ac:dyDescent="0.45">
      <c r="A118" t="s">
        <v>120</v>
      </c>
      <c r="B118">
        <v>1</v>
      </c>
      <c r="D118">
        <v>1</v>
      </c>
    </row>
    <row r="119" spans="1:4" x14ac:dyDescent="0.45">
      <c r="A119" t="s">
        <v>121</v>
      </c>
      <c r="B119">
        <v>1</v>
      </c>
      <c r="D119">
        <v>1</v>
      </c>
    </row>
    <row r="120" spans="1:4" x14ac:dyDescent="0.45">
      <c r="A120" t="s">
        <v>122</v>
      </c>
      <c r="B120">
        <v>1</v>
      </c>
      <c r="D120">
        <v>1</v>
      </c>
    </row>
    <row r="121" spans="1:4" x14ac:dyDescent="0.45">
      <c r="A121" t="s">
        <v>123</v>
      </c>
      <c r="B121">
        <v>1</v>
      </c>
      <c r="D121">
        <v>1</v>
      </c>
    </row>
    <row r="122" spans="1:4" x14ac:dyDescent="0.45">
      <c r="A122" t="s">
        <v>124</v>
      </c>
      <c r="B122">
        <v>1</v>
      </c>
      <c r="D122">
        <v>1</v>
      </c>
    </row>
    <row r="123" spans="1:4" x14ac:dyDescent="0.45">
      <c r="A123" t="s">
        <v>125</v>
      </c>
      <c r="B123">
        <v>1</v>
      </c>
      <c r="D123">
        <v>1</v>
      </c>
    </row>
    <row r="124" spans="1:4" x14ac:dyDescent="0.45">
      <c r="A124" t="s">
        <v>126</v>
      </c>
      <c r="B124">
        <v>1</v>
      </c>
      <c r="D124">
        <v>1</v>
      </c>
    </row>
    <row r="125" spans="1:4" x14ac:dyDescent="0.45">
      <c r="A125" t="s">
        <v>127</v>
      </c>
      <c r="B125">
        <v>1</v>
      </c>
      <c r="D125">
        <v>1</v>
      </c>
    </row>
    <row r="126" spans="1:4" x14ac:dyDescent="0.45">
      <c r="A126" t="s">
        <v>128</v>
      </c>
      <c r="B126">
        <v>1</v>
      </c>
      <c r="D126">
        <v>1</v>
      </c>
    </row>
    <row r="127" spans="1:4" x14ac:dyDescent="0.45">
      <c r="A127" t="s">
        <v>129</v>
      </c>
      <c r="B127">
        <v>1</v>
      </c>
      <c r="D127">
        <v>1</v>
      </c>
    </row>
    <row r="128" spans="1:4" x14ac:dyDescent="0.45">
      <c r="A128" t="s">
        <v>130</v>
      </c>
      <c r="B128">
        <v>1</v>
      </c>
      <c r="D128">
        <v>1</v>
      </c>
    </row>
    <row r="129" spans="1:4" x14ac:dyDescent="0.45">
      <c r="A129" t="s">
        <v>131</v>
      </c>
      <c r="B129">
        <v>1</v>
      </c>
      <c r="D129">
        <v>1</v>
      </c>
    </row>
    <row r="130" spans="1:4" x14ac:dyDescent="0.45">
      <c r="A130" t="s">
        <v>132</v>
      </c>
      <c r="B130">
        <v>1</v>
      </c>
      <c r="D130">
        <v>1</v>
      </c>
    </row>
    <row r="131" spans="1:4" x14ac:dyDescent="0.45">
      <c r="A131" t="s">
        <v>133</v>
      </c>
      <c r="B131">
        <v>1</v>
      </c>
      <c r="D131">
        <v>1</v>
      </c>
    </row>
    <row r="132" spans="1:4" x14ac:dyDescent="0.45">
      <c r="A132" t="s">
        <v>134</v>
      </c>
      <c r="B132">
        <v>1</v>
      </c>
      <c r="D132">
        <v>1</v>
      </c>
    </row>
    <row r="133" spans="1:4" x14ac:dyDescent="0.45">
      <c r="A133" t="s">
        <v>135</v>
      </c>
      <c r="B133">
        <v>1</v>
      </c>
      <c r="D133">
        <v>1</v>
      </c>
    </row>
    <row r="134" spans="1:4" x14ac:dyDescent="0.45">
      <c r="A134" t="s">
        <v>136</v>
      </c>
      <c r="B134">
        <v>1</v>
      </c>
      <c r="D134">
        <v>1</v>
      </c>
    </row>
    <row r="135" spans="1:4" x14ac:dyDescent="0.45">
      <c r="A135" t="s">
        <v>137</v>
      </c>
      <c r="B135">
        <v>1</v>
      </c>
      <c r="D135">
        <v>1</v>
      </c>
    </row>
    <row r="136" spans="1:4" x14ac:dyDescent="0.45">
      <c r="A136" t="s">
        <v>138</v>
      </c>
      <c r="B136">
        <v>1</v>
      </c>
      <c r="D136">
        <v>1</v>
      </c>
    </row>
    <row r="137" spans="1:4" x14ac:dyDescent="0.45">
      <c r="A137" t="s">
        <v>139</v>
      </c>
      <c r="B137">
        <v>1</v>
      </c>
      <c r="D137">
        <v>1</v>
      </c>
    </row>
    <row r="138" spans="1:4" x14ac:dyDescent="0.45">
      <c r="A138" t="s">
        <v>140</v>
      </c>
      <c r="B138">
        <v>1</v>
      </c>
      <c r="D138">
        <v>1</v>
      </c>
    </row>
    <row r="139" spans="1:4" x14ac:dyDescent="0.45">
      <c r="A139" t="s">
        <v>141</v>
      </c>
      <c r="B139">
        <v>1</v>
      </c>
      <c r="D139">
        <v>1</v>
      </c>
    </row>
    <row r="140" spans="1:4" x14ac:dyDescent="0.45">
      <c r="A140" t="s">
        <v>142</v>
      </c>
      <c r="B140">
        <v>1</v>
      </c>
      <c r="D140">
        <v>1</v>
      </c>
    </row>
    <row r="141" spans="1:4" x14ac:dyDescent="0.45">
      <c r="A141" t="s">
        <v>143</v>
      </c>
      <c r="B141">
        <v>1</v>
      </c>
      <c r="D141">
        <v>1</v>
      </c>
    </row>
    <row r="142" spans="1:4" x14ac:dyDescent="0.45">
      <c r="A142" t="s">
        <v>144</v>
      </c>
      <c r="B142">
        <v>1</v>
      </c>
      <c r="D142">
        <v>1</v>
      </c>
    </row>
    <row r="143" spans="1:4" x14ac:dyDescent="0.45">
      <c r="A143" t="s">
        <v>145</v>
      </c>
      <c r="B143">
        <v>1</v>
      </c>
      <c r="D143">
        <v>1</v>
      </c>
    </row>
    <row r="144" spans="1:4" x14ac:dyDescent="0.45">
      <c r="A144" t="s">
        <v>146</v>
      </c>
      <c r="B144">
        <v>1</v>
      </c>
      <c r="D144">
        <v>1</v>
      </c>
    </row>
    <row r="145" spans="1:4" x14ac:dyDescent="0.45">
      <c r="A145" t="s">
        <v>147</v>
      </c>
      <c r="B145">
        <v>1</v>
      </c>
      <c r="D145">
        <v>1</v>
      </c>
    </row>
    <row r="146" spans="1:4" x14ac:dyDescent="0.45">
      <c r="A146" t="s">
        <v>148</v>
      </c>
      <c r="B146">
        <v>1</v>
      </c>
      <c r="D146">
        <v>1</v>
      </c>
    </row>
    <row r="147" spans="1:4" x14ac:dyDescent="0.45">
      <c r="A147" t="s">
        <v>149</v>
      </c>
      <c r="B147">
        <v>1</v>
      </c>
      <c r="D147">
        <v>1</v>
      </c>
    </row>
    <row r="148" spans="1:4" x14ac:dyDescent="0.45">
      <c r="A148" t="s">
        <v>150</v>
      </c>
      <c r="B148">
        <v>1</v>
      </c>
      <c r="D148">
        <v>1</v>
      </c>
    </row>
    <row r="149" spans="1:4" x14ac:dyDescent="0.45">
      <c r="A149" t="s">
        <v>151</v>
      </c>
      <c r="B149">
        <v>1</v>
      </c>
      <c r="D149">
        <v>1</v>
      </c>
    </row>
    <row r="150" spans="1:4" x14ac:dyDescent="0.45">
      <c r="A150" t="s">
        <v>152</v>
      </c>
      <c r="B150">
        <v>1</v>
      </c>
      <c r="D150">
        <v>1</v>
      </c>
    </row>
    <row r="151" spans="1:4" x14ac:dyDescent="0.45">
      <c r="A151" t="s">
        <v>153</v>
      </c>
      <c r="B151">
        <v>1</v>
      </c>
      <c r="D151">
        <v>1</v>
      </c>
    </row>
    <row r="152" spans="1:4" x14ac:dyDescent="0.45">
      <c r="A152" t="s">
        <v>154</v>
      </c>
      <c r="B152">
        <v>1</v>
      </c>
      <c r="D152">
        <v>1</v>
      </c>
    </row>
    <row r="153" spans="1:4" x14ac:dyDescent="0.45">
      <c r="A153" t="s">
        <v>155</v>
      </c>
      <c r="B153">
        <v>1</v>
      </c>
      <c r="D153">
        <v>1</v>
      </c>
    </row>
    <row r="154" spans="1:4" x14ac:dyDescent="0.45">
      <c r="A154" t="s">
        <v>156</v>
      </c>
      <c r="B154">
        <v>1</v>
      </c>
      <c r="D154">
        <v>1</v>
      </c>
    </row>
    <row r="155" spans="1:4" x14ac:dyDescent="0.45">
      <c r="A155" t="s">
        <v>157</v>
      </c>
      <c r="B155">
        <v>1</v>
      </c>
      <c r="D155">
        <v>1</v>
      </c>
    </row>
    <row r="156" spans="1:4" x14ac:dyDescent="0.45">
      <c r="A156" t="s">
        <v>158</v>
      </c>
      <c r="B156">
        <v>1</v>
      </c>
      <c r="D156">
        <v>1</v>
      </c>
    </row>
    <row r="157" spans="1:4" x14ac:dyDescent="0.45">
      <c r="A157" t="s">
        <v>159</v>
      </c>
      <c r="B157">
        <v>1</v>
      </c>
      <c r="D157">
        <v>1</v>
      </c>
    </row>
    <row r="158" spans="1:4" x14ac:dyDescent="0.45">
      <c r="A158" t="s">
        <v>160</v>
      </c>
      <c r="B158">
        <v>1</v>
      </c>
      <c r="D158">
        <v>1</v>
      </c>
    </row>
    <row r="159" spans="1:4" x14ac:dyDescent="0.45">
      <c r="A159" t="s">
        <v>161</v>
      </c>
      <c r="B159">
        <v>1</v>
      </c>
      <c r="D159">
        <v>1</v>
      </c>
    </row>
    <row r="160" spans="1:4" x14ac:dyDescent="0.45">
      <c r="A160" t="s">
        <v>162</v>
      </c>
      <c r="B160">
        <v>1</v>
      </c>
      <c r="D160">
        <v>1</v>
      </c>
    </row>
    <row r="161" spans="1:4" x14ac:dyDescent="0.45">
      <c r="A161" t="s">
        <v>163</v>
      </c>
      <c r="B161">
        <v>1</v>
      </c>
      <c r="D161">
        <v>1</v>
      </c>
    </row>
    <row r="162" spans="1:4" x14ac:dyDescent="0.45">
      <c r="A162" t="s">
        <v>164</v>
      </c>
      <c r="B162">
        <v>1</v>
      </c>
      <c r="D162">
        <v>1</v>
      </c>
    </row>
    <row r="163" spans="1:4" x14ac:dyDescent="0.45">
      <c r="A163" t="s">
        <v>165</v>
      </c>
      <c r="B163">
        <v>1</v>
      </c>
      <c r="D163">
        <v>1</v>
      </c>
    </row>
    <row r="164" spans="1:4" x14ac:dyDescent="0.45">
      <c r="A164" t="s">
        <v>166</v>
      </c>
      <c r="B164">
        <v>1</v>
      </c>
      <c r="D164">
        <v>1</v>
      </c>
    </row>
    <row r="165" spans="1:4" x14ac:dyDescent="0.45">
      <c r="A165" t="s">
        <v>167</v>
      </c>
      <c r="B165">
        <v>1</v>
      </c>
      <c r="D165">
        <v>1</v>
      </c>
    </row>
    <row r="166" spans="1:4" x14ac:dyDescent="0.45">
      <c r="A166" t="s">
        <v>168</v>
      </c>
      <c r="B166">
        <v>1</v>
      </c>
      <c r="D166">
        <v>1</v>
      </c>
    </row>
    <row r="167" spans="1:4" x14ac:dyDescent="0.45">
      <c r="A167" t="s">
        <v>169</v>
      </c>
      <c r="B167">
        <v>1</v>
      </c>
      <c r="D167">
        <v>1</v>
      </c>
    </row>
    <row r="168" spans="1:4" x14ac:dyDescent="0.45">
      <c r="A168" t="s">
        <v>170</v>
      </c>
      <c r="B168">
        <v>1</v>
      </c>
      <c r="D168">
        <v>1</v>
      </c>
    </row>
    <row r="169" spans="1:4" x14ac:dyDescent="0.45">
      <c r="A169" t="s">
        <v>171</v>
      </c>
      <c r="B169">
        <v>1</v>
      </c>
      <c r="D169">
        <v>1</v>
      </c>
    </row>
    <row r="170" spans="1:4" x14ac:dyDescent="0.45">
      <c r="A170" t="s">
        <v>172</v>
      </c>
      <c r="B170">
        <v>1</v>
      </c>
      <c r="D170">
        <v>1</v>
      </c>
    </row>
    <row r="171" spans="1:4" x14ac:dyDescent="0.45">
      <c r="A171" t="s">
        <v>173</v>
      </c>
      <c r="B171">
        <v>1</v>
      </c>
      <c r="D171">
        <v>1</v>
      </c>
    </row>
    <row r="172" spans="1:4" x14ac:dyDescent="0.45">
      <c r="A172" t="s">
        <v>174</v>
      </c>
      <c r="B172">
        <v>1</v>
      </c>
      <c r="D172">
        <v>1</v>
      </c>
    </row>
    <row r="173" spans="1:4" x14ac:dyDescent="0.45">
      <c r="A173" t="s">
        <v>175</v>
      </c>
      <c r="B173">
        <v>1</v>
      </c>
      <c r="D173">
        <v>1</v>
      </c>
    </row>
    <row r="174" spans="1:4" x14ac:dyDescent="0.45">
      <c r="A174" t="s">
        <v>176</v>
      </c>
      <c r="B174">
        <v>1</v>
      </c>
      <c r="D174">
        <v>1</v>
      </c>
    </row>
    <row r="175" spans="1:4" x14ac:dyDescent="0.45">
      <c r="A175" t="s">
        <v>177</v>
      </c>
      <c r="B175">
        <v>1</v>
      </c>
      <c r="D175">
        <v>1</v>
      </c>
    </row>
    <row r="176" spans="1:4" x14ac:dyDescent="0.45">
      <c r="A176" t="s">
        <v>178</v>
      </c>
      <c r="B176">
        <v>1</v>
      </c>
      <c r="D176">
        <v>1</v>
      </c>
    </row>
    <row r="177" spans="1:4" x14ac:dyDescent="0.45">
      <c r="A177" t="s">
        <v>179</v>
      </c>
      <c r="B177">
        <v>1</v>
      </c>
      <c r="D177">
        <v>1</v>
      </c>
    </row>
    <row r="178" spans="1:4" x14ac:dyDescent="0.45">
      <c r="A178" t="s">
        <v>180</v>
      </c>
      <c r="B178">
        <v>1</v>
      </c>
      <c r="D178">
        <v>1</v>
      </c>
    </row>
    <row r="179" spans="1:4" x14ac:dyDescent="0.45">
      <c r="A179" t="s">
        <v>181</v>
      </c>
      <c r="B179">
        <v>1</v>
      </c>
      <c r="D179">
        <v>1</v>
      </c>
    </row>
    <row r="180" spans="1:4" x14ac:dyDescent="0.45">
      <c r="A180" t="s">
        <v>182</v>
      </c>
      <c r="B180">
        <v>1</v>
      </c>
      <c r="D180">
        <v>1</v>
      </c>
    </row>
    <row r="181" spans="1:4" x14ac:dyDescent="0.45">
      <c r="A181" t="s">
        <v>183</v>
      </c>
      <c r="B181">
        <v>1</v>
      </c>
      <c r="D181">
        <v>1</v>
      </c>
    </row>
    <row r="182" spans="1:4" x14ac:dyDescent="0.45">
      <c r="A182" t="s">
        <v>184</v>
      </c>
      <c r="B182">
        <v>1</v>
      </c>
      <c r="D182">
        <v>1</v>
      </c>
    </row>
    <row r="183" spans="1:4" x14ac:dyDescent="0.45">
      <c r="A183" t="s">
        <v>185</v>
      </c>
      <c r="B183">
        <v>1</v>
      </c>
      <c r="D183">
        <v>1</v>
      </c>
    </row>
    <row r="184" spans="1:4" x14ac:dyDescent="0.45">
      <c r="A184" t="s">
        <v>186</v>
      </c>
      <c r="B184">
        <v>1</v>
      </c>
      <c r="D184">
        <v>1</v>
      </c>
    </row>
    <row r="185" spans="1:4" x14ac:dyDescent="0.45">
      <c r="A185" t="s">
        <v>187</v>
      </c>
      <c r="B185">
        <v>1</v>
      </c>
      <c r="D185">
        <v>1</v>
      </c>
    </row>
    <row r="186" spans="1:4" x14ac:dyDescent="0.45">
      <c r="A186" t="s">
        <v>188</v>
      </c>
      <c r="B186">
        <v>1</v>
      </c>
      <c r="D186">
        <v>1</v>
      </c>
    </row>
    <row r="187" spans="1:4" x14ac:dyDescent="0.45">
      <c r="A187" t="s">
        <v>189</v>
      </c>
      <c r="B187">
        <v>1</v>
      </c>
      <c r="D187">
        <v>1</v>
      </c>
    </row>
    <row r="188" spans="1:4" x14ac:dyDescent="0.45">
      <c r="A188" t="s">
        <v>190</v>
      </c>
      <c r="B188">
        <v>1</v>
      </c>
      <c r="D188">
        <v>1</v>
      </c>
    </row>
    <row r="189" spans="1:4" x14ac:dyDescent="0.45">
      <c r="A189" t="s">
        <v>191</v>
      </c>
      <c r="B189">
        <v>1</v>
      </c>
      <c r="D189">
        <v>1</v>
      </c>
    </row>
    <row r="190" spans="1:4" x14ac:dyDescent="0.45">
      <c r="A190" t="s">
        <v>192</v>
      </c>
      <c r="B190">
        <v>1</v>
      </c>
      <c r="D190">
        <v>1</v>
      </c>
    </row>
    <row r="191" spans="1:4" x14ac:dyDescent="0.45">
      <c r="A191" t="s">
        <v>193</v>
      </c>
      <c r="B191">
        <v>1</v>
      </c>
      <c r="D191">
        <v>1</v>
      </c>
    </row>
    <row r="192" spans="1:4" x14ac:dyDescent="0.45">
      <c r="A192" t="s">
        <v>194</v>
      </c>
      <c r="B192">
        <v>1</v>
      </c>
      <c r="D192">
        <v>1</v>
      </c>
    </row>
    <row r="193" spans="1:4" x14ac:dyDescent="0.45">
      <c r="A193" t="s">
        <v>195</v>
      </c>
      <c r="B193">
        <v>1</v>
      </c>
      <c r="D193">
        <v>1</v>
      </c>
    </row>
    <row r="194" spans="1:4" x14ac:dyDescent="0.45">
      <c r="A194" t="s">
        <v>196</v>
      </c>
      <c r="B194">
        <v>1</v>
      </c>
      <c r="D194">
        <v>1</v>
      </c>
    </row>
    <row r="195" spans="1:4" x14ac:dyDescent="0.45">
      <c r="A195" t="s">
        <v>197</v>
      </c>
      <c r="B195">
        <v>1</v>
      </c>
      <c r="D195">
        <v>1</v>
      </c>
    </row>
    <row r="196" spans="1:4" x14ac:dyDescent="0.45">
      <c r="A196" t="s">
        <v>198</v>
      </c>
      <c r="B196">
        <v>1</v>
      </c>
      <c r="D196">
        <v>1</v>
      </c>
    </row>
    <row r="197" spans="1:4" x14ac:dyDescent="0.45">
      <c r="A197" t="s">
        <v>199</v>
      </c>
      <c r="B197">
        <v>1</v>
      </c>
      <c r="D197">
        <v>1</v>
      </c>
    </row>
    <row r="198" spans="1:4" x14ac:dyDescent="0.45">
      <c r="A198" t="s">
        <v>200</v>
      </c>
      <c r="B198">
        <v>1</v>
      </c>
      <c r="D198">
        <v>1</v>
      </c>
    </row>
    <row r="199" spans="1:4" x14ac:dyDescent="0.45">
      <c r="A199" t="s">
        <v>201</v>
      </c>
      <c r="B199">
        <v>1</v>
      </c>
      <c r="D199">
        <v>1</v>
      </c>
    </row>
    <row r="200" spans="1:4" x14ac:dyDescent="0.45">
      <c r="A200" t="s">
        <v>202</v>
      </c>
      <c r="B200">
        <v>1</v>
      </c>
      <c r="D200">
        <v>1</v>
      </c>
    </row>
    <row r="201" spans="1:4" x14ac:dyDescent="0.45">
      <c r="A201" t="s">
        <v>203</v>
      </c>
      <c r="B201">
        <v>1</v>
      </c>
      <c r="D201">
        <v>1</v>
      </c>
    </row>
    <row r="202" spans="1:4" x14ac:dyDescent="0.45">
      <c r="A202" t="s">
        <v>204</v>
      </c>
      <c r="B202">
        <v>1</v>
      </c>
      <c r="D202">
        <v>1</v>
      </c>
    </row>
    <row r="203" spans="1:4" x14ac:dyDescent="0.45">
      <c r="A203" t="s">
        <v>205</v>
      </c>
      <c r="B203">
        <v>1</v>
      </c>
      <c r="D203">
        <v>1</v>
      </c>
    </row>
    <row r="204" spans="1:4" x14ac:dyDescent="0.45">
      <c r="A204" t="s">
        <v>206</v>
      </c>
      <c r="B204">
        <v>1</v>
      </c>
      <c r="D204">
        <v>1</v>
      </c>
    </row>
    <row r="205" spans="1:4" x14ac:dyDescent="0.45">
      <c r="A205" t="s">
        <v>207</v>
      </c>
      <c r="B205">
        <v>1</v>
      </c>
      <c r="D205">
        <v>1</v>
      </c>
    </row>
    <row r="206" spans="1:4" x14ac:dyDescent="0.45">
      <c r="A206" t="s">
        <v>210</v>
      </c>
      <c r="B206">
        <v>1</v>
      </c>
      <c r="D206">
        <v>1</v>
      </c>
    </row>
    <row r="207" spans="1:4" x14ac:dyDescent="0.45">
      <c r="A207" t="s">
        <v>211</v>
      </c>
      <c r="B207">
        <v>1</v>
      </c>
      <c r="D207">
        <v>1</v>
      </c>
    </row>
    <row r="208" spans="1:4" x14ac:dyDescent="0.45">
      <c r="A208" t="s">
        <v>212</v>
      </c>
      <c r="B208">
        <v>1</v>
      </c>
      <c r="D208">
        <v>1</v>
      </c>
    </row>
    <row r="209" spans="1:4" x14ac:dyDescent="0.45">
      <c r="A209" t="s">
        <v>213</v>
      </c>
      <c r="B209">
        <v>1</v>
      </c>
      <c r="D209">
        <v>1</v>
      </c>
    </row>
    <row r="210" spans="1:4" x14ac:dyDescent="0.45">
      <c r="A210" t="s">
        <v>214</v>
      </c>
      <c r="B210">
        <v>1</v>
      </c>
      <c r="D210">
        <v>1</v>
      </c>
    </row>
    <row r="211" spans="1:4" x14ac:dyDescent="0.45">
      <c r="A211" t="s">
        <v>215</v>
      </c>
      <c r="B211">
        <v>1</v>
      </c>
      <c r="D211">
        <v>1</v>
      </c>
    </row>
    <row r="212" spans="1:4" x14ac:dyDescent="0.45">
      <c r="A212" t="s">
        <v>216</v>
      </c>
      <c r="B212">
        <v>1</v>
      </c>
      <c r="D212">
        <v>1</v>
      </c>
    </row>
    <row r="213" spans="1:4" x14ac:dyDescent="0.45">
      <c r="A213" t="s">
        <v>217</v>
      </c>
      <c r="B213">
        <v>1</v>
      </c>
      <c r="D213">
        <v>1</v>
      </c>
    </row>
    <row r="214" spans="1:4" x14ac:dyDescent="0.45">
      <c r="A214" t="s">
        <v>218</v>
      </c>
      <c r="B214">
        <v>1</v>
      </c>
      <c r="D214">
        <v>1</v>
      </c>
    </row>
    <row r="215" spans="1:4" x14ac:dyDescent="0.45">
      <c r="A215" t="s">
        <v>219</v>
      </c>
      <c r="B215">
        <v>1</v>
      </c>
      <c r="D215">
        <v>1</v>
      </c>
    </row>
    <row r="216" spans="1:4" x14ac:dyDescent="0.45">
      <c r="A216" t="s">
        <v>220</v>
      </c>
      <c r="B216">
        <v>1</v>
      </c>
      <c r="D216">
        <v>1</v>
      </c>
    </row>
    <row r="217" spans="1:4" x14ac:dyDescent="0.45">
      <c r="A217" t="s">
        <v>221</v>
      </c>
      <c r="B217">
        <v>1</v>
      </c>
      <c r="D217">
        <v>1</v>
      </c>
    </row>
    <row r="218" spans="1:4" x14ac:dyDescent="0.45">
      <c r="A218" t="s">
        <v>222</v>
      </c>
      <c r="B218">
        <v>1</v>
      </c>
      <c r="D218">
        <v>1</v>
      </c>
    </row>
    <row r="219" spans="1:4" x14ac:dyDescent="0.45">
      <c r="A219" t="s">
        <v>223</v>
      </c>
      <c r="B219">
        <v>1</v>
      </c>
      <c r="D219">
        <v>1</v>
      </c>
    </row>
    <row r="220" spans="1:4" x14ac:dyDescent="0.45">
      <c r="A220" t="s">
        <v>224</v>
      </c>
      <c r="B220">
        <v>1</v>
      </c>
      <c r="D220">
        <v>1</v>
      </c>
    </row>
    <row r="221" spans="1:4" x14ac:dyDescent="0.45">
      <c r="A221" t="s">
        <v>225</v>
      </c>
      <c r="B221">
        <v>1</v>
      </c>
      <c r="D221">
        <v>1</v>
      </c>
    </row>
    <row r="222" spans="1:4" x14ac:dyDescent="0.45">
      <c r="A222" t="s">
        <v>226</v>
      </c>
      <c r="B222">
        <v>1</v>
      </c>
      <c r="D222">
        <v>1</v>
      </c>
    </row>
    <row r="223" spans="1:4" x14ac:dyDescent="0.45">
      <c r="A223" t="s">
        <v>227</v>
      </c>
      <c r="B223">
        <v>1</v>
      </c>
      <c r="D223">
        <v>1</v>
      </c>
    </row>
    <row r="224" spans="1:4" x14ac:dyDescent="0.45">
      <c r="A224" t="s">
        <v>228</v>
      </c>
      <c r="B224">
        <v>1</v>
      </c>
      <c r="D224">
        <v>1</v>
      </c>
    </row>
    <row r="225" spans="1:4" x14ac:dyDescent="0.45">
      <c r="A225" t="s">
        <v>229</v>
      </c>
      <c r="B225">
        <v>1</v>
      </c>
      <c r="D225">
        <v>1</v>
      </c>
    </row>
    <row r="226" spans="1:4" x14ac:dyDescent="0.45">
      <c r="A226" t="s">
        <v>230</v>
      </c>
      <c r="B226">
        <v>1</v>
      </c>
      <c r="D226">
        <v>1</v>
      </c>
    </row>
    <row r="227" spans="1:4" x14ac:dyDescent="0.45">
      <c r="A227" t="s">
        <v>231</v>
      </c>
      <c r="B227">
        <v>1</v>
      </c>
      <c r="D227">
        <v>1</v>
      </c>
    </row>
    <row r="228" spans="1:4" x14ac:dyDescent="0.45">
      <c r="A228" t="s">
        <v>232</v>
      </c>
      <c r="B228">
        <v>1</v>
      </c>
      <c r="D228">
        <v>1</v>
      </c>
    </row>
    <row r="229" spans="1:4" x14ac:dyDescent="0.45">
      <c r="A229" t="s">
        <v>233</v>
      </c>
      <c r="B229">
        <v>1</v>
      </c>
      <c r="D229">
        <v>1</v>
      </c>
    </row>
    <row r="230" spans="1:4" x14ac:dyDescent="0.45">
      <c r="A230" t="s">
        <v>234</v>
      </c>
      <c r="B230">
        <v>1</v>
      </c>
      <c r="D230">
        <v>1</v>
      </c>
    </row>
    <row r="231" spans="1:4" x14ac:dyDescent="0.45">
      <c r="A231" t="s">
        <v>235</v>
      </c>
      <c r="B231">
        <v>1</v>
      </c>
      <c r="D231">
        <v>1</v>
      </c>
    </row>
    <row r="232" spans="1:4" x14ac:dyDescent="0.45">
      <c r="A232" t="s">
        <v>236</v>
      </c>
      <c r="B232">
        <v>1</v>
      </c>
      <c r="D232">
        <v>1</v>
      </c>
    </row>
    <row r="233" spans="1:4" x14ac:dyDescent="0.45">
      <c r="A233" t="s">
        <v>237</v>
      </c>
      <c r="B233">
        <v>1</v>
      </c>
      <c r="D233">
        <v>1</v>
      </c>
    </row>
    <row r="234" spans="1:4" x14ac:dyDescent="0.45">
      <c r="A234" t="s">
        <v>238</v>
      </c>
      <c r="B234">
        <v>1</v>
      </c>
      <c r="D234">
        <v>1</v>
      </c>
    </row>
    <row r="235" spans="1:4" x14ac:dyDescent="0.45">
      <c r="A235" t="s">
        <v>239</v>
      </c>
      <c r="B235">
        <v>1</v>
      </c>
      <c r="D235">
        <v>1</v>
      </c>
    </row>
    <row r="236" spans="1:4" x14ac:dyDescent="0.45">
      <c r="A236" t="s">
        <v>240</v>
      </c>
      <c r="B236">
        <v>1</v>
      </c>
      <c r="D236">
        <v>1</v>
      </c>
    </row>
    <row r="237" spans="1:4" x14ac:dyDescent="0.45">
      <c r="A237" t="s">
        <v>241</v>
      </c>
      <c r="B237">
        <v>1</v>
      </c>
      <c r="D237">
        <v>1</v>
      </c>
    </row>
    <row r="238" spans="1:4" x14ac:dyDescent="0.45">
      <c r="A238" t="s">
        <v>242</v>
      </c>
      <c r="B238">
        <v>1</v>
      </c>
      <c r="D238">
        <v>1</v>
      </c>
    </row>
    <row r="239" spans="1:4" x14ac:dyDescent="0.45">
      <c r="A239" t="s">
        <v>243</v>
      </c>
      <c r="B239">
        <v>1</v>
      </c>
      <c r="D239">
        <v>1</v>
      </c>
    </row>
    <row r="240" spans="1:4" x14ac:dyDescent="0.45">
      <c r="A240" t="s">
        <v>244</v>
      </c>
      <c r="B240">
        <v>1</v>
      </c>
      <c r="D240">
        <v>1</v>
      </c>
    </row>
    <row r="241" spans="1:4" x14ac:dyDescent="0.45">
      <c r="A241" t="s">
        <v>245</v>
      </c>
      <c r="B241">
        <v>1</v>
      </c>
      <c r="D241">
        <v>1</v>
      </c>
    </row>
    <row r="242" spans="1:4" x14ac:dyDescent="0.45">
      <c r="A242" t="s">
        <v>246</v>
      </c>
      <c r="B242">
        <v>1</v>
      </c>
      <c r="D242">
        <v>1</v>
      </c>
    </row>
    <row r="243" spans="1:4" x14ac:dyDescent="0.45">
      <c r="A243" t="s">
        <v>247</v>
      </c>
      <c r="B243">
        <v>1</v>
      </c>
      <c r="D243">
        <v>1</v>
      </c>
    </row>
    <row r="244" spans="1:4" x14ac:dyDescent="0.45">
      <c r="A244" t="s">
        <v>248</v>
      </c>
      <c r="B244">
        <v>1</v>
      </c>
      <c r="D244">
        <v>1</v>
      </c>
    </row>
    <row r="245" spans="1:4" x14ac:dyDescent="0.45">
      <c r="A245" t="s">
        <v>249</v>
      </c>
      <c r="B245">
        <v>1</v>
      </c>
      <c r="D245">
        <v>1</v>
      </c>
    </row>
    <row r="246" spans="1:4" x14ac:dyDescent="0.45">
      <c r="A246" t="s">
        <v>250</v>
      </c>
      <c r="B246">
        <v>1</v>
      </c>
    </row>
    <row r="247" spans="1:4" x14ac:dyDescent="0.45">
      <c r="A247" t="s">
        <v>251</v>
      </c>
      <c r="B247">
        <v>1</v>
      </c>
    </row>
    <row r="248" spans="1:4" x14ac:dyDescent="0.45">
      <c r="A248" t="s">
        <v>252</v>
      </c>
      <c r="B248">
        <v>1</v>
      </c>
    </row>
    <row r="249" spans="1:4" x14ac:dyDescent="0.45">
      <c r="A249" t="s">
        <v>253</v>
      </c>
      <c r="B249">
        <v>1</v>
      </c>
    </row>
    <row r="250" spans="1:4" x14ac:dyDescent="0.45">
      <c r="A250" t="s">
        <v>254</v>
      </c>
      <c r="B250">
        <v>1</v>
      </c>
    </row>
    <row r="251" spans="1:4" x14ac:dyDescent="0.45">
      <c r="A251" t="s">
        <v>255</v>
      </c>
      <c r="B251">
        <v>1</v>
      </c>
    </row>
    <row r="252" spans="1:4" x14ac:dyDescent="0.45">
      <c r="B25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2613B-8549-47A2-A51A-CDCF2588FA7B}">
  <sheetPr filterMode="1"/>
  <dimension ref="A1:G437"/>
  <sheetViews>
    <sheetView workbookViewId="0">
      <selection activeCell="A32" sqref="A32:A429"/>
    </sheetView>
  </sheetViews>
  <sheetFormatPr defaultRowHeight="14.25" x14ac:dyDescent="0.45"/>
  <sheetData>
    <row r="1" spans="1:7" x14ac:dyDescent="0.45">
      <c r="A1" t="s">
        <v>1</v>
      </c>
      <c r="B1" t="s">
        <v>437</v>
      </c>
      <c r="C1" t="s">
        <v>438</v>
      </c>
      <c r="D1" t="s">
        <v>439</v>
      </c>
      <c r="E1" t="s">
        <v>440</v>
      </c>
      <c r="F1" t="s">
        <v>441</v>
      </c>
      <c r="G1" t="s">
        <v>442</v>
      </c>
    </row>
    <row r="2" spans="1:7" hidden="1" x14ac:dyDescent="0.45">
      <c r="A2" t="s">
        <v>291</v>
      </c>
      <c r="B2">
        <v>145259</v>
      </c>
      <c r="C2">
        <v>34251</v>
      </c>
      <c r="D2">
        <v>18040</v>
      </c>
      <c r="E2">
        <v>9099</v>
      </c>
      <c r="F2">
        <v>94569</v>
      </c>
      <c r="G2">
        <v>82647</v>
      </c>
    </row>
    <row r="3" spans="1:7" hidden="1" x14ac:dyDescent="0.45">
      <c r="A3" t="s">
        <v>292</v>
      </c>
      <c r="B3">
        <v>145259</v>
      </c>
      <c r="C3">
        <v>34251</v>
      </c>
      <c r="D3">
        <v>18040</v>
      </c>
      <c r="E3">
        <v>9099</v>
      </c>
      <c r="F3">
        <v>94569</v>
      </c>
      <c r="G3">
        <v>82647</v>
      </c>
    </row>
    <row r="4" spans="1:7" hidden="1" x14ac:dyDescent="0.45">
      <c r="A4" t="s">
        <v>293</v>
      </c>
      <c r="B4">
        <v>145259</v>
      </c>
      <c r="C4">
        <v>34251</v>
      </c>
      <c r="D4">
        <v>18040</v>
      </c>
      <c r="E4">
        <v>9099</v>
      </c>
      <c r="F4">
        <v>94569</v>
      </c>
      <c r="G4">
        <v>82650</v>
      </c>
    </row>
    <row r="5" spans="1:7" hidden="1" x14ac:dyDescent="0.45">
      <c r="A5" t="s">
        <v>294</v>
      </c>
      <c r="B5">
        <v>145259</v>
      </c>
      <c r="C5">
        <v>34251</v>
      </c>
      <c r="D5">
        <v>18040</v>
      </c>
      <c r="E5">
        <v>9099</v>
      </c>
      <c r="F5">
        <v>94569</v>
      </c>
      <c r="G5">
        <v>82650</v>
      </c>
    </row>
    <row r="6" spans="1:7" hidden="1" x14ac:dyDescent="0.45">
      <c r="A6" t="s">
        <v>295</v>
      </c>
      <c r="B6">
        <v>145259</v>
      </c>
      <c r="C6">
        <v>34251</v>
      </c>
      <c r="D6">
        <v>18040</v>
      </c>
      <c r="E6">
        <v>9099</v>
      </c>
      <c r="F6">
        <v>94569</v>
      </c>
      <c r="G6">
        <v>82650</v>
      </c>
    </row>
    <row r="7" spans="1:7" hidden="1" x14ac:dyDescent="0.45">
      <c r="A7" t="s">
        <v>296</v>
      </c>
      <c r="B7">
        <v>145259</v>
      </c>
      <c r="C7">
        <v>34251</v>
      </c>
      <c r="D7">
        <v>18040</v>
      </c>
      <c r="E7">
        <v>9099</v>
      </c>
      <c r="F7">
        <v>94569</v>
      </c>
      <c r="G7">
        <v>82650</v>
      </c>
    </row>
    <row r="8" spans="1:7" hidden="1" x14ac:dyDescent="0.45">
      <c r="A8" t="s">
        <v>297</v>
      </c>
      <c r="B8">
        <v>145259</v>
      </c>
      <c r="C8">
        <v>34251</v>
      </c>
      <c r="D8">
        <v>18040</v>
      </c>
      <c r="E8">
        <v>9099</v>
      </c>
      <c r="F8">
        <v>94569</v>
      </c>
      <c r="G8">
        <v>82647</v>
      </c>
    </row>
    <row r="9" spans="1:7" hidden="1" x14ac:dyDescent="0.45">
      <c r="A9" t="s">
        <v>298</v>
      </c>
      <c r="B9">
        <v>145259</v>
      </c>
      <c r="C9">
        <v>34251</v>
      </c>
      <c r="D9">
        <v>18040</v>
      </c>
      <c r="E9">
        <v>9099</v>
      </c>
      <c r="F9">
        <v>94569</v>
      </c>
      <c r="G9">
        <v>82647</v>
      </c>
    </row>
    <row r="10" spans="1:7" hidden="1" x14ac:dyDescent="0.45">
      <c r="A10" t="s">
        <v>299</v>
      </c>
      <c r="B10">
        <v>145259</v>
      </c>
      <c r="C10">
        <v>34251</v>
      </c>
      <c r="D10">
        <v>18040</v>
      </c>
      <c r="E10">
        <v>9099</v>
      </c>
      <c r="F10">
        <v>94569</v>
      </c>
      <c r="G10">
        <v>82647</v>
      </c>
    </row>
    <row r="11" spans="1:7" hidden="1" x14ac:dyDescent="0.45">
      <c r="A11" t="s">
        <v>300</v>
      </c>
      <c r="B11">
        <v>145259</v>
      </c>
      <c r="C11">
        <v>34251</v>
      </c>
      <c r="D11">
        <v>18040</v>
      </c>
      <c r="E11">
        <v>9099</v>
      </c>
      <c r="F11">
        <v>94569</v>
      </c>
      <c r="G11">
        <v>82647</v>
      </c>
    </row>
    <row r="12" spans="1:7" hidden="1" x14ac:dyDescent="0.45">
      <c r="A12" t="s">
        <v>301</v>
      </c>
      <c r="B12">
        <v>145259</v>
      </c>
      <c r="C12">
        <v>34251</v>
      </c>
      <c r="D12">
        <v>18040</v>
      </c>
      <c r="E12">
        <v>9099</v>
      </c>
      <c r="F12">
        <v>94569</v>
      </c>
      <c r="G12">
        <v>82647</v>
      </c>
    </row>
    <row r="13" spans="1:7" hidden="1" x14ac:dyDescent="0.45">
      <c r="A13" t="s">
        <v>302</v>
      </c>
      <c r="B13">
        <v>145259</v>
      </c>
      <c r="C13">
        <v>34251</v>
      </c>
      <c r="D13">
        <v>18040</v>
      </c>
      <c r="E13">
        <v>9099</v>
      </c>
      <c r="F13">
        <v>94569</v>
      </c>
      <c r="G13">
        <v>82647</v>
      </c>
    </row>
    <row r="14" spans="1:7" hidden="1" x14ac:dyDescent="0.45">
      <c r="A14" t="s">
        <v>303</v>
      </c>
      <c r="B14">
        <v>145259</v>
      </c>
      <c r="C14">
        <v>34251</v>
      </c>
      <c r="D14">
        <v>18040</v>
      </c>
      <c r="E14">
        <v>9099</v>
      </c>
      <c r="F14">
        <v>94569</v>
      </c>
      <c r="G14">
        <v>82647</v>
      </c>
    </row>
    <row r="15" spans="1:7" hidden="1" x14ac:dyDescent="0.45">
      <c r="A15" t="s">
        <v>304</v>
      </c>
      <c r="B15">
        <v>145259</v>
      </c>
      <c r="C15">
        <v>34251</v>
      </c>
      <c r="D15">
        <v>18040</v>
      </c>
      <c r="E15">
        <v>9099</v>
      </c>
      <c r="F15">
        <v>94569</v>
      </c>
      <c r="G15">
        <v>82647</v>
      </c>
    </row>
    <row r="16" spans="1:7" hidden="1" x14ac:dyDescent="0.45">
      <c r="A16" t="s">
        <v>305</v>
      </c>
      <c r="B16">
        <v>143718</v>
      </c>
      <c r="C16">
        <v>34251</v>
      </c>
      <c r="D16">
        <v>18040</v>
      </c>
      <c r="E16">
        <v>9099</v>
      </c>
      <c r="F16">
        <v>94569</v>
      </c>
      <c r="G16">
        <v>82647</v>
      </c>
    </row>
    <row r="17" spans="1:7" hidden="1" x14ac:dyDescent="0.45">
      <c r="A17" t="s">
        <v>306</v>
      </c>
      <c r="B17">
        <v>143718</v>
      </c>
      <c r="C17">
        <v>34251</v>
      </c>
      <c r="D17">
        <v>18040</v>
      </c>
      <c r="E17">
        <v>9099</v>
      </c>
      <c r="F17">
        <v>94569</v>
      </c>
      <c r="G17">
        <v>82647</v>
      </c>
    </row>
    <row r="18" spans="1:7" hidden="1" x14ac:dyDescent="0.45">
      <c r="A18" t="s">
        <v>307</v>
      </c>
      <c r="B18">
        <v>45903</v>
      </c>
      <c r="C18">
        <v>34251</v>
      </c>
      <c r="D18">
        <v>18040</v>
      </c>
      <c r="E18">
        <v>9099</v>
      </c>
      <c r="F18">
        <v>94569</v>
      </c>
      <c r="G18">
        <v>82647</v>
      </c>
    </row>
    <row r="19" spans="1:7" hidden="1" x14ac:dyDescent="0.45">
      <c r="A19" t="s">
        <v>308</v>
      </c>
      <c r="B19">
        <v>82856</v>
      </c>
      <c r="C19">
        <v>34251</v>
      </c>
      <c r="D19">
        <v>18040</v>
      </c>
      <c r="E19">
        <v>9099</v>
      </c>
      <c r="F19">
        <v>94569</v>
      </c>
      <c r="G19">
        <v>82647</v>
      </c>
    </row>
    <row r="20" spans="1:7" hidden="1" x14ac:dyDescent="0.45">
      <c r="A20" t="s">
        <v>309</v>
      </c>
      <c r="B20">
        <v>112312</v>
      </c>
      <c r="C20">
        <v>34251</v>
      </c>
      <c r="D20">
        <v>18040</v>
      </c>
      <c r="E20">
        <v>9099</v>
      </c>
      <c r="F20">
        <v>94569</v>
      </c>
      <c r="G20">
        <v>82647</v>
      </c>
    </row>
    <row r="21" spans="1:7" hidden="1" x14ac:dyDescent="0.45">
      <c r="A21" t="s">
        <v>4</v>
      </c>
      <c r="B21">
        <v>103432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hidden="1" x14ac:dyDescent="0.45">
      <c r="A22" t="s">
        <v>310</v>
      </c>
      <c r="B22">
        <v>78850</v>
      </c>
      <c r="C22">
        <v>34251</v>
      </c>
      <c r="D22">
        <v>18040</v>
      </c>
      <c r="E22">
        <v>9099</v>
      </c>
      <c r="F22">
        <v>94569</v>
      </c>
      <c r="G22">
        <v>82647</v>
      </c>
    </row>
    <row r="23" spans="1:7" hidden="1" x14ac:dyDescent="0.45">
      <c r="A23" t="s">
        <v>5</v>
      </c>
      <c r="B23">
        <v>0</v>
      </c>
      <c r="C23">
        <v>0</v>
      </c>
      <c r="D23">
        <v>18040</v>
      </c>
      <c r="E23">
        <v>9099</v>
      </c>
      <c r="F23">
        <v>0</v>
      </c>
      <c r="G23">
        <v>0</v>
      </c>
    </row>
    <row r="24" spans="1:7" hidden="1" x14ac:dyDescent="0.45">
      <c r="A24" t="s">
        <v>289</v>
      </c>
      <c r="B24">
        <v>55038</v>
      </c>
      <c r="C24">
        <v>9785</v>
      </c>
      <c r="D24">
        <v>1311</v>
      </c>
      <c r="E24">
        <v>828</v>
      </c>
      <c r="F24">
        <v>23663</v>
      </c>
      <c r="G24">
        <v>20677</v>
      </c>
    </row>
    <row r="25" spans="1:7" hidden="1" x14ac:dyDescent="0.45">
      <c r="A25" t="s">
        <v>388</v>
      </c>
      <c r="B25">
        <v>97796</v>
      </c>
      <c r="C25">
        <v>21425</v>
      </c>
      <c r="D25">
        <v>9679</v>
      </c>
      <c r="E25">
        <v>4757</v>
      </c>
      <c r="F25">
        <v>42544</v>
      </c>
      <c r="G25">
        <v>37179</v>
      </c>
    </row>
    <row r="26" spans="1:7" hidden="1" x14ac:dyDescent="0.45">
      <c r="A26" t="s">
        <v>268</v>
      </c>
      <c r="B26">
        <v>54291</v>
      </c>
      <c r="C26">
        <v>9603</v>
      </c>
      <c r="D26">
        <v>1220</v>
      </c>
      <c r="E26">
        <v>779</v>
      </c>
      <c r="F26">
        <v>23646</v>
      </c>
      <c r="G26">
        <v>20664</v>
      </c>
    </row>
    <row r="27" spans="1:7" hidden="1" x14ac:dyDescent="0.45">
      <c r="A27" t="s">
        <v>381</v>
      </c>
      <c r="B27">
        <v>72370</v>
      </c>
      <c r="C27">
        <v>14284</v>
      </c>
      <c r="D27">
        <v>9679</v>
      </c>
      <c r="E27">
        <v>4757</v>
      </c>
      <c r="F27">
        <v>42559</v>
      </c>
      <c r="G27">
        <v>37193</v>
      </c>
    </row>
    <row r="28" spans="1:7" hidden="1" x14ac:dyDescent="0.45">
      <c r="A28" t="s">
        <v>369</v>
      </c>
      <c r="B28">
        <v>97585</v>
      </c>
      <c r="C28">
        <v>21425</v>
      </c>
      <c r="D28">
        <v>9679</v>
      </c>
      <c r="E28">
        <v>4757</v>
      </c>
      <c r="F28">
        <v>42557</v>
      </c>
      <c r="G28">
        <v>37193</v>
      </c>
    </row>
    <row r="29" spans="1:7" hidden="1" x14ac:dyDescent="0.45">
      <c r="A29" t="s">
        <v>6</v>
      </c>
      <c r="B29">
        <v>97796</v>
      </c>
      <c r="C29">
        <v>21425</v>
      </c>
      <c r="D29">
        <v>9679</v>
      </c>
      <c r="E29">
        <v>4757</v>
      </c>
      <c r="F29">
        <v>0</v>
      </c>
      <c r="G29">
        <v>0</v>
      </c>
    </row>
    <row r="30" spans="1:7" hidden="1" x14ac:dyDescent="0.45">
      <c r="A30" t="s">
        <v>383</v>
      </c>
      <c r="B30">
        <v>95481</v>
      </c>
      <c r="C30">
        <v>19731</v>
      </c>
      <c r="D30">
        <v>9399</v>
      </c>
      <c r="E30">
        <v>4590</v>
      </c>
      <c r="F30">
        <v>39810</v>
      </c>
      <c r="G30">
        <v>34582</v>
      </c>
    </row>
    <row r="31" spans="1:7" hidden="1" x14ac:dyDescent="0.45">
      <c r="A31" t="s">
        <v>380</v>
      </c>
      <c r="B31">
        <v>97585</v>
      </c>
      <c r="C31">
        <v>21425</v>
      </c>
      <c r="D31">
        <v>9679</v>
      </c>
      <c r="E31">
        <v>4757</v>
      </c>
      <c r="F31">
        <v>42559</v>
      </c>
      <c r="G31">
        <v>37193</v>
      </c>
    </row>
    <row r="32" spans="1:7" x14ac:dyDescent="0.45">
      <c r="A32" t="s">
        <v>396</v>
      </c>
      <c r="B32">
        <v>0</v>
      </c>
      <c r="C32">
        <v>0</v>
      </c>
      <c r="D32">
        <v>0</v>
      </c>
      <c r="E32">
        <v>0</v>
      </c>
      <c r="F32">
        <v>42544</v>
      </c>
      <c r="G32">
        <v>37179</v>
      </c>
    </row>
    <row r="33" spans="1:7" hidden="1" x14ac:dyDescent="0.45">
      <c r="A33" t="s">
        <v>7</v>
      </c>
      <c r="B33">
        <v>97796</v>
      </c>
      <c r="C33">
        <v>21425</v>
      </c>
      <c r="D33">
        <v>9679</v>
      </c>
      <c r="E33">
        <v>4757</v>
      </c>
      <c r="F33">
        <v>0</v>
      </c>
      <c r="G33">
        <v>0</v>
      </c>
    </row>
    <row r="34" spans="1:7" x14ac:dyDescent="0.45">
      <c r="A34" t="s">
        <v>391</v>
      </c>
      <c r="B34">
        <v>0</v>
      </c>
      <c r="C34">
        <v>0</v>
      </c>
      <c r="D34">
        <v>0</v>
      </c>
      <c r="E34">
        <v>0</v>
      </c>
      <c r="F34">
        <v>5946</v>
      </c>
      <c r="G34">
        <v>4957</v>
      </c>
    </row>
    <row r="35" spans="1:7" x14ac:dyDescent="0.45">
      <c r="A35" t="s">
        <v>390</v>
      </c>
      <c r="B35">
        <v>0</v>
      </c>
      <c r="C35">
        <v>0</v>
      </c>
      <c r="D35">
        <v>0</v>
      </c>
      <c r="E35">
        <v>0</v>
      </c>
      <c r="F35">
        <v>906</v>
      </c>
      <c r="G35">
        <v>740</v>
      </c>
    </row>
    <row r="36" spans="1:7" x14ac:dyDescent="0.45">
      <c r="A36" t="s">
        <v>389</v>
      </c>
      <c r="B36">
        <v>0</v>
      </c>
      <c r="C36">
        <v>0</v>
      </c>
      <c r="D36">
        <v>0</v>
      </c>
      <c r="E36">
        <v>0</v>
      </c>
      <c r="F36">
        <v>8119</v>
      </c>
      <c r="G36">
        <v>6362</v>
      </c>
    </row>
    <row r="37" spans="1:7" x14ac:dyDescent="0.45">
      <c r="A37" t="s">
        <v>0</v>
      </c>
      <c r="B37">
        <v>0</v>
      </c>
      <c r="C37">
        <v>0</v>
      </c>
      <c r="D37">
        <v>0</v>
      </c>
      <c r="E37">
        <v>0</v>
      </c>
      <c r="F37">
        <v>33361</v>
      </c>
      <c r="G37">
        <v>28178</v>
      </c>
    </row>
    <row r="38" spans="1:7" hidden="1" x14ac:dyDescent="0.45">
      <c r="A38" t="s">
        <v>285</v>
      </c>
      <c r="B38">
        <v>36706</v>
      </c>
      <c r="C38">
        <v>5819</v>
      </c>
      <c r="D38">
        <v>1311</v>
      </c>
      <c r="E38">
        <v>833</v>
      </c>
      <c r="F38">
        <v>23015</v>
      </c>
      <c r="G38">
        <v>20676</v>
      </c>
    </row>
    <row r="39" spans="1:7" hidden="1" x14ac:dyDescent="0.45">
      <c r="A39" t="s">
        <v>286</v>
      </c>
      <c r="B39">
        <v>55040</v>
      </c>
      <c r="C39">
        <v>9785</v>
      </c>
      <c r="D39">
        <v>1311</v>
      </c>
      <c r="E39">
        <v>834</v>
      </c>
      <c r="F39">
        <v>23663</v>
      </c>
      <c r="G39">
        <v>20677</v>
      </c>
    </row>
    <row r="40" spans="1:7" x14ac:dyDescent="0.45">
      <c r="A40" t="s">
        <v>394</v>
      </c>
      <c r="B40">
        <v>0</v>
      </c>
      <c r="C40">
        <v>0</v>
      </c>
      <c r="D40">
        <v>0</v>
      </c>
      <c r="E40">
        <v>0</v>
      </c>
      <c r="F40">
        <v>42544</v>
      </c>
      <c r="G40">
        <v>37179</v>
      </c>
    </row>
    <row r="41" spans="1:7" hidden="1" x14ac:dyDescent="0.45">
      <c r="A41" t="s">
        <v>373</v>
      </c>
      <c r="B41">
        <v>97585</v>
      </c>
      <c r="C41">
        <v>21425</v>
      </c>
      <c r="D41">
        <v>9679</v>
      </c>
      <c r="E41">
        <v>4757</v>
      </c>
      <c r="F41">
        <v>42559</v>
      </c>
      <c r="G41">
        <v>37193</v>
      </c>
    </row>
    <row r="42" spans="1:7" hidden="1" x14ac:dyDescent="0.45">
      <c r="A42" t="s">
        <v>400</v>
      </c>
      <c r="B42">
        <v>5417</v>
      </c>
      <c r="C42">
        <v>842</v>
      </c>
      <c r="D42">
        <v>55</v>
      </c>
      <c r="E42">
        <v>38</v>
      </c>
      <c r="F42">
        <v>1350</v>
      </c>
      <c r="G42">
        <v>1281</v>
      </c>
    </row>
    <row r="43" spans="1:7" hidden="1" x14ac:dyDescent="0.45">
      <c r="A43" t="s">
        <v>372</v>
      </c>
      <c r="B43">
        <v>97585</v>
      </c>
      <c r="C43">
        <v>21425</v>
      </c>
      <c r="D43">
        <v>9679</v>
      </c>
      <c r="E43">
        <v>4757</v>
      </c>
      <c r="F43">
        <v>42559</v>
      </c>
      <c r="G43">
        <v>37193</v>
      </c>
    </row>
    <row r="44" spans="1:7" hidden="1" x14ac:dyDescent="0.45">
      <c r="A44" t="s">
        <v>384</v>
      </c>
      <c r="B44">
        <v>95481</v>
      </c>
      <c r="C44">
        <v>19731</v>
      </c>
      <c r="D44">
        <v>9399</v>
      </c>
      <c r="E44">
        <v>4590</v>
      </c>
      <c r="F44">
        <v>39810</v>
      </c>
      <c r="G44">
        <v>34582</v>
      </c>
    </row>
    <row r="45" spans="1:7" hidden="1" x14ac:dyDescent="0.45">
      <c r="A45" t="s">
        <v>371</v>
      </c>
      <c r="B45">
        <v>97585</v>
      </c>
      <c r="C45">
        <v>21425</v>
      </c>
      <c r="D45">
        <v>9679</v>
      </c>
      <c r="E45">
        <v>4757</v>
      </c>
      <c r="F45">
        <v>42559</v>
      </c>
      <c r="G45">
        <v>37193</v>
      </c>
    </row>
    <row r="46" spans="1:7" x14ac:dyDescent="0.45">
      <c r="A46" t="s">
        <v>387</v>
      </c>
      <c r="B46">
        <v>0</v>
      </c>
      <c r="C46">
        <v>0</v>
      </c>
      <c r="D46">
        <v>0</v>
      </c>
      <c r="E46">
        <v>0</v>
      </c>
      <c r="F46">
        <v>42544</v>
      </c>
      <c r="G46">
        <v>37179</v>
      </c>
    </row>
    <row r="47" spans="1:7" x14ac:dyDescent="0.45">
      <c r="A47" t="s">
        <v>392</v>
      </c>
      <c r="B47">
        <v>0</v>
      </c>
      <c r="C47">
        <v>0</v>
      </c>
      <c r="D47">
        <v>0</v>
      </c>
      <c r="E47">
        <v>0</v>
      </c>
      <c r="F47">
        <v>42544</v>
      </c>
      <c r="G47">
        <v>37179</v>
      </c>
    </row>
    <row r="48" spans="1:7" x14ac:dyDescent="0.45">
      <c r="A48" t="s">
        <v>399</v>
      </c>
      <c r="B48">
        <v>0</v>
      </c>
      <c r="C48">
        <v>0</v>
      </c>
      <c r="D48">
        <v>0</v>
      </c>
      <c r="E48">
        <v>0</v>
      </c>
      <c r="F48">
        <v>42544</v>
      </c>
      <c r="G48">
        <v>37179</v>
      </c>
    </row>
    <row r="49" spans="1:7" hidden="1" x14ac:dyDescent="0.45">
      <c r="A49" t="s">
        <v>8</v>
      </c>
      <c r="B49">
        <v>65422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hidden="1" x14ac:dyDescent="0.45">
      <c r="A50" t="s">
        <v>376</v>
      </c>
      <c r="B50">
        <v>97585</v>
      </c>
      <c r="C50">
        <v>21425</v>
      </c>
      <c r="D50">
        <v>9679</v>
      </c>
      <c r="E50">
        <v>4757</v>
      </c>
      <c r="F50">
        <v>42559</v>
      </c>
      <c r="G50">
        <v>37193</v>
      </c>
    </row>
    <row r="51" spans="1:7" hidden="1" x14ac:dyDescent="0.45">
      <c r="A51" t="s">
        <v>382</v>
      </c>
      <c r="B51">
        <v>72370</v>
      </c>
      <c r="C51">
        <v>14284</v>
      </c>
      <c r="D51">
        <v>9679</v>
      </c>
      <c r="E51">
        <v>4757</v>
      </c>
      <c r="F51">
        <v>42559</v>
      </c>
      <c r="G51">
        <v>37193</v>
      </c>
    </row>
    <row r="52" spans="1:7" hidden="1" x14ac:dyDescent="0.45">
      <c r="A52" t="s">
        <v>377</v>
      </c>
      <c r="B52">
        <v>97585</v>
      </c>
      <c r="C52">
        <v>21425</v>
      </c>
      <c r="D52">
        <v>9679</v>
      </c>
      <c r="E52">
        <v>4757</v>
      </c>
      <c r="F52">
        <v>42559</v>
      </c>
      <c r="G52">
        <v>37193</v>
      </c>
    </row>
    <row r="53" spans="1:7" hidden="1" x14ac:dyDescent="0.45">
      <c r="A53" t="s">
        <v>379</v>
      </c>
      <c r="B53">
        <v>97585</v>
      </c>
      <c r="C53">
        <v>21425</v>
      </c>
      <c r="D53">
        <v>9679</v>
      </c>
      <c r="E53">
        <v>4757</v>
      </c>
      <c r="F53">
        <v>42559</v>
      </c>
      <c r="G53">
        <v>37193</v>
      </c>
    </row>
    <row r="54" spans="1:7" hidden="1" x14ac:dyDescent="0.45">
      <c r="A54" t="s">
        <v>370</v>
      </c>
      <c r="B54">
        <v>97585</v>
      </c>
      <c r="C54">
        <v>21425</v>
      </c>
      <c r="D54">
        <v>9679</v>
      </c>
      <c r="E54">
        <v>4757</v>
      </c>
      <c r="F54">
        <v>42559</v>
      </c>
      <c r="G54">
        <v>37193</v>
      </c>
    </row>
    <row r="55" spans="1:7" hidden="1" x14ac:dyDescent="0.45">
      <c r="A55" t="s">
        <v>378</v>
      </c>
      <c r="B55">
        <v>97585</v>
      </c>
      <c r="C55">
        <v>21425</v>
      </c>
      <c r="D55">
        <v>9679</v>
      </c>
      <c r="E55">
        <v>4757</v>
      </c>
      <c r="F55">
        <v>42559</v>
      </c>
      <c r="G55">
        <v>37193</v>
      </c>
    </row>
    <row r="56" spans="1:7" x14ac:dyDescent="0.45">
      <c r="A56" t="s">
        <v>272</v>
      </c>
      <c r="B56">
        <v>0</v>
      </c>
      <c r="C56">
        <v>0</v>
      </c>
      <c r="D56">
        <v>0</v>
      </c>
      <c r="E56">
        <v>0</v>
      </c>
      <c r="F56">
        <v>42544</v>
      </c>
      <c r="G56">
        <v>37179</v>
      </c>
    </row>
    <row r="57" spans="1:7" x14ac:dyDescent="0.45">
      <c r="A57" t="s">
        <v>393</v>
      </c>
      <c r="B57">
        <v>0</v>
      </c>
      <c r="C57">
        <v>0</v>
      </c>
      <c r="D57">
        <v>0</v>
      </c>
      <c r="E57">
        <v>0</v>
      </c>
      <c r="F57">
        <v>42544</v>
      </c>
      <c r="G57">
        <v>37179</v>
      </c>
    </row>
    <row r="58" spans="1:7" hidden="1" x14ac:dyDescent="0.45">
      <c r="A58" t="s">
        <v>386</v>
      </c>
      <c r="B58">
        <v>54291</v>
      </c>
      <c r="C58">
        <v>9603</v>
      </c>
      <c r="D58">
        <v>1220</v>
      </c>
      <c r="E58">
        <v>779</v>
      </c>
      <c r="F58">
        <v>23646</v>
      </c>
      <c r="G58">
        <v>20664</v>
      </c>
    </row>
    <row r="59" spans="1:7" x14ac:dyDescent="0.45">
      <c r="A59" t="s">
        <v>398</v>
      </c>
      <c r="B59">
        <v>0</v>
      </c>
      <c r="C59">
        <v>0</v>
      </c>
      <c r="D59">
        <v>0</v>
      </c>
      <c r="E59">
        <v>0</v>
      </c>
      <c r="F59">
        <v>42544</v>
      </c>
      <c r="G59">
        <v>37179</v>
      </c>
    </row>
    <row r="60" spans="1:7" x14ac:dyDescent="0.45">
      <c r="A60" t="s">
        <v>397</v>
      </c>
      <c r="B60">
        <v>0</v>
      </c>
      <c r="C60">
        <v>0</v>
      </c>
      <c r="D60">
        <v>0</v>
      </c>
      <c r="E60">
        <v>0</v>
      </c>
      <c r="F60">
        <v>42544</v>
      </c>
      <c r="G60">
        <v>37179</v>
      </c>
    </row>
    <row r="61" spans="1:7" x14ac:dyDescent="0.45">
      <c r="A61" t="s">
        <v>395</v>
      </c>
      <c r="B61">
        <v>0</v>
      </c>
      <c r="C61">
        <v>0</v>
      </c>
      <c r="D61">
        <v>0</v>
      </c>
      <c r="E61">
        <v>0</v>
      </c>
      <c r="F61">
        <v>42544</v>
      </c>
      <c r="G61">
        <v>37179</v>
      </c>
    </row>
    <row r="62" spans="1:7" hidden="1" x14ac:dyDescent="0.45">
      <c r="A62" t="s">
        <v>374</v>
      </c>
      <c r="B62">
        <v>97585</v>
      </c>
      <c r="C62">
        <v>21425</v>
      </c>
      <c r="D62">
        <v>9679</v>
      </c>
      <c r="E62">
        <v>4757</v>
      </c>
      <c r="F62">
        <v>42559</v>
      </c>
      <c r="G62">
        <v>37193</v>
      </c>
    </row>
    <row r="63" spans="1:7" hidden="1" x14ac:dyDescent="0.45">
      <c r="A63" t="s">
        <v>375</v>
      </c>
      <c r="B63">
        <v>97585</v>
      </c>
      <c r="C63">
        <v>21425</v>
      </c>
      <c r="D63">
        <v>9679</v>
      </c>
      <c r="E63">
        <v>4757</v>
      </c>
      <c r="F63">
        <v>42559</v>
      </c>
      <c r="G63">
        <v>37193</v>
      </c>
    </row>
    <row r="64" spans="1:7" hidden="1" x14ac:dyDescent="0.45">
      <c r="A64" t="s">
        <v>256</v>
      </c>
      <c r="B64">
        <v>145259</v>
      </c>
      <c r="C64">
        <v>34251</v>
      </c>
      <c r="D64">
        <v>18040</v>
      </c>
      <c r="E64">
        <v>9099</v>
      </c>
      <c r="F64">
        <v>94569</v>
      </c>
      <c r="G64">
        <v>82650</v>
      </c>
    </row>
    <row r="65" spans="1:7" hidden="1" x14ac:dyDescent="0.45">
      <c r="A65" t="s">
        <v>311</v>
      </c>
      <c r="B65">
        <v>145259</v>
      </c>
      <c r="C65">
        <v>34251</v>
      </c>
      <c r="D65">
        <v>18040</v>
      </c>
      <c r="E65">
        <v>9099</v>
      </c>
      <c r="F65">
        <v>94569</v>
      </c>
      <c r="G65">
        <v>82650</v>
      </c>
    </row>
    <row r="66" spans="1:7" hidden="1" x14ac:dyDescent="0.45">
      <c r="A66" t="s">
        <v>9</v>
      </c>
      <c r="B66">
        <v>26958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hidden="1" x14ac:dyDescent="0.45">
      <c r="A67" t="s">
        <v>10</v>
      </c>
      <c r="B67">
        <v>27009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hidden="1" x14ac:dyDescent="0.45">
      <c r="A68" t="s">
        <v>2</v>
      </c>
      <c r="B68">
        <v>26143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hidden="1" x14ac:dyDescent="0.45">
      <c r="A69" t="s">
        <v>11</v>
      </c>
      <c r="B69">
        <v>145259</v>
      </c>
      <c r="C69">
        <v>34251</v>
      </c>
      <c r="D69">
        <v>18040</v>
      </c>
      <c r="E69">
        <v>9099</v>
      </c>
      <c r="F69">
        <v>0</v>
      </c>
      <c r="G69">
        <v>0</v>
      </c>
    </row>
    <row r="70" spans="1:7" hidden="1" x14ac:dyDescent="0.45">
      <c r="A70" t="s">
        <v>12</v>
      </c>
      <c r="B70">
        <v>145259</v>
      </c>
      <c r="C70">
        <v>34251</v>
      </c>
      <c r="D70">
        <v>18040</v>
      </c>
      <c r="E70">
        <v>9099</v>
      </c>
      <c r="F70">
        <v>0</v>
      </c>
      <c r="G70">
        <v>0</v>
      </c>
    </row>
    <row r="71" spans="1:7" hidden="1" x14ac:dyDescent="0.45">
      <c r="A71" t="s">
        <v>401</v>
      </c>
      <c r="B71">
        <v>145259</v>
      </c>
      <c r="C71">
        <v>34251</v>
      </c>
      <c r="D71">
        <v>18040</v>
      </c>
      <c r="E71">
        <v>9099</v>
      </c>
      <c r="F71">
        <v>94569</v>
      </c>
      <c r="G71">
        <v>82650</v>
      </c>
    </row>
    <row r="72" spans="1:7" hidden="1" x14ac:dyDescent="0.45">
      <c r="A72" t="s">
        <v>273</v>
      </c>
      <c r="B72">
        <v>145259</v>
      </c>
      <c r="C72">
        <v>34251</v>
      </c>
      <c r="D72">
        <v>18040</v>
      </c>
      <c r="E72">
        <v>9099</v>
      </c>
      <c r="F72">
        <v>94569</v>
      </c>
      <c r="G72">
        <v>82650</v>
      </c>
    </row>
    <row r="73" spans="1:7" hidden="1" x14ac:dyDescent="0.45">
      <c r="A73" t="s">
        <v>13</v>
      </c>
      <c r="B73">
        <v>122490</v>
      </c>
      <c r="C73">
        <v>29183</v>
      </c>
      <c r="D73">
        <v>18040</v>
      </c>
      <c r="E73">
        <v>9099</v>
      </c>
      <c r="F73">
        <v>0</v>
      </c>
      <c r="G73">
        <v>0</v>
      </c>
    </row>
    <row r="74" spans="1:7" x14ac:dyDescent="0.45">
      <c r="A74" t="s">
        <v>274</v>
      </c>
      <c r="B74">
        <v>0</v>
      </c>
      <c r="C74">
        <v>0</v>
      </c>
      <c r="D74">
        <v>0</v>
      </c>
      <c r="E74">
        <v>0</v>
      </c>
      <c r="F74">
        <v>91660</v>
      </c>
      <c r="G74">
        <v>79453</v>
      </c>
    </row>
    <row r="75" spans="1:7" x14ac:dyDescent="0.45">
      <c r="A75" t="s">
        <v>275</v>
      </c>
      <c r="B75">
        <v>0</v>
      </c>
      <c r="C75">
        <v>0</v>
      </c>
      <c r="D75">
        <v>0</v>
      </c>
      <c r="E75">
        <v>0</v>
      </c>
      <c r="F75">
        <v>91660</v>
      </c>
      <c r="G75">
        <v>79453</v>
      </c>
    </row>
    <row r="76" spans="1:7" x14ac:dyDescent="0.45">
      <c r="A76" t="s">
        <v>276</v>
      </c>
      <c r="B76">
        <v>0</v>
      </c>
      <c r="C76">
        <v>0</v>
      </c>
      <c r="D76">
        <v>0</v>
      </c>
      <c r="E76">
        <v>0</v>
      </c>
      <c r="F76">
        <v>91660</v>
      </c>
      <c r="G76">
        <v>79453</v>
      </c>
    </row>
    <row r="77" spans="1:7" x14ac:dyDescent="0.45">
      <c r="A77" t="s">
        <v>277</v>
      </c>
      <c r="B77">
        <v>0</v>
      </c>
      <c r="C77">
        <v>0</v>
      </c>
      <c r="D77">
        <v>0</v>
      </c>
      <c r="E77">
        <v>0</v>
      </c>
      <c r="F77">
        <v>91660</v>
      </c>
      <c r="G77">
        <v>79453</v>
      </c>
    </row>
    <row r="78" spans="1:7" x14ac:dyDescent="0.45">
      <c r="A78" t="s">
        <v>278</v>
      </c>
      <c r="B78">
        <v>0</v>
      </c>
      <c r="C78">
        <v>0</v>
      </c>
      <c r="D78">
        <v>0</v>
      </c>
      <c r="E78">
        <v>0</v>
      </c>
      <c r="F78">
        <v>91660</v>
      </c>
      <c r="G78">
        <v>79453</v>
      </c>
    </row>
    <row r="79" spans="1:7" x14ac:dyDescent="0.45">
      <c r="A79" t="s">
        <v>279</v>
      </c>
      <c r="B79">
        <v>0</v>
      </c>
      <c r="C79">
        <v>0</v>
      </c>
      <c r="D79">
        <v>0</v>
      </c>
      <c r="E79">
        <v>0</v>
      </c>
      <c r="F79">
        <v>91660</v>
      </c>
      <c r="G79">
        <v>79453</v>
      </c>
    </row>
    <row r="80" spans="1:7" x14ac:dyDescent="0.45">
      <c r="A80" t="s">
        <v>280</v>
      </c>
      <c r="B80">
        <v>0</v>
      </c>
      <c r="C80">
        <v>0</v>
      </c>
      <c r="D80">
        <v>0</v>
      </c>
      <c r="E80">
        <v>0</v>
      </c>
      <c r="F80">
        <v>91660</v>
      </c>
      <c r="G80">
        <v>79453</v>
      </c>
    </row>
    <row r="81" spans="1:7" x14ac:dyDescent="0.45">
      <c r="A81" t="s">
        <v>281</v>
      </c>
      <c r="B81">
        <v>0</v>
      </c>
      <c r="C81">
        <v>0</v>
      </c>
      <c r="D81">
        <v>0</v>
      </c>
      <c r="E81">
        <v>0</v>
      </c>
      <c r="F81">
        <v>91660</v>
      </c>
      <c r="G81">
        <v>79453</v>
      </c>
    </row>
    <row r="82" spans="1:7" x14ac:dyDescent="0.45">
      <c r="A82" t="s">
        <v>282</v>
      </c>
      <c r="B82">
        <v>0</v>
      </c>
      <c r="C82">
        <v>0</v>
      </c>
      <c r="D82">
        <v>0</v>
      </c>
      <c r="E82">
        <v>0</v>
      </c>
      <c r="F82">
        <v>91660</v>
      </c>
      <c r="G82">
        <v>79453</v>
      </c>
    </row>
    <row r="83" spans="1:7" x14ac:dyDescent="0.45">
      <c r="A83" t="s">
        <v>283</v>
      </c>
      <c r="B83">
        <v>0</v>
      </c>
      <c r="C83">
        <v>0</v>
      </c>
      <c r="D83">
        <v>0</v>
      </c>
      <c r="E83">
        <v>0</v>
      </c>
      <c r="F83">
        <v>91660</v>
      </c>
      <c r="G83">
        <v>79453</v>
      </c>
    </row>
    <row r="84" spans="1:7" x14ac:dyDescent="0.45">
      <c r="A84" t="s">
        <v>284</v>
      </c>
      <c r="B84">
        <v>0</v>
      </c>
      <c r="C84">
        <v>0</v>
      </c>
      <c r="D84">
        <v>0</v>
      </c>
      <c r="E84">
        <v>0</v>
      </c>
      <c r="F84">
        <v>91660</v>
      </c>
      <c r="G84">
        <v>79453</v>
      </c>
    </row>
    <row r="85" spans="1:7" hidden="1" x14ac:dyDescent="0.45">
      <c r="A85" t="s">
        <v>312</v>
      </c>
      <c r="B85">
        <v>0</v>
      </c>
      <c r="C85">
        <v>0</v>
      </c>
      <c r="D85">
        <v>1</v>
      </c>
      <c r="E85">
        <v>3</v>
      </c>
      <c r="F85">
        <v>295</v>
      </c>
      <c r="G85">
        <v>265</v>
      </c>
    </row>
    <row r="86" spans="1:7" hidden="1" x14ac:dyDescent="0.45">
      <c r="A86" t="s">
        <v>313</v>
      </c>
      <c r="B86">
        <v>0</v>
      </c>
      <c r="C86">
        <v>0</v>
      </c>
      <c r="D86">
        <v>120</v>
      </c>
      <c r="E86">
        <v>51</v>
      </c>
      <c r="F86">
        <v>289</v>
      </c>
      <c r="G86">
        <v>246</v>
      </c>
    </row>
    <row r="87" spans="1:7" hidden="1" x14ac:dyDescent="0.45">
      <c r="A87" t="s">
        <v>14</v>
      </c>
      <c r="B87">
        <v>0</v>
      </c>
      <c r="C87">
        <v>0</v>
      </c>
      <c r="D87">
        <v>13883</v>
      </c>
      <c r="E87">
        <v>4834</v>
      </c>
      <c r="F87">
        <v>0</v>
      </c>
      <c r="G87">
        <v>0</v>
      </c>
    </row>
    <row r="88" spans="1:7" hidden="1" x14ac:dyDescent="0.45">
      <c r="A88" t="s">
        <v>15</v>
      </c>
      <c r="B88">
        <v>0</v>
      </c>
      <c r="C88">
        <v>0</v>
      </c>
      <c r="D88">
        <v>13883</v>
      </c>
      <c r="E88">
        <v>4834</v>
      </c>
      <c r="F88">
        <v>0</v>
      </c>
      <c r="G88">
        <v>0</v>
      </c>
    </row>
    <row r="89" spans="1:7" hidden="1" x14ac:dyDescent="0.45">
      <c r="A89" t="s">
        <v>16</v>
      </c>
      <c r="B89">
        <v>0</v>
      </c>
      <c r="C89">
        <v>0</v>
      </c>
      <c r="D89">
        <v>13883</v>
      </c>
      <c r="E89">
        <v>4834</v>
      </c>
      <c r="F89">
        <v>0</v>
      </c>
      <c r="G89">
        <v>0</v>
      </c>
    </row>
    <row r="90" spans="1:7" hidden="1" x14ac:dyDescent="0.45">
      <c r="A90" t="s">
        <v>314</v>
      </c>
      <c r="B90">
        <v>53070</v>
      </c>
      <c r="C90">
        <v>14354</v>
      </c>
      <c r="D90">
        <v>10139</v>
      </c>
      <c r="E90">
        <v>4972</v>
      </c>
      <c r="F90">
        <v>33360</v>
      </c>
      <c r="G90">
        <v>28178</v>
      </c>
    </row>
    <row r="91" spans="1:7" hidden="1" x14ac:dyDescent="0.45">
      <c r="A91" t="s">
        <v>17</v>
      </c>
      <c r="B91">
        <v>8773</v>
      </c>
      <c r="C91">
        <v>3022</v>
      </c>
      <c r="D91">
        <v>1960</v>
      </c>
      <c r="E91">
        <v>1010</v>
      </c>
      <c r="F91">
        <v>0</v>
      </c>
      <c r="G91">
        <v>0</v>
      </c>
    </row>
    <row r="92" spans="1:7" hidden="1" x14ac:dyDescent="0.45">
      <c r="A92" t="s">
        <v>18</v>
      </c>
      <c r="B92">
        <v>8773</v>
      </c>
      <c r="C92">
        <v>3022</v>
      </c>
      <c r="D92">
        <v>1960</v>
      </c>
      <c r="E92">
        <v>1010</v>
      </c>
      <c r="F92">
        <v>0</v>
      </c>
      <c r="G92">
        <v>0</v>
      </c>
    </row>
    <row r="93" spans="1:7" hidden="1" x14ac:dyDescent="0.45">
      <c r="A93" t="s">
        <v>19</v>
      </c>
      <c r="B93">
        <v>8773</v>
      </c>
      <c r="C93">
        <v>3022</v>
      </c>
      <c r="D93">
        <v>1960</v>
      </c>
      <c r="E93">
        <v>1010</v>
      </c>
      <c r="F93">
        <v>0</v>
      </c>
      <c r="G93">
        <v>0</v>
      </c>
    </row>
    <row r="94" spans="1:7" hidden="1" x14ac:dyDescent="0.45">
      <c r="A94" t="s">
        <v>20</v>
      </c>
      <c r="B94">
        <v>8773</v>
      </c>
      <c r="C94">
        <v>3022</v>
      </c>
      <c r="D94">
        <v>1960</v>
      </c>
      <c r="E94">
        <v>1010</v>
      </c>
      <c r="F94">
        <v>0</v>
      </c>
      <c r="G94">
        <v>0</v>
      </c>
    </row>
    <row r="95" spans="1:7" hidden="1" x14ac:dyDescent="0.45">
      <c r="A95" t="s">
        <v>21</v>
      </c>
      <c r="B95">
        <v>8773</v>
      </c>
      <c r="C95">
        <v>3022</v>
      </c>
      <c r="D95">
        <v>1960</v>
      </c>
      <c r="E95">
        <v>1010</v>
      </c>
      <c r="F95">
        <v>0</v>
      </c>
      <c r="G95">
        <v>0</v>
      </c>
    </row>
    <row r="96" spans="1:7" hidden="1" x14ac:dyDescent="0.45">
      <c r="A96" t="s">
        <v>22</v>
      </c>
      <c r="B96">
        <v>8773</v>
      </c>
      <c r="C96">
        <v>3022</v>
      </c>
      <c r="D96">
        <v>1960</v>
      </c>
      <c r="E96">
        <v>1010</v>
      </c>
      <c r="F96">
        <v>0</v>
      </c>
      <c r="G96">
        <v>0</v>
      </c>
    </row>
    <row r="97" spans="1:7" hidden="1" x14ac:dyDescent="0.45">
      <c r="A97" t="s">
        <v>23</v>
      </c>
      <c r="B97">
        <v>8773</v>
      </c>
      <c r="C97">
        <v>3022</v>
      </c>
      <c r="D97">
        <v>1960</v>
      </c>
      <c r="E97">
        <v>1010</v>
      </c>
      <c r="F97">
        <v>0</v>
      </c>
      <c r="G97">
        <v>0</v>
      </c>
    </row>
    <row r="98" spans="1:7" hidden="1" x14ac:dyDescent="0.45">
      <c r="A98" t="s">
        <v>24</v>
      </c>
      <c r="B98">
        <v>8795</v>
      </c>
      <c r="C98">
        <v>3022</v>
      </c>
      <c r="D98">
        <v>1960</v>
      </c>
      <c r="E98">
        <v>1010</v>
      </c>
      <c r="F98">
        <v>0</v>
      </c>
      <c r="G98">
        <v>0</v>
      </c>
    </row>
    <row r="99" spans="1:7" hidden="1" x14ac:dyDescent="0.45">
      <c r="A99" t="s">
        <v>25</v>
      </c>
      <c r="B99">
        <v>8795</v>
      </c>
      <c r="C99">
        <v>3022</v>
      </c>
      <c r="D99">
        <v>1960</v>
      </c>
      <c r="E99">
        <v>1010</v>
      </c>
      <c r="F99">
        <v>0</v>
      </c>
      <c r="G99">
        <v>0</v>
      </c>
    </row>
    <row r="100" spans="1:7" hidden="1" x14ac:dyDescent="0.45">
      <c r="A100" t="s">
        <v>26</v>
      </c>
      <c r="B100">
        <v>8795</v>
      </c>
      <c r="C100">
        <v>3022</v>
      </c>
      <c r="D100">
        <v>1960</v>
      </c>
      <c r="E100">
        <v>1010</v>
      </c>
      <c r="F100">
        <v>0</v>
      </c>
      <c r="G100">
        <v>0</v>
      </c>
    </row>
    <row r="101" spans="1:7" hidden="1" x14ac:dyDescent="0.45">
      <c r="A101" t="s">
        <v>27</v>
      </c>
      <c r="B101">
        <v>8795</v>
      </c>
      <c r="C101">
        <v>3022</v>
      </c>
      <c r="D101">
        <v>1960</v>
      </c>
      <c r="E101">
        <v>1010</v>
      </c>
      <c r="F101">
        <v>0</v>
      </c>
      <c r="G101">
        <v>0</v>
      </c>
    </row>
    <row r="102" spans="1:7" hidden="1" x14ac:dyDescent="0.45">
      <c r="A102" t="s">
        <v>28</v>
      </c>
      <c r="B102">
        <v>8795</v>
      </c>
      <c r="C102">
        <v>3022</v>
      </c>
      <c r="D102">
        <v>1960</v>
      </c>
      <c r="E102">
        <v>1010</v>
      </c>
      <c r="F102">
        <v>0</v>
      </c>
      <c r="G102">
        <v>0</v>
      </c>
    </row>
    <row r="103" spans="1:7" hidden="1" x14ac:dyDescent="0.45">
      <c r="A103" t="s">
        <v>29</v>
      </c>
      <c r="B103">
        <v>8795</v>
      </c>
      <c r="C103">
        <v>3022</v>
      </c>
      <c r="D103">
        <v>1960</v>
      </c>
      <c r="E103">
        <v>1010</v>
      </c>
      <c r="F103">
        <v>0</v>
      </c>
      <c r="G103">
        <v>0</v>
      </c>
    </row>
    <row r="104" spans="1:7" hidden="1" x14ac:dyDescent="0.45">
      <c r="A104" t="s">
        <v>30</v>
      </c>
      <c r="B104">
        <v>8795</v>
      </c>
      <c r="C104">
        <v>3022</v>
      </c>
      <c r="D104">
        <v>1960</v>
      </c>
      <c r="E104">
        <v>1010</v>
      </c>
      <c r="F104">
        <v>0</v>
      </c>
      <c r="G104">
        <v>0</v>
      </c>
    </row>
    <row r="105" spans="1:7" hidden="1" x14ac:dyDescent="0.45">
      <c r="A105" t="s">
        <v>31</v>
      </c>
      <c r="B105">
        <v>8795</v>
      </c>
      <c r="C105">
        <v>3022</v>
      </c>
      <c r="D105">
        <v>1960</v>
      </c>
      <c r="E105">
        <v>1010</v>
      </c>
      <c r="F105">
        <v>0</v>
      </c>
      <c r="G105">
        <v>0</v>
      </c>
    </row>
    <row r="106" spans="1:7" hidden="1" x14ac:dyDescent="0.45">
      <c r="A106" t="s">
        <v>32</v>
      </c>
      <c r="B106">
        <v>8795</v>
      </c>
      <c r="C106">
        <v>3022</v>
      </c>
      <c r="D106">
        <v>1960</v>
      </c>
      <c r="E106">
        <v>1010</v>
      </c>
      <c r="F106">
        <v>0</v>
      </c>
      <c r="G106">
        <v>0</v>
      </c>
    </row>
    <row r="107" spans="1:7" hidden="1" x14ac:dyDescent="0.45">
      <c r="A107" t="s">
        <v>33</v>
      </c>
      <c r="B107">
        <v>8795</v>
      </c>
      <c r="C107">
        <v>3022</v>
      </c>
      <c r="D107">
        <v>1960</v>
      </c>
      <c r="E107">
        <v>1010</v>
      </c>
      <c r="F107">
        <v>0</v>
      </c>
      <c r="G107">
        <v>0</v>
      </c>
    </row>
    <row r="108" spans="1:7" hidden="1" x14ac:dyDescent="0.45">
      <c r="A108" t="s">
        <v>34</v>
      </c>
      <c r="B108">
        <v>8795</v>
      </c>
      <c r="C108">
        <v>3022</v>
      </c>
      <c r="D108">
        <v>1960</v>
      </c>
      <c r="E108">
        <v>1010</v>
      </c>
      <c r="F108">
        <v>0</v>
      </c>
      <c r="G108">
        <v>0</v>
      </c>
    </row>
    <row r="109" spans="1:7" hidden="1" x14ac:dyDescent="0.45">
      <c r="A109" t="s">
        <v>35</v>
      </c>
      <c r="B109">
        <v>8795</v>
      </c>
      <c r="C109">
        <v>3022</v>
      </c>
      <c r="D109">
        <v>1960</v>
      </c>
      <c r="E109">
        <v>1010</v>
      </c>
      <c r="F109">
        <v>0</v>
      </c>
      <c r="G109">
        <v>0</v>
      </c>
    </row>
    <row r="110" spans="1:7" hidden="1" x14ac:dyDescent="0.45">
      <c r="A110" t="s">
        <v>36</v>
      </c>
      <c r="B110">
        <v>8795</v>
      </c>
      <c r="C110">
        <v>3022</v>
      </c>
      <c r="D110">
        <v>1960</v>
      </c>
      <c r="E110">
        <v>1010</v>
      </c>
      <c r="F110">
        <v>0</v>
      </c>
      <c r="G110">
        <v>0</v>
      </c>
    </row>
    <row r="111" spans="1:7" hidden="1" x14ac:dyDescent="0.45">
      <c r="A111" t="s">
        <v>37</v>
      </c>
      <c r="B111">
        <v>8795</v>
      </c>
      <c r="C111">
        <v>3022</v>
      </c>
      <c r="D111">
        <v>1960</v>
      </c>
      <c r="E111">
        <v>1010</v>
      </c>
      <c r="F111">
        <v>0</v>
      </c>
      <c r="G111">
        <v>0</v>
      </c>
    </row>
    <row r="112" spans="1:7" hidden="1" x14ac:dyDescent="0.45">
      <c r="A112" t="s">
        <v>38</v>
      </c>
      <c r="B112">
        <v>8795</v>
      </c>
      <c r="C112">
        <v>3022</v>
      </c>
      <c r="D112">
        <v>1960</v>
      </c>
      <c r="E112">
        <v>1010</v>
      </c>
      <c r="F112">
        <v>0</v>
      </c>
      <c r="G112">
        <v>0</v>
      </c>
    </row>
    <row r="113" spans="1:7" hidden="1" x14ac:dyDescent="0.45">
      <c r="A113" t="s">
        <v>39</v>
      </c>
      <c r="B113">
        <v>8795</v>
      </c>
      <c r="C113">
        <v>3022</v>
      </c>
      <c r="D113">
        <v>1960</v>
      </c>
      <c r="E113">
        <v>1010</v>
      </c>
      <c r="F113">
        <v>0</v>
      </c>
      <c r="G113">
        <v>0</v>
      </c>
    </row>
    <row r="114" spans="1:7" hidden="1" x14ac:dyDescent="0.45">
      <c r="A114" t="s">
        <v>40</v>
      </c>
      <c r="B114">
        <v>8795</v>
      </c>
      <c r="C114">
        <v>3022</v>
      </c>
      <c r="D114">
        <v>1960</v>
      </c>
      <c r="E114">
        <v>1010</v>
      </c>
      <c r="F114">
        <v>0</v>
      </c>
      <c r="G114">
        <v>0</v>
      </c>
    </row>
    <row r="115" spans="1:7" hidden="1" x14ac:dyDescent="0.45">
      <c r="A115" t="s">
        <v>41</v>
      </c>
      <c r="B115">
        <v>8795</v>
      </c>
      <c r="C115">
        <v>3022</v>
      </c>
      <c r="D115">
        <v>1960</v>
      </c>
      <c r="E115">
        <v>1010</v>
      </c>
      <c r="F115">
        <v>0</v>
      </c>
      <c r="G115">
        <v>0</v>
      </c>
    </row>
    <row r="116" spans="1:7" hidden="1" x14ac:dyDescent="0.45">
      <c r="A116" t="s">
        <v>42</v>
      </c>
      <c r="B116">
        <v>7171</v>
      </c>
      <c r="C116">
        <v>1894</v>
      </c>
      <c r="D116">
        <v>3408</v>
      </c>
      <c r="E116">
        <v>1642</v>
      </c>
      <c r="F116">
        <v>0</v>
      </c>
      <c r="G116">
        <v>0</v>
      </c>
    </row>
    <row r="117" spans="1:7" hidden="1" x14ac:dyDescent="0.45">
      <c r="A117" t="s">
        <v>43</v>
      </c>
      <c r="B117">
        <v>7171</v>
      </c>
      <c r="C117">
        <v>1894</v>
      </c>
      <c r="D117">
        <v>3408</v>
      </c>
      <c r="E117">
        <v>1642</v>
      </c>
      <c r="F117">
        <v>0</v>
      </c>
      <c r="G117">
        <v>0</v>
      </c>
    </row>
    <row r="118" spans="1:7" hidden="1" x14ac:dyDescent="0.45">
      <c r="A118" t="s">
        <v>44</v>
      </c>
      <c r="B118">
        <v>7171</v>
      </c>
      <c r="C118">
        <v>1894</v>
      </c>
      <c r="D118">
        <v>3408</v>
      </c>
      <c r="E118">
        <v>1642</v>
      </c>
      <c r="F118">
        <v>0</v>
      </c>
      <c r="G118">
        <v>0</v>
      </c>
    </row>
    <row r="119" spans="1:7" hidden="1" x14ac:dyDescent="0.45">
      <c r="A119" t="s">
        <v>45</v>
      </c>
      <c r="B119">
        <v>7171</v>
      </c>
      <c r="C119">
        <v>1894</v>
      </c>
      <c r="D119">
        <v>3408</v>
      </c>
      <c r="E119">
        <v>1642</v>
      </c>
      <c r="F119">
        <v>0</v>
      </c>
      <c r="G119">
        <v>0</v>
      </c>
    </row>
    <row r="120" spans="1:7" hidden="1" x14ac:dyDescent="0.45">
      <c r="A120" t="s">
        <v>46</v>
      </c>
      <c r="B120">
        <v>349</v>
      </c>
      <c r="C120">
        <v>111</v>
      </c>
      <c r="D120">
        <v>182</v>
      </c>
      <c r="E120">
        <v>81</v>
      </c>
      <c r="F120">
        <v>0</v>
      </c>
      <c r="G120">
        <v>0</v>
      </c>
    </row>
    <row r="121" spans="1:7" hidden="1" x14ac:dyDescent="0.45">
      <c r="A121" t="s">
        <v>47</v>
      </c>
      <c r="B121">
        <v>7171</v>
      </c>
      <c r="C121">
        <v>1894</v>
      </c>
      <c r="D121">
        <v>3408</v>
      </c>
      <c r="E121">
        <v>1642</v>
      </c>
      <c r="F121">
        <v>0</v>
      </c>
      <c r="G121">
        <v>0</v>
      </c>
    </row>
    <row r="122" spans="1:7" hidden="1" x14ac:dyDescent="0.45">
      <c r="A122" t="s">
        <v>48</v>
      </c>
      <c r="B122">
        <v>7171</v>
      </c>
      <c r="C122">
        <v>1894</v>
      </c>
      <c r="D122">
        <v>3408</v>
      </c>
      <c r="E122">
        <v>1642</v>
      </c>
      <c r="F122">
        <v>0</v>
      </c>
      <c r="G122">
        <v>0</v>
      </c>
    </row>
    <row r="123" spans="1:7" hidden="1" x14ac:dyDescent="0.45">
      <c r="A123" t="s">
        <v>49</v>
      </c>
      <c r="B123">
        <v>7171</v>
      </c>
      <c r="C123">
        <v>1894</v>
      </c>
      <c r="D123">
        <v>3408</v>
      </c>
      <c r="E123">
        <v>1642</v>
      </c>
      <c r="F123">
        <v>0</v>
      </c>
      <c r="G123">
        <v>0</v>
      </c>
    </row>
    <row r="124" spans="1:7" hidden="1" x14ac:dyDescent="0.45">
      <c r="A124" t="s">
        <v>50</v>
      </c>
      <c r="B124">
        <v>7171</v>
      </c>
      <c r="C124">
        <v>1894</v>
      </c>
      <c r="D124">
        <v>3408</v>
      </c>
      <c r="E124">
        <v>1642</v>
      </c>
      <c r="F124">
        <v>0</v>
      </c>
      <c r="G124">
        <v>0</v>
      </c>
    </row>
    <row r="125" spans="1:7" hidden="1" x14ac:dyDescent="0.45">
      <c r="A125" t="s">
        <v>51</v>
      </c>
      <c r="B125">
        <v>7171</v>
      </c>
      <c r="C125">
        <v>1894</v>
      </c>
      <c r="D125">
        <v>3408</v>
      </c>
      <c r="E125">
        <v>1642</v>
      </c>
      <c r="F125">
        <v>0</v>
      </c>
      <c r="G125">
        <v>0</v>
      </c>
    </row>
    <row r="126" spans="1:7" hidden="1" x14ac:dyDescent="0.45">
      <c r="A126" t="s">
        <v>52</v>
      </c>
      <c r="B126">
        <v>7171</v>
      </c>
      <c r="C126">
        <v>1894</v>
      </c>
      <c r="D126">
        <v>3408</v>
      </c>
      <c r="E126">
        <v>1642</v>
      </c>
      <c r="F126">
        <v>0</v>
      </c>
      <c r="G126">
        <v>0</v>
      </c>
    </row>
    <row r="127" spans="1:7" hidden="1" x14ac:dyDescent="0.45">
      <c r="A127" t="s">
        <v>53</v>
      </c>
      <c r="B127">
        <v>6690</v>
      </c>
      <c r="C127">
        <v>1894</v>
      </c>
      <c r="D127">
        <v>3408</v>
      </c>
      <c r="E127">
        <v>1642</v>
      </c>
      <c r="F127">
        <v>0</v>
      </c>
      <c r="G127">
        <v>0</v>
      </c>
    </row>
    <row r="128" spans="1:7" hidden="1" x14ac:dyDescent="0.45">
      <c r="A128" t="s">
        <v>54</v>
      </c>
      <c r="B128">
        <v>7171</v>
      </c>
      <c r="C128">
        <v>1894</v>
      </c>
      <c r="D128">
        <v>3408</v>
      </c>
      <c r="E128">
        <v>1642</v>
      </c>
      <c r="F128">
        <v>0</v>
      </c>
      <c r="G128">
        <v>0</v>
      </c>
    </row>
    <row r="129" spans="1:7" hidden="1" x14ac:dyDescent="0.45">
      <c r="A129" t="s">
        <v>55</v>
      </c>
      <c r="B129">
        <v>7171</v>
      </c>
      <c r="C129">
        <v>1894</v>
      </c>
      <c r="D129">
        <v>3408</v>
      </c>
      <c r="E129">
        <v>1642</v>
      </c>
      <c r="F129">
        <v>0</v>
      </c>
      <c r="G129">
        <v>0</v>
      </c>
    </row>
    <row r="130" spans="1:7" hidden="1" x14ac:dyDescent="0.45">
      <c r="A130" t="s">
        <v>56</v>
      </c>
      <c r="B130">
        <v>7171</v>
      </c>
      <c r="C130">
        <v>1894</v>
      </c>
      <c r="D130">
        <v>3408</v>
      </c>
      <c r="E130">
        <v>1642</v>
      </c>
      <c r="F130">
        <v>0</v>
      </c>
      <c r="G130">
        <v>0</v>
      </c>
    </row>
    <row r="131" spans="1:7" hidden="1" x14ac:dyDescent="0.45">
      <c r="A131" t="s">
        <v>57</v>
      </c>
      <c r="B131">
        <v>15187</v>
      </c>
      <c r="C131">
        <v>3736</v>
      </c>
      <c r="D131">
        <v>1202</v>
      </c>
      <c r="E131">
        <v>756</v>
      </c>
      <c r="F131">
        <v>0</v>
      </c>
      <c r="G131">
        <v>0</v>
      </c>
    </row>
    <row r="132" spans="1:7" hidden="1" x14ac:dyDescent="0.45">
      <c r="A132" t="s">
        <v>58</v>
      </c>
      <c r="B132">
        <v>102</v>
      </c>
      <c r="C132">
        <v>24</v>
      </c>
      <c r="D132">
        <v>11</v>
      </c>
      <c r="E132">
        <v>6</v>
      </c>
      <c r="F132">
        <v>0</v>
      </c>
      <c r="G132">
        <v>0</v>
      </c>
    </row>
    <row r="133" spans="1:7" hidden="1" x14ac:dyDescent="0.45">
      <c r="A133" t="s">
        <v>59</v>
      </c>
      <c r="B133">
        <v>144</v>
      </c>
      <c r="C133">
        <v>15</v>
      </c>
      <c r="D133">
        <v>16</v>
      </c>
      <c r="E133">
        <v>16</v>
      </c>
      <c r="F133">
        <v>0</v>
      </c>
      <c r="G133">
        <v>0</v>
      </c>
    </row>
    <row r="134" spans="1:7" hidden="1" x14ac:dyDescent="0.45">
      <c r="A134" t="s">
        <v>385</v>
      </c>
      <c r="B134">
        <v>53070</v>
      </c>
      <c r="C134">
        <v>14354</v>
      </c>
      <c r="D134">
        <v>10139</v>
      </c>
      <c r="E134">
        <v>4972</v>
      </c>
      <c r="F134">
        <v>21978</v>
      </c>
      <c r="G134">
        <v>18620</v>
      </c>
    </row>
    <row r="135" spans="1:7" hidden="1" x14ac:dyDescent="0.45">
      <c r="A135" t="s">
        <v>60</v>
      </c>
      <c r="B135">
        <v>90212</v>
      </c>
      <c r="C135">
        <v>24466</v>
      </c>
      <c r="D135">
        <v>13374</v>
      </c>
      <c r="E135">
        <v>6593</v>
      </c>
      <c r="F135">
        <v>0</v>
      </c>
      <c r="G135">
        <v>0</v>
      </c>
    </row>
    <row r="136" spans="1:7" x14ac:dyDescent="0.45">
      <c r="A136" t="s">
        <v>315</v>
      </c>
      <c r="B136">
        <v>0</v>
      </c>
      <c r="C136">
        <v>0</v>
      </c>
      <c r="D136">
        <v>0</v>
      </c>
      <c r="E136">
        <v>0</v>
      </c>
      <c r="F136">
        <v>94569</v>
      </c>
      <c r="G136">
        <v>82650</v>
      </c>
    </row>
    <row r="137" spans="1:7" hidden="1" x14ac:dyDescent="0.45">
      <c r="A137" t="s">
        <v>61</v>
      </c>
      <c r="B137">
        <v>9195</v>
      </c>
      <c r="C137">
        <v>1834</v>
      </c>
      <c r="D137">
        <v>1640</v>
      </c>
      <c r="E137">
        <v>1025</v>
      </c>
      <c r="F137">
        <v>0</v>
      </c>
      <c r="G137">
        <v>0</v>
      </c>
    </row>
    <row r="138" spans="1:7" hidden="1" x14ac:dyDescent="0.45">
      <c r="A138" t="s">
        <v>62</v>
      </c>
      <c r="B138">
        <v>24628</v>
      </c>
      <c r="C138">
        <v>5687</v>
      </c>
      <c r="D138">
        <v>6340</v>
      </c>
      <c r="E138">
        <v>3205</v>
      </c>
      <c r="F138">
        <v>0</v>
      </c>
      <c r="G138">
        <v>0</v>
      </c>
    </row>
    <row r="139" spans="1:7" hidden="1" x14ac:dyDescent="0.45">
      <c r="A139" t="s">
        <v>316</v>
      </c>
      <c r="B139">
        <v>43757</v>
      </c>
      <c r="C139">
        <v>12057</v>
      </c>
      <c r="D139">
        <v>4733</v>
      </c>
      <c r="E139">
        <v>2371</v>
      </c>
      <c r="F139">
        <v>23842</v>
      </c>
      <c r="G139">
        <v>20462</v>
      </c>
    </row>
    <row r="140" spans="1:7" hidden="1" x14ac:dyDescent="0.45">
      <c r="A140" t="s">
        <v>269</v>
      </c>
      <c r="B140">
        <v>53070</v>
      </c>
      <c r="C140">
        <v>14354</v>
      </c>
      <c r="D140">
        <v>10139</v>
      </c>
      <c r="E140">
        <v>4972</v>
      </c>
      <c r="F140">
        <v>33313</v>
      </c>
      <c r="G140">
        <v>28178</v>
      </c>
    </row>
    <row r="141" spans="1:7" hidden="1" x14ac:dyDescent="0.45">
      <c r="A141" t="s">
        <v>63</v>
      </c>
      <c r="B141">
        <v>90212</v>
      </c>
      <c r="C141">
        <v>24466</v>
      </c>
      <c r="D141">
        <v>13374</v>
      </c>
      <c r="E141">
        <v>6593</v>
      </c>
      <c r="F141">
        <v>0</v>
      </c>
      <c r="G141">
        <v>0</v>
      </c>
    </row>
    <row r="142" spans="1:7" hidden="1" x14ac:dyDescent="0.45">
      <c r="A142" t="s">
        <v>64</v>
      </c>
      <c r="B142">
        <v>90212</v>
      </c>
      <c r="C142">
        <v>24466</v>
      </c>
      <c r="D142">
        <v>13374</v>
      </c>
      <c r="E142">
        <v>6593</v>
      </c>
      <c r="F142">
        <v>0</v>
      </c>
      <c r="G142">
        <v>0</v>
      </c>
    </row>
    <row r="143" spans="1:7" hidden="1" x14ac:dyDescent="0.45">
      <c r="A143" t="s">
        <v>65</v>
      </c>
      <c r="B143">
        <v>90212</v>
      </c>
      <c r="C143">
        <v>24466</v>
      </c>
      <c r="D143">
        <v>13374</v>
      </c>
      <c r="E143">
        <v>6593</v>
      </c>
      <c r="F143">
        <v>0</v>
      </c>
      <c r="G143">
        <v>0</v>
      </c>
    </row>
    <row r="144" spans="1:7" hidden="1" x14ac:dyDescent="0.45">
      <c r="A144" t="s">
        <v>66</v>
      </c>
      <c r="B144">
        <v>1363</v>
      </c>
      <c r="C144">
        <v>351</v>
      </c>
      <c r="D144">
        <v>88</v>
      </c>
      <c r="E144">
        <v>111</v>
      </c>
      <c r="F144">
        <v>0</v>
      </c>
      <c r="G144">
        <v>0</v>
      </c>
    </row>
    <row r="145" spans="1:7" hidden="1" x14ac:dyDescent="0.45">
      <c r="A145" t="s">
        <v>67</v>
      </c>
      <c r="B145">
        <v>9360</v>
      </c>
      <c r="C145">
        <v>3926</v>
      </c>
      <c r="D145">
        <v>961</v>
      </c>
      <c r="E145">
        <v>660</v>
      </c>
      <c r="F145">
        <v>0</v>
      </c>
      <c r="G145">
        <v>0</v>
      </c>
    </row>
    <row r="146" spans="1:7" hidden="1" x14ac:dyDescent="0.45">
      <c r="A146" t="s">
        <v>68</v>
      </c>
      <c r="B146">
        <v>5363</v>
      </c>
      <c r="C146">
        <v>2536</v>
      </c>
      <c r="D146">
        <v>421</v>
      </c>
      <c r="E146">
        <v>353</v>
      </c>
      <c r="F146">
        <v>0</v>
      </c>
      <c r="G146">
        <v>0</v>
      </c>
    </row>
    <row r="147" spans="1:7" hidden="1" x14ac:dyDescent="0.45">
      <c r="A147" t="s">
        <v>69</v>
      </c>
      <c r="B147">
        <v>5360</v>
      </c>
      <c r="C147">
        <v>1741</v>
      </c>
      <c r="D147">
        <v>628</v>
      </c>
      <c r="E147">
        <v>418</v>
      </c>
      <c r="F147">
        <v>0</v>
      </c>
      <c r="G147">
        <v>0</v>
      </c>
    </row>
    <row r="148" spans="1:7" hidden="1" x14ac:dyDescent="0.45">
      <c r="A148" t="s">
        <v>70</v>
      </c>
      <c r="B148">
        <v>24628</v>
      </c>
      <c r="C148">
        <v>5687</v>
      </c>
      <c r="D148">
        <v>6340</v>
      </c>
      <c r="E148">
        <v>3205</v>
      </c>
      <c r="F148">
        <v>0</v>
      </c>
      <c r="G148">
        <v>0</v>
      </c>
    </row>
    <row r="149" spans="1:7" hidden="1" x14ac:dyDescent="0.45">
      <c r="A149" t="s">
        <v>71</v>
      </c>
      <c r="B149">
        <v>24628</v>
      </c>
      <c r="C149">
        <v>5687</v>
      </c>
      <c r="D149">
        <v>6340</v>
      </c>
      <c r="E149">
        <v>3205</v>
      </c>
      <c r="F149">
        <v>0</v>
      </c>
      <c r="G149">
        <v>0</v>
      </c>
    </row>
    <row r="150" spans="1:7" hidden="1" x14ac:dyDescent="0.45">
      <c r="A150" t="s">
        <v>72</v>
      </c>
      <c r="B150">
        <v>43549</v>
      </c>
      <c r="C150">
        <v>12514</v>
      </c>
      <c r="D150">
        <v>5983</v>
      </c>
      <c r="E150">
        <v>3168</v>
      </c>
      <c r="F150">
        <v>0</v>
      </c>
      <c r="G150">
        <v>0</v>
      </c>
    </row>
    <row r="151" spans="1:7" hidden="1" x14ac:dyDescent="0.45">
      <c r="A151" t="s">
        <v>73</v>
      </c>
      <c r="B151">
        <v>43549</v>
      </c>
      <c r="C151">
        <v>12514</v>
      </c>
      <c r="D151">
        <v>5983</v>
      </c>
      <c r="E151">
        <v>3168</v>
      </c>
      <c r="F151">
        <v>0</v>
      </c>
      <c r="G151">
        <v>0</v>
      </c>
    </row>
    <row r="152" spans="1:7" hidden="1" x14ac:dyDescent="0.45">
      <c r="A152" t="s">
        <v>74</v>
      </c>
      <c r="B152">
        <v>25298</v>
      </c>
      <c r="C152">
        <v>8254</v>
      </c>
      <c r="D152">
        <v>3319</v>
      </c>
      <c r="E152">
        <v>1914</v>
      </c>
      <c r="F152">
        <v>0</v>
      </c>
      <c r="G152">
        <v>0</v>
      </c>
    </row>
    <row r="153" spans="1:7" hidden="1" x14ac:dyDescent="0.45">
      <c r="A153" t="s">
        <v>75</v>
      </c>
      <c r="B153">
        <v>25298</v>
      </c>
      <c r="C153">
        <v>8254</v>
      </c>
      <c r="D153">
        <v>3319</v>
      </c>
      <c r="E153">
        <v>1914</v>
      </c>
      <c r="F153">
        <v>0</v>
      </c>
      <c r="G153">
        <v>0</v>
      </c>
    </row>
    <row r="154" spans="1:7" hidden="1" x14ac:dyDescent="0.45">
      <c r="A154" t="s">
        <v>76</v>
      </c>
      <c r="B154">
        <v>25298</v>
      </c>
      <c r="C154">
        <v>8254</v>
      </c>
      <c r="D154">
        <v>3319</v>
      </c>
      <c r="E154">
        <v>1914</v>
      </c>
      <c r="F154">
        <v>0</v>
      </c>
      <c r="G154">
        <v>0</v>
      </c>
    </row>
    <row r="155" spans="1:7" hidden="1" x14ac:dyDescent="0.45">
      <c r="A155" t="s">
        <v>77</v>
      </c>
      <c r="B155">
        <v>25298</v>
      </c>
      <c r="C155">
        <v>8254</v>
      </c>
      <c r="D155">
        <v>3319</v>
      </c>
      <c r="E155">
        <v>1914</v>
      </c>
      <c r="F155">
        <v>0</v>
      </c>
      <c r="G155">
        <v>0</v>
      </c>
    </row>
    <row r="156" spans="1:7" hidden="1" x14ac:dyDescent="0.45">
      <c r="A156" t="s">
        <v>78</v>
      </c>
      <c r="B156">
        <v>25298</v>
      </c>
      <c r="C156">
        <v>8254</v>
      </c>
      <c r="D156">
        <v>3319</v>
      </c>
      <c r="E156">
        <v>1914</v>
      </c>
      <c r="F156">
        <v>0</v>
      </c>
      <c r="G156">
        <v>0</v>
      </c>
    </row>
    <row r="157" spans="1:7" hidden="1" x14ac:dyDescent="0.45">
      <c r="A157" t="s">
        <v>79</v>
      </c>
      <c r="B157">
        <v>25298</v>
      </c>
      <c r="C157">
        <v>8254</v>
      </c>
      <c r="D157">
        <v>3319</v>
      </c>
      <c r="E157">
        <v>1914</v>
      </c>
      <c r="F157">
        <v>0</v>
      </c>
      <c r="G157">
        <v>0</v>
      </c>
    </row>
    <row r="158" spans="1:7" hidden="1" x14ac:dyDescent="0.45">
      <c r="A158" t="s">
        <v>80</v>
      </c>
      <c r="B158">
        <v>25298</v>
      </c>
      <c r="C158">
        <v>8254</v>
      </c>
      <c r="D158">
        <v>3319</v>
      </c>
      <c r="E158">
        <v>1914</v>
      </c>
      <c r="F158">
        <v>0</v>
      </c>
      <c r="G158">
        <v>0</v>
      </c>
    </row>
    <row r="159" spans="1:7" hidden="1" x14ac:dyDescent="0.45">
      <c r="A159" t="s">
        <v>81</v>
      </c>
      <c r="B159">
        <v>25298</v>
      </c>
      <c r="C159">
        <v>8254</v>
      </c>
      <c r="D159">
        <v>3319</v>
      </c>
      <c r="E159">
        <v>1914</v>
      </c>
      <c r="F159">
        <v>0</v>
      </c>
      <c r="G159">
        <v>0</v>
      </c>
    </row>
    <row r="160" spans="1:7" hidden="1" x14ac:dyDescent="0.45">
      <c r="A160" t="s">
        <v>82</v>
      </c>
      <c r="B160">
        <v>25298</v>
      </c>
      <c r="C160">
        <v>8254</v>
      </c>
      <c r="D160">
        <v>3319</v>
      </c>
      <c r="E160">
        <v>1914</v>
      </c>
      <c r="F160">
        <v>0</v>
      </c>
      <c r="G160">
        <v>0</v>
      </c>
    </row>
    <row r="161" spans="1:7" hidden="1" x14ac:dyDescent="0.45">
      <c r="A161" t="s">
        <v>83</v>
      </c>
      <c r="B161">
        <v>1553</v>
      </c>
      <c r="C161">
        <v>386</v>
      </c>
      <c r="D161">
        <v>111</v>
      </c>
      <c r="E161">
        <v>31</v>
      </c>
      <c r="F161">
        <v>0</v>
      </c>
      <c r="G161">
        <v>0</v>
      </c>
    </row>
    <row r="162" spans="1:7" hidden="1" x14ac:dyDescent="0.45">
      <c r="A162" t="s">
        <v>84</v>
      </c>
      <c r="B162">
        <v>25298</v>
      </c>
      <c r="C162">
        <v>8254</v>
      </c>
      <c r="D162">
        <v>3319</v>
      </c>
      <c r="E162">
        <v>1914</v>
      </c>
      <c r="F162">
        <v>0</v>
      </c>
      <c r="G162">
        <v>0</v>
      </c>
    </row>
    <row r="163" spans="1:7" hidden="1" x14ac:dyDescent="0.45">
      <c r="A163" t="s">
        <v>85</v>
      </c>
      <c r="B163">
        <v>25298</v>
      </c>
      <c r="C163">
        <v>8254</v>
      </c>
      <c r="D163">
        <v>3319</v>
      </c>
      <c r="E163">
        <v>1914</v>
      </c>
      <c r="F163">
        <v>0</v>
      </c>
      <c r="G163">
        <v>0</v>
      </c>
    </row>
    <row r="164" spans="1:7" hidden="1" x14ac:dyDescent="0.45">
      <c r="A164" t="s">
        <v>86</v>
      </c>
      <c r="B164">
        <v>190</v>
      </c>
      <c r="C164">
        <v>42</v>
      </c>
      <c r="D164">
        <v>123</v>
      </c>
      <c r="E164">
        <v>41</v>
      </c>
      <c r="F164">
        <v>0</v>
      </c>
      <c r="G164">
        <v>0</v>
      </c>
    </row>
    <row r="165" spans="1:7" hidden="1" x14ac:dyDescent="0.45">
      <c r="A165" t="s">
        <v>87</v>
      </c>
      <c r="B165">
        <v>190</v>
      </c>
      <c r="C165">
        <v>42</v>
      </c>
      <c r="D165">
        <v>123</v>
      </c>
      <c r="E165">
        <v>41</v>
      </c>
      <c r="F165">
        <v>0</v>
      </c>
      <c r="G165">
        <v>0</v>
      </c>
    </row>
    <row r="166" spans="1:7" hidden="1" x14ac:dyDescent="0.45">
      <c r="A166" t="s">
        <v>88</v>
      </c>
      <c r="B166">
        <v>190</v>
      </c>
      <c r="C166">
        <v>42</v>
      </c>
      <c r="D166">
        <v>123</v>
      </c>
      <c r="E166">
        <v>41</v>
      </c>
      <c r="F166">
        <v>0</v>
      </c>
      <c r="G166">
        <v>0</v>
      </c>
    </row>
    <row r="167" spans="1:7" hidden="1" x14ac:dyDescent="0.45">
      <c r="A167" t="s">
        <v>89</v>
      </c>
      <c r="B167">
        <v>190</v>
      </c>
      <c r="C167">
        <v>42</v>
      </c>
      <c r="D167">
        <v>123</v>
      </c>
      <c r="E167">
        <v>41</v>
      </c>
      <c r="F167">
        <v>0</v>
      </c>
      <c r="G167">
        <v>0</v>
      </c>
    </row>
    <row r="168" spans="1:7" hidden="1" x14ac:dyDescent="0.45">
      <c r="A168" t="s">
        <v>90</v>
      </c>
      <c r="B168">
        <v>190</v>
      </c>
      <c r="C168">
        <v>42</v>
      </c>
      <c r="D168">
        <v>123</v>
      </c>
      <c r="E168">
        <v>41</v>
      </c>
      <c r="F168">
        <v>0</v>
      </c>
      <c r="G168">
        <v>0</v>
      </c>
    </row>
    <row r="169" spans="1:7" hidden="1" x14ac:dyDescent="0.45">
      <c r="A169" t="s">
        <v>91</v>
      </c>
      <c r="B169">
        <v>190</v>
      </c>
      <c r="C169">
        <v>42</v>
      </c>
      <c r="D169">
        <v>123</v>
      </c>
      <c r="E169">
        <v>41</v>
      </c>
      <c r="F169">
        <v>0</v>
      </c>
      <c r="G169">
        <v>0</v>
      </c>
    </row>
    <row r="170" spans="1:7" hidden="1" x14ac:dyDescent="0.45">
      <c r="A170" t="s">
        <v>92</v>
      </c>
      <c r="B170">
        <v>190</v>
      </c>
      <c r="C170">
        <v>42</v>
      </c>
      <c r="D170">
        <v>123</v>
      </c>
      <c r="E170">
        <v>41</v>
      </c>
      <c r="F170">
        <v>0</v>
      </c>
      <c r="G170">
        <v>0</v>
      </c>
    </row>
    <row r="171" spans="1:7" hidden="1" x14ac:dyDescent="0.45">
      <c r="A171" t="s">
        <v>93</v>
      </c>
      <c r="B171">
        <v>190</v>
      </c>
      <c r="C171">
        <v>42</v>
      </c>
      <c r="D171">
        <v>123</v>
      </c>
      <c r="E171">
        <v>41</v>
      </c>
      <c r="F171">
        <v>0</v>
      </c>
      <c r="G171">
        <v>0</v>
      </c>
    </row>
    <row r="172" spans="1:7" hidden="1" x14ac:dyDescent="0.45">
      <c r="A172" t="s">
        <v>94</v>
      </c>
      <c r="B172">
        <v>190</v>
      </c>
      <c r="C172">
        <v>42</v>
      </c>
      <c r="D172">
        <v>123</v>
      </c>
      <c r="E172">
        <v>41</v>
      </c>
      <c r="F172">
        <v>0</v>
      </c>
      <c r="G172">
        <v>0</v>
      </c>
    </row>
    <row r="173" spans="1:7" hidden="1" x14ac:dyDescent="0.45">
      <c r="A173" t="s">
        <v>95</v>
      </c>
      <c r="B173">
        <v>190</v>
      </c>
      <c r="C173">
        <v>42</v>
      </c>
      <c r="D173">
        <v>123</v>
      </c>
      <c r="E173">
        <v>41</v>
      </c>
      <c r="F173">
        <v>0</v>
      </c>
      <c r="G173">
        <v>0</v>
      </c>
    </row>
    <row r="174" spans="1:7" hidden="1" x14ac:dyDescent="0.45">
      <c r="A174" t="s">
        <v>96</v>
      </c>
      <c r="B174">
        <v>184</v>
      </c>
      <c r="C174">
        <v>42</v>
      </c>
      <c r="D174">
        <v>123</v>
      </c>
      <c r="E174">
        <v>41</v>
      </c>
      <c r="F174">
        <v>0</v>
      </c>
      <c r="G174">
        <v>0</v>
      </c>
    </row>
    <row r="175" spans="1:7" hidden="1" x14ac:dyDescent="0.45">
      <c r="A175" t="s">
        <v>97</v>
      </c>
      <c r="B175">
        <v>190</v>
      </c>
      <c r="C175">
        <v>42</v>
      </c>
      <c r="D175">
        <v>123</v>
      </c>
      <c r="E175">
        <v>41</v>
      </c>
      <c r="F175">
        <v>0</v>
      </c>
      <c r="G175">
        <v>0</v>
      </c>
    </row>
    <row r="176" spans="1:7" hidden="1" x14ac:dyDescent="0.45">
      <c r="A176" t="s">
        <v>98</v>
      </c>
      <c r="B176">
        <v>190</v>
      </c>
      <c r="C176">
        <v>42</v>
      </c>
      <c r="D176">
        <v>123</v>
      </c>
      <c r="E176">
        <v>41</v>
      </c>
      <c r="F176">
        <v>0</v>
      </c>
      <c r="G176">
        <v>0</v>
      </c>
    </row>
    <row r="177" spans="1:7" hidden="1" x14ac:dyDescent="0.45">
      <c r="A177" t="s">
        <v>99</v>
      </c>
      <c r="B177">
        <v>190</v>
      </c>
      <c r="C177">
        <v>42</v>
      </c>
      <c r="D177">
        <v>123</v>
      </c>
      <c r="E177">
        <v>41</v>
      </c>
      <c r="F177">
        <v>0</v>
      </c>
      <c r="G177">
        <v>0</v>
      </c>
    </row>
    <row r="178" spans="1:7" hidden="1" x14ac:dyDescent="0.45">
      <c r="A178" t="s">
        <v>100</v>
      </c>
      <c r="B178">
        <v>15187</v>
      </c>
      <c r="C178">
        <v>3736</v>
      </c>
      <c r="D178">
        <v>1202</v>
      </c>
      <c r="E178">
        <v>756</v>
      </c>
      <c r="F178">
        <v>0</v>
      </c>
      <c r="G178">
        <v>0</v>
      </c>
    </row>
    <row r="179" spans="1:7" hidden="1" x14ac:dyDescent="0.45">
      <c r="A179" t="s">
        <v>101</v>
      </c>
      <c r="B179">
        <v>994</v>
      </c>
      <c r="C179">
        <v>145</v>
      </c>
      <c r="D179">
        <v>63</v>
      </c>
      <c r="E179">
        <v>46</v>
      </c>
      <c r="F179">
        <v>0</v>
      </c>
      <c r="G179">
        <v>0</v>
      </c>
    </row>
    <row r="180" spans="1:7" hidden="1" x14ac:dyDescent="0.45">
      <c r="A180" t="s">
        <v>102</v>
      </c>
      <c r="B180">
        <v>411</v>
      </c>
      <c r="C180">
        <v>69</v>
      </c>
      <c r="D180">
        <v>61</v>
      </c>
      <c r="E180">
        <v>58</v>
      </c>
      <c r="F180">
        <v>0</v>
      </c>
      <c r="G180">
        <v>0</v>
      </c>
    </row>
    <row r="181" spans="1:7" hidden="1" x14ac:dyDescent="0.45">
      <c r="A181" t="s">
        <v>103</v>
      </c>
      <c r="B181">
        <v>13106</v>
      </c>
      <c r="C181">
        <v>3308</v>
      </c>
      <c r="D181">
        <v>0</v>
      </c>
      <c r="E181">
        <v>0</v>
      </c>
      <c r="F181">
        <v>0</v>
      </c>
      <c r="G181">
        <v>0</v>
      </c>
    </row>
    <row r="182" spans="1:7" hidden="1" x14ac:dyDescent="0.45">
      <c r="A182" t="s">
        <v>104</v>
      </c>
      <c r="B182">
        <v>90212</v>
      </c>
      <c r="C182">
        <v>24466</v>
      </c>
      <c r="D182">
        <v>13374</v>
      </c>
      <c r="E182">
        <v>6593</v>
      </c>
      <c r="F182">
        <v>0</v>
      </c>
      <c r="G182">
        <v>0</v>
      </c>
    </row>
    <row r="183" spans="1:7" hidden="1" x14ac:dyDescent="0.45">
      <c r="A183" t="s">
        <v>105</v>
      </c>
      <c r="B183">
        <v>1399</v>
      </c>
      <c r="C183">
        <v>310</v>
      </c>
      <c r="D183">
        <v>111</v>
      </c>
      <c r="E183">
        <v>99</v>
      </c>
      <c r="F183">
        <v>0</v>
      </c>
      <c r="G183">
        <v>0</v>
      </c>
    </row>
    <row r="184" spans="1:7" hidden="1" x14ac:dyDescent="0.45">
      <c r="A184" t="s">
        <v>106</v>
      </c>
      <c r="B184">
        <v>7370</v>
      </c>
      <c r="C184">
        <v>2318</v>
      </c>
      <c r="D184">
        <v>797</v>
      </c>
      <c r="E184">
        <v>577</v>
      </c>
      <c r="F184">
        <v>0</v>
      </c>
      <c r="G184">
        <v>0</v>
      </c>
    </row>
    <row r="185" spans="1:7" hidden="1" x14ac:dyDescent="0.45">
      <c r="A185" t="s">
        <v>107</v>
      </c>
      <c r="B185">
        <v>90212</v>
      </c>
      <c r="C185">
        <v>24466</v>
      </c>
      <c r="D185">
        <v>13374</v>
      </c>
      <c r="E185">
        <v>6593</v>
      </c>
      <c r="F185">
        <v>0</v>
      </c>
      <c r="G185">
        <v>0</v>
      </c>
    </row>
    <row r="186" spans="1:7" hidden="1" x14ac:dyDescent="0.45">
      <c r="A186" t="s">
        <v>108</v>
      </c>
      <c r="B186">
        <v>4332</v>
      </c>
      <c r="C186">
        <v>1499</v>
      </c>
      <c r="D186">
        <v>476</v>
      </c>
      <c r="E186">
        <v>356</v>
      </c>
      <c r="F186">
        <v>0</v>
      </c>
      <c r="G186">
        <v>0</v>
      </c>
    </row>
    <row r="187" spans="1:7" hidden="1" x14ac:dyDescent="0.45">
      <c r="A187" t="s">
        <v>109</v>
      </c>
      <c r="B187">
        <v>4437</v>
      </c>
      <c r="C187">
        <v>1129</v>
      </c>
      <c r="D187">
        <v>432</v>
      </c>
      <c r="E187">
        <v>320</v>
      </c>
      <c r="F187">
        <v>0</v>
      </c>
      <c r="G187">
        <v>0</v>
      </c>
    </row>
    <row r="188" spans="1:7" hidden="1" x14ac:dyDescent="0.45">
      <c r="A188" t="s">
        <v>110</v>
      </c>
      <c r="B188">
        <v>15187</v>
      </c>
      <c r="C188">
        <v>3736</v>
      </c>
      <c r="D188">
        <v>1202</v>
      </c>
      <c r="E188">
        <v>756</v>
      </c>
      <c r="F188">
        <v>0</v>
      </c>
      <c r="G188">
        <v>0</v>
      </c>
    </row>
    <row r="189" spans="1:7" hidden="1" x14ac:dyDescent="0.45">
      <c r="A189" t="s">
        <v>111</v>
      </c>
      <c r="B189">
        <v>15187</v>
      </c>
      <c r="C189">
        <v>3736</v>
      </c>
      <c r="D189">
        <v>1202</v>
      </c>
      <c r="E189">
        <v>756</v>
      </c>
      <c r="F189">
        <v>0</v>
      </c>
      <c r="G189">
        <v>0</v>
      </c>
    </row>
    <row r="190" spans="1:7" hidden="1" x14ac:dyDescent="0.45">
      <c r="A190" t="s">
        <v>112</v>
      </c>
      <c r="B190">
        <v>15187</v>
      </c>
      <c r="C190">
        <v>3736</v>
      </c>
      <c r="D190">
        <v>1202</v>
      </c>
      <c r="E190">
        <v>756</v>
      </c>
      <c r="F190">
        <v>0</v>
      </c>
      <c r="G190">
        <v>0</v>
      </c>
    </row>
    <row r="191" spans="1:7" hidden="1" x14ac:dyDescent="0.45">
      <c r="A191" t="s">
        <v>113</v>
      </c>
      <c r="B191">
        <v>15187</v>
      </c>
      <c r="C191">
        <v>3736</v>
      </c>
      <c r="D191">
        <v>1202</v>
      </c>
      <c r="E191">
        <v>756</v>
      </c>
      <c r="F191">
        <v>0</v>
      </c>
      <c r="G191">
        <v>0</v>
      </c>
    </row>
    <row r="192" spans="1:7" hidden="1" x14ac:dyDescent="0.45">
      <c r="A192" t="s">
        <v>114</v>
      </c>
      <c r="B192">
        <v>367</v>
      </c>
      <c r="C192">
        <v>115</v>
      </c>
      <c r="D192">
        <v>58</v>
      </c>
      <c r="E192">
        <v>56</v>
      </c>
      <c r="F192">
        <v>0</v>
      </c>
      <c r="G192">
        <v>0</v>
      </c>
    </row>
    <row r="193" spans="1:7" hidden="1" x14ac:dyDescent="0.45">
      <c r="A193" t="s">
        <v>115</v>
      </c>
      <c r="B193">
        <v>201</v>
      </c>
      <c r="C193">
        <v>50</v>
      </c>
      <c r="D193">
        <v>34</v>
      </c>
      <c r="E193">
        <v>53</v>
      </c>
      <c r="F193">
        <v>0</v>
      </c>
      <c r="G193">
        <v>0</v>
      </c>
    </row>
    <row r="194" spans="1:7" hidden="1" x14ac:dyDescent="0.45">
      <c r="A194" t="s">
        <v>422</v>
      </c>
      <c r="B194">
        <v>53070</v>
      </c>
      <c r="C194">
        <v>14354</v>
      </c>
      <c r="D194">
        <v>10139</v>
      </c>
      <c r="E194">
        <v>4972</v>
      </c>
      <c r="F194">
        <v>33109</v>
      </c>
      <c r="G194">
        <v>28050</v>
      </c>
    </row>
    <row r="195" spans="1:7" hidden="1" x14ac:dyDescent="0.45">
      <c r="A195" t="s">
        <v>423</v>
      </c>
      <c r="B195">
        <v>52401</v>
      </c>
      <c r="C195">
        <v>14228</v>
      </c>
      <c r="D195">
        <v>10124</v>
      </c>
      <c r="E195">
        <v>4966</v>
      </c>
      <c r="F195">
        <v>33147</v>
      </c>
      <c r="G195">
        <v>28089</v>
      </c>
    </row>
    <row r="196" spans="1:7" hidden="1" x14ac:dyDescent="0.45">
      <c r="A196" t="s">
        <v>424</v>
      </c>
      <c r="B196">
        <v>52401</v>
      </c>
      <c r="C196">
        <v>14228</v>
      </c>
      <c r="D196">
        <v>10124</v>
      </c>
      <c r="E196">
        <v>4966</v>
      </c>
      <c r="F196">
        <v>33147</v>
      </c>
      <c r="G196">
        <v>28089</v>
      </c>
    </row>
    <row r="197" spans="1:7" hidden="1" x14ac:dyDescent="0.45">
      <c r="A197" t="s">
        <v>425</v>
      </c>
      <c r="B197">
        <v>52401</v>
      </c>
      <c r="C197">
        <v>14228</v>
      </c>
      <c r="D197">
        <v>10124</v>
      </c>
      <c r="E197">
        <v>4966</v>
      </c>
      <c r="F197">
        <v>33147</v>
      </c>
      <c r="G197">
        <v>28089</v>
      </c>
    </row>
    <row r="198" spans="1:7" hidden="1" x14ac:dyDescent="0.45">
      <c r="A198" t="s">
        <v>426</v>
      </c>
      <c r="B198">
        <v>52401</v>
      </c>
      <c r="C198">
        <v>14228</v>
      </c>
      <c r="D198">
        <v>10124</v>
      </c>
      <c r="E198">
        <v>4966</v>
      </c>
      <c r="F198">
        <v>33147</v>
      </c>
      <c r="G198">
        <v>28089</v>
      </c>
    </row>
    <row r="199" spans="1:7" hidden="1" x14ac:dyDescent="0.45">
      <c r="A199" t="s">
        <v>116</v>
      </c>
      <c r="B199">
        <v>90212</v>
      </c>
      <c r="C199">
        <v>24466</v>
      </c>
      <c r="D199">
        <v>13374</v>
      </c>
      <c r="E199">
        <v>6593</v>
      </c>
      <c r="F199">
        <v>0</v>
      </c>
      <c r="G199">
        <v>0</v>
      </c>
    </row>
    <row r="200" spans="1:7" hidden="1" x14ac:dyDescent="0.45">
      <c r="A200" t="s">
        <v>117</v>
      </c>
      <c r="B200">
        <v>90212</v>
      </c>
      <c r="C200">
        <v>24466</v>
      </c>
      <c r="D200">
        <v>13374</v>
      </c>
      <c r="E200">
        <v>6593</v>
      </c>
      <c r="F200">
        <v>0</v>
      </c>
      <c r="G200">
        <v>0</v>
      </c>
    </row>
    <row r="201" spans="1:7" x14ac:dyDescent="0.45">
      <c r="A201" t="s">
        <v>427</v>
      </c>
      <c r="B201">
        <v>0</v>
      </c>
      <c r="C201">
        <v>0</v>
      </c>
      <c r="D201">
        <v>0</v>
      </c>
      <c r="E201">
        <v>0</v>
      </c>
      <c r="F201">
        <v>94569</v>
      </c>
      <c r="G201">
        <v>82650</v>
      </c>
    </row>
    <row r="202" spans="1:7" x14ac:dyDescent="0.45">
      <c r="A202" t="s">
        <v>428</v>
      </c>
      <c r="B202">
        <v>0</v>
      </c>
      <c r="C202">
        <v>0</v>
      </c>
      <c r="D202">
        <v>0</v>
      </c>
      <c r="E202">
        <v>0</v>
      </c>
      <c r="F202">
        <v>94569</v>
      </c>
      <c r="G202">
        <v>82650</v>
      </c>
    </row>
    <row r="203" spans="1:7" hidden="1" x14ac:dyDescent="0.45">
      <c r="A203" t="s">
        <v>429</v>
      </c>
      <c r="B203">
        <v>90212</v>
      </c>
      <c r="C203">
        <v>24466</v>
      </c>
      <c r="D203">
        <v>13374</v>
      </c>
      <c r="E203">
        <v>6593</v>
      </c>
      <c r="F203">
        <v>94569</v>
      </c>
      <c r="G203">
        <v>82650</v>
      </c>
    </row>
    <row r="204" spans="1:7" hidden="1" x14ac:dyDescent="0.45">
      <c r="A204" t="s">
        <v>118</v>
      </c>
      <c r="B204">
        <v>90212</v>
      </c>
      <c r="C204">
        <v>24466</v>
      </c>
      <c r="D204">
        <v>13374</v>
      </c>
      <c r="E204">
        <v>6593</v>
      </c>
      <c r="F204">
        <v>0</v>
      </c>
      <c r="G204">
        <v>0</v>
      </c>
    </row>
    <row r="205" spans="1:7" x14ac:dyDescent="0.45">
      <c r="A205" t="s">
        <v>430</v>
      </c>
      <c r="B205">
        <v>0</v>
      </c>
      <c r="C205">
        <v>0</v>
      </c>
      <c r="D205">
        <v>0</v>
      </c>
      <c r="E205">
        <v>0</v>
      </c>
      <c r="F205">
        <v>94569</v>
      </c>
      <c r="G205">
        <v>82650</v>
      </c>
    </row>
    <row r="206" spans="1:7" hidden="1" x14ac:dyDescent="0.45">
      <c r="A206" t="s">
        <v>431</v>
      </c>
      <c r="B206">
        <v>90212</v>
      </c>
      <c r="C206">
        <v>24466</v>
      </c>
      <c r="D206">
        <v>13374</v>
      </c>
      <c r="E206">
        <v>6593</v>
      </c>
      <c r="F206">
        <v>94569</v>
      </c>
      <c r="G206">
        <v>82650</v>
      </c>
    </row>
    <row r="207" spans="1:7" x14ac:dyDescent="0.45">
      <c r="A207" t="s">
        <v>432</v>
      </c>
      <c r="B207">
        <v>0</v>
      </c>
      <c r="C207">
        <v>0</v>
      </c>
      <c r="D207">
        <v>0</v>
      </c>
      <c r="E207">
        <v>0</v>
      </c>
      <c r="F207">
        <v>94569</v>
      </c>
      <c r="G207">
        <v>82650</v>
      </c>
    </row>
    <row r="208" spans="1:7" x14ac:dyDescent="0.45">
      <c r="A208" t="s">
        <v>433</v>
      </c>
      <c r="B208">
        <v>0</v>
      </c>
      <c r="C208">
        <v>0</v>
      </c>
      <c r="D208">
        <v>0</v>
      </c>
      <c r="E208">
        <v>0</v>
      </c>
      <c r="F208">
        <v>94569</v>
      </c>
      <c r="G208">
        <v>82650</v>
      </c>
    </row>
    <row r="209" spans="1:7" hidden="1" x14ac:dyDescent="0.45">
      <c r="A209" t="s">
        <v>434</v>
      </c>
      <c r="B209">
        <v>90212</v>
      </c>
      <c r="C209">
        <v>24466</v>
      </c>
      <c r="D209">
        <v>13374</v>
      </c>
      <c r="E209">
        <v>6593</v>
      </c>
      <c r="F209">
        <v>94569</v>
      </c>
      <c r="G209">
        <v>82650</v>
      </c>
    </row>
    <row r="210" spans="1:7" hidden="1" x14ac:dyDescent="0.45">
      <c r="A210" t="s">
        <v>119</v>
      </c>
      <c r="B210">
        <v>90212</v>
      </c>
      <c r="C210">
        <v>24466</v>
      </c>
      <c r="D210">
        <v>13374</v>
      </c>
      <c r="E210">
        <v>6593</v>
      </c>
      <c r="F210">
        <v>0</v>
      </c>
      <c r="G210">
        <v>0</v>
      </c>
    </row>
    <row r="211" spans="1:7" hidden="1" x14ac:dyDescent="0.45">
      <c r="A211" t="s">
        <v>435</v>
      </c>
      <c r="B211">
        <v>90212</v>
      </c>
      <c r="C211">
        <v>24466</v>
      </c>
      <c r="D211">
        <v>13374</v>
      </c>
      <c r="E211">
        <v>6593</v>
      </c>
      <c r="F211">
        <v>94569</v>
      </c>
      <c r="G211">
        <v>82650</v>
      </c>
    </row>
    <row r="212" spans="1:7" x14ac:dyDescent="0.45">
      <c r="A212" t="s">
        <v>436</v>
      </c>
      <c r="B212">
        <v>0</v>
      </c>
      <c r="C212">
        <v>0</v>
      </c>
      <c r="D212">
        <v>0</v>
      </c>
      <c r="E212">
        <v>0</v>
      </c>
      <c r="F212">
        <v>94569</v>
      </c>
      <c r="G212">
        <v>82650</v>
      </c>
    </row>
    <row r="213" spans="1:7" hidden="1" x14ac:dyDescent="0.45">
      <c r="A213" t="s">
        <v>120</v>
      </c>
      <c r="B213">
        <v>90212</v>
      </c>
      <c r="C213">
        <v>24466</v>
      </c>
      <c r="D213">
        <v>13374</v>
      </c>
      <c r="E213">
        <v>6593</v>
      </c>
      <c r="F213">
        <v>0</v>
      </c>
      <c r="G213">
        <v>0</v>
      </c>
    </row>
    <row r="214" spans="1:7" hidden="1" x14ac:dyDescent="0.45">
      <c r="A214" t="s">
        <v>121</v>
      </c>
      <c r="B214">
        <v>90212</v>
      </c>
      <c r="C214">
        <v>24466</v>
      </c>
      <c r="D214">
        <v>13374</v>
      </c>
      <c r="E214">
        <v>6593</v>
      </c>
      <c r="F214">
        <v>0</v>
      </c>
      <c r="G214">
        <v>0</v>
      </c>
    </row>
    <row r="215" spans="1:7" hidden="1" x14ac:dyDescent="0.45">
      <c r="A215" t="s">
        <v>122</v>
      </c>
      <c r="B215">
        <v>15187</v>
      </c>
      <c r="C215">
        <v>3736</v>
      </c>
      <c r="D215">
        <v>1202</v>
      </c>
      <c r="E215">
        <v>756</v>
      </c>
      <c r="F215">
        <v>0</v>
      </c>
      <c r="G215">
        <v>0</v>
      </c>
    </row>
    <row r="216" spans="1:7" hidden="1" x14ac:dyDescent="0.45">
      <c r="A216" t="s">
        <v>123</v>
      </c>
      <c r="B216">
        <v>134</v>
      </c>
      <c r="C216">
        <v>32</v>
      </c>
      <c r="D216">
        <v>7</v>
      </c>
      <c r="E216">
        <v>9</v>
      </c>
      <c r="F216">
        <v>0</v>
      </c>
      <c r="G216">
        <v>0</v>
      </c>
    </row>
    <row r="217" spans="1:7" hidden="1" x14ac:dyDescent="0.45">
      <c r="A217" t="s">
        <v>124</v>
      </c>
      <c r="B217">
        <v>219</v>
      </c>
      <c r="C217">
        <v>26</v>
      </c>
      <c r="D217">
        <v>25</v>
      </c>
      <c r="E217">
        <v>27</v>
      </c>
      <c r="F217">
        <v>0</v>
      </c>
      <c r="G217">
        <v>0</v>
      </c>
    </row>
    <row r="218" spans="1:7" hidden="1" x14ac:dyDescent="0.45">
      <c r="A218" t="s">
        <v>125</v>
      </c>
      <c r="B218">
        <v>15187</v>
      </c>
      <c r="C218">
        <v>3736</v>
      </c>
      <c r="D218">
        <v>1202</v>
      </c>
      <c r="E218">
        <v>756</v>
      </c>
      <c r="F218">
        <v>0</v>
      </c>
      <c r="G218">
        <v>0</v>
      </c>
    </row>
    <row r="219" spans="1:7" hidden="1" x14ac:dyDescent="0.45">
      <c r="A219" t="s">
        <v>126</v>
      </c>
      <c r="B219">
        <v>594</v>
      </c>
      <c r="C219">
        <v>53</v>
      </c>
      <c r="D219">
        <v>22</v>
      </c>
      <c r="E219">
        <v>14</v>
      </c>
      <c r="F219">
        <v>0</v>
      </c>
      <c r="G219">
        <v>0</v>
      </c>
    </row>
    <row r="220" spans="1:7" hidden="1" x14ac:dyDescent="0.45">
      <c r="A220" t="s">
        <v>127</v>
      </c>
      <c r="B220">
        <v>408</v>
      </c>
      <c r="C220">
        <v>66</v>
      </c>
      <c r="D220">
        <v>43</v>
      </c>
      <c r="E220">
        <v>45</v>
      </c>
      <c r="F220">
        <v>0</v>
      </c>
      <c r="G220">
        <v>0</v>
      </c>
    </row>
    <row r="221" spans="1:7" hidden="1" x14ac:dyDescent="0.45">
      <c r="A221" t="s">
        <v>128</v>
      </c>
      <c r="B221">
        <v>175</v>
      </c>
      <c r="C221">
        <v>40</v>
      </c>
      <c r="D221">
        <v>37</v>
      </c>
      <c r="E221">
        <v>26</v>
      </c>
      <c r="F221">
        <v>0</v>
      </c>
      <c r="G221">
        <v>0</v>
      </c>
    </row>
    <row r="222" spans="1:7" hidden="1" x14ac:dyDescent="0.45">
      <c r="A222" t="s">
        <v>129</v>
      </c>
      <c r="B222">
        <v>15187</v>
      </c>
      <c r="C222">
        <v>3736</v>
      </c>
      <c r="D222">
        <v>1202</v>
      </c>
      <c r="E222">
        <v>756</v>
      </c>
      <c r="F222">
        <v>0</v>
      </c>
      <c r="G222">
        <v>0</v>
      </c>
    </row>
    <row r="223" spans="1:7" hidden="1" x14ac:dyDescent="0.45">
      <c r="A223" t="s">
        <v>130</v>
      </c>
      <c r="B223">
        <v>329</v>
      </c>
      <c r="C223">
        <v>25</v>
      </c>
      <c r="D223">
        <v>19</v>
      </c>
      <c r="E223">
        <v>15</v>
      </c>
      <c r="F223">
        <v>0</v>
      </c>
      <c r="G223">
        <v>0</v>
      </c>
    </row>
    <row r="224" spans="1:7" hidden="1" x14ac:dyDescent="0.45">
      <c r="A224" t="s">
        <v>131</v>
      </c>
      <c r="B224">
        <v>120</v>
      </c>
      <c r="C224">
        <v>10</v>
      </c>
      <c r="D224">
        <v>16</v>
      </c>
      <c r="E224">
        <v>7</v>
      </c>
      <c r="F224">
        <v>0</v>
      </c>
      <c r="G224">
        <v>0</v>
      </c>
    </row>
    <row r="225" spans="1:7" hidden="1" x14ac:dyDescent="0.45">
      <c r="A225" t="s">
        <v>132</v>
      </c>
      <c r="B225">
        <v>15187</v>
      </c>
      <c r="C225">
        <v>3736</v>
      </c>
      <c r="D225">
        <v>1202</v>
      </c>
      <c r="E225">
        <v>756</v>
      </c>
      <c r="F225">
        <v>0</v>
      </c>
      <c r="G225">
        <v>0</v>
      </c>
    </row>
    <row r="226" spans="1:7" hidden="1" x14ac:dyDescent="0.45">
      <c r="A226" t="s">
        <v>133</v>
      </c>
      <c r="B226">
        <v>94</v>
      </c>
      <c r="C226">
        <v>20</v>
      </c>
      <c r="D226">
        <v>4</v>
      </c>
      <c r="E226">
        <v>5</v>
      </c>
      <c r="F226">
        <v>0</v>
      </c>
      <c r="G226">
        <v>0</v>
      </c>
    </row>
    <row r="227" spans="1:7" hidden="1" x14ac:dyDescent="0.45">
      <c r="A227" t="s">
        <v>134</v>
      </c>
      <c r="B227">
        <v>43549</v>
      </c>
      <c r="C227">
        <v>12514</v>
      </c>
      <c r="D227">
        <v>5983</v>
      </c>
      <c r="E227">
        <v>3168</v>
      </c>
      <c r="F227">
        <v>0</v>
      </c>
      <c r="G227">
        <v>0</v>
      </c>
    </row>
    <row r="228" spans="1:7" hidden="1" x14ac:dyDescent="0.45">
      <c r="A228" t="s">
        <v>135</v>
      </c>
      <c r="B228">
        <v>2580</v>
      </c>
      <c r="C228">
        <v>359</v>
      </c>
      <c r="D228">
        <v>300</v>
      </c>
      <c r="E228">
        <v>204</v>
      </c>
      <c r="F228">
        <v>0</v>
      </c>
      <c r="G228">
        <v>0</v>
      </c>
    </row>
    <row r="229" spans="1:7" hidden="1" x14ac:dyDescent="0.45">
      <c r="A229" t="s">
        <v>136</v>
      </c>
      <c r="B229">
        <v>27775</v>
      </c>
      <c r="C229">
        <v>9265</v>
      </c>
      <c r="D229">
        <v>6610</v>
      </c>
      <c r="E229">
        <v>3381</v>
      </c>
      <c r="F229">
        <v>0</v>
      </c>
      <c r="G229">
        <v>0</v>
      </c>
    </row>
    <row r="230" spans="1:7" hidden="1" x14ac:dyDescent="0.45">
      <c r="A230" t="s">
        <v>137</v>
      </c>
      <c r="B230">
        <v>14504</v>
      </c>
      <c r="C230">
        <v>4920</v>
      </c>
      <c r="D230">
        <v>3468</v>
      </c>
      <c r="E230">
        <v>1763</v>
      </c>
      <c r="F230">
        <v>0</v>
      </c>
      <c r="G230">
        <v>0</v>
      </c>
    </row>
    <row r="231" spans="1:7" hidden="1" x14ac:dyDescent="0.45">
      <c r="A231" t="s">
        <v>138</v>
      </c>
      <c r="B231">
        <v>15851</v>
      </c>
      <c r="C231">
        <v>4704</v>
      </c>
      <c r="D231">
        <v>3442</v>
      </c>
      <c r="E231">
        <v>1822</v>
      </c>
      <c r="F231">
        <v>0</v>
      </c>
      <c r="G231">
        <v>0</v>
      </c>
    </row>
    <row r="232" spans="1:7" hidden="1" x14ac:dyDescent="0.45">
      <c r="A232" t="s">
        <v>139</v>
      </c>
      <c r="B232">
        <v>32947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hidden="1" x14ac:dyDescent="0.45">
      <c r="A233" t="s">
        <v>317</v>
      </c>
      <c r="B233">
        <v>115803</v>
      </c>
      <c r="C233">
        <v>34251</v>
      </c>
      <c r="D233">
        <v>18040</v>
      </c>
      <c r="E233">
        <v>9099</v>
      </c>
      <c r="F233">
        <v>94569</v>
      </c>
      <c r="G233">
        <v>82650</v>
      </c>
    </row>
    <row r="234" spans="1:7" hidden="1" x14ac:dyDescent="0.45">
      <c r="A234" t="s">
        <v>140</v>
      </c>
      <c r="B234">
        <v>9371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hidden="1" x14ac:dyDescent="0.45">
      <c r="A235" t="s">
        <v>290</v>
      </c>
      <c r="B235">
        <v>145259</v>
      </c>
      <c r="C235">
        <v>34251</v>
      </c>
      <c r="D235">
        <v>18040</v>
      </c>
      <c r="E235">
        <v>9099</v>
      </c>
      <c r="F235">
        <v>94569</v>
      </c>
      <c r="G235">
        <v>82650</v>
      </c>
    </row>
    <row r="236" spans="1:7" hidden="1" x14ac:dyDescent="0.45">
      <c r="A236" t="s">
        <v>260</v>
      </c>
      <c r="B236">
        <v>145259</v>
      </c>
      <c r="C236">
        <v>34251</v>
      </c>
      <c r="D236">
        <v>18040</v>
      </c>
      <c r="E236">
        <v>9099</v>
      </c>
      <c r="F236">
        <v>94569</v>
      </c>
      <c r="G236">
        <v>82650</v>
      </c>
    </row>
    <row r="237" spans="1:7" hidden="1" x14ac:dyDescent="0.45">
      <c r="A237" t="s">
        <v>402</v>
      </c>
      <c r="B237">
        <v>145259</v>
      </c>
      <c r="C237">
        <v>34251</v>
      </c>
      <c r="D237">
        <v>18040</v>
      </c>
      <c r="E237">
        <v>9099</v>
      </c>
      <c r="F237">
        <v>94569</v>
      </c>
      <c r="G237">
        <v>82650</v>
      </c>
    </row>
    <row r="238" spans="1:7" hidden="1" x14ac:dyDescent="0.45">
      <c r="A238" t="s">
        <v>318</v>
      </c>
      <c r="B238">
        <v>3829</v>
      </c>
      <c r="C238">
        <v>315</v>
      </c>
      <c r="D238">
        <v>128</v>
      </c>
      <c r="E238">
        <v>100</v>
      </c>
      <c r="F238">
        <v>1537</v>
      </c>
      <c r="G238">
        <v>1170</v>
      </c>
    </row>
    <row r="239" spans="1:7" hidden="1" x14ac:dyDescent="0.45">
      <c r="A239" t="s">
        <v>141</v>
      </c>
      <c r="B239">
        <v>3829</v>
      </c>
      <c r="C239">
        <v>315</v>
      </c>
      <c r="D239">
        <v>128</v>
      </c>
      <c r="E239">
        <v>100</v>
      </c>
      <c r="F239">
        <v>0</v>
      </c>
      <c r="G239">
        <v>0</v>
      </c>
    </row>
    <row r="240" spans="1:7" hidden="1" x14ac:dyDescent="0.45">
      <c r="A240" t="s">
        <v>319</v>
      </c>
      <c r="B240">
        <v>3829</v>
      </c>
      <c r="C240">
        <v>315</v>
      </c>
      <c r="D240">
        <v>128</v>
      </c>
      <c r="E240">
        <v>100</v>
      </c>
      <c r="F240">
        <v>567</v>
      </c>
      <c r="G240">
        <v>419</v>
      </c>
    </row>
    <row r="241" spans="1:7" hidden="1" x14ac:dyDescent="0.45">
      <c r="A241" t="s">
        <v>142</v>
      </c>
      <c r="B241">
        <v>3829</v>
      </c>
      <c r="C241">
        <v>315</v>
      </c>
      <c r="D241">
        <v>128</v>
      </c>
      <c r="E241">
        <v>100</v>
      </c>
      <c r="F241">
        <v>0</v>
      </c>
      <c r="G241">
        <v>0</v>
      </c>
    </row>
    <row r="242" spans="1:7" hidden="1" x14ac:dyDescent="0.45">
      <c r="A242" t="s">
        <v>320</v>
      </c>
      <c r="B242">
        <v>3829</v>
      </c>
      <c r="C242">
        <v>315</v>
      </c>
      <c r="D242">
        <v>128</v>
      </c>
      <c r="E242">
        <v>100</v>
      </c>
      <c r="F242">
        <v>1108</v>
      </c>
      <c r="G242">
        <v>816</v>
      </c>
    </row>
    <row r="243" spans="1:7" hidden="1" x14ac:dyDescent="0.45">
      <c r="A243" t="s">
        <v>143</v>
      </c>
      <c r="B243">
        <v>3829</v>
      </c>
      <c r="C243">
        <v>315</v>
      </c>
      <c r="D243">
        <v>128</v>
      </c>
      <c r="E243">
        <v>100</v>
      </c>
      <c r="F243">
        <v>0</v>
      </c>
      <c r="G243">
        <v>0</v>
      </c>
    </row>
    <row r="244" spans="1:7" hidden="1" x14ac:dyDescent="0.45">
      <c r="A244" t="s">
        <v>321</v>
      </c>
      <c r="B244">
        <v>3829</v>
      </c>
      <c r="C244">
        <v>315</v>
      </c>
      <c r="D244">
        <v>128</v>
      </c>
      <c r="E244">
        <v>100</v>
      </c>
      <c r="F244">
        <v>1537</v>
      </c>
      <c r="G244">
        <v>1170</v>
      </c>
    </row>
    <row r="245" spans="1:7" hidden="1" x14ac:dyDescent="0.45">
      <c r="A245" t="s">
        <v>144</v>
      </c>
      <c r="B245">
        <v>3829</v>
      </c>
      <c r="C245">
        <v>315</v>
      </c>
      <c r="D245">
        <v>128</v>
      </c>
      <c r="E245">
        <v>100</v>
      </c>
      <c r="F245">
        <v>0</v>
      </c>
      <c r="G245">
        <v>0</v>
      </c>
    </row>
    <row r="246" spans="1:7" hidden="1" x14ac:dyDescent="0.45">
      <c r="A246" t="s">
        <v>322</v>
      </c>
      <c r="B246">
        <v>3829</v>
      </c>
      <c r="C246">
        <v>315</v>
      </c>
      <c r="D246">
        <v>128</v>
      </c>
      <c r="E246">
        <v>100</v>
      </c>
      <c r="F246">
        <v>567</v>
      </c>
      <c r="G246">
        <v>419</v>
      </c>
    </row>
    <row r="247" spans="1:7" hidden="1" x14ac:dyDescent="0.45">
      <c r="A247" t="s">
        <v>145</v>
      </c>
      <c r="B247">
        <v>3829</v>
      </c>
      <c r="C247">
        <v>315</v>
      </c>
      <c r="D247">
        <v>128</v>
      </c>
      <c r="E247">
        <v>100</v>
      </c>
      <c r="F247">
        <v>0</v>
      </c>
      <c r="G247">
        <v>0</v>
      </c>
    </row>
    <row r="248" spans="1:7" hidden="1" x14ac:dyDescent="0.45">
      <c r="A248" t="s">
        <v>323</v>
      </c>
      <c r="B248">
        <v>3829</v>
      </c>
      <c r="C248">
        <v>315</v>
      </c>
      <c r="D248">
        <v>128</v>
      </c>
      <c r="E248">
        <v>100</v>
      </c>
      <c r="F248">
        <v>1108</v>
      </c>
      <c r="G248">
        <v>816</v>
      </c>
    </row>
    <row r="249" spans="1:7" hidden="1" x14ac:dyDescent="0.45">
      <c r="A249" t="s">
        <v>146</v>
      </c>
      <c r="B249">
        <v>3829</v>
      </c>
      <c r="C249">
        <v>315</v>
      </c>
      <c r="D249">
        <v>128</v>
      </c>
      <c r="E249">
        <v>100</v>
      </c>
      <c r="F249">
        <v>0</v>
      </c>
      <c r="G249">
        <v>0</v>
      </c>
    </row>
    <row r="250" spans="1:7" hidden="1" x14ac:dyDescent="0.45">
      <c r="A250" t="s">
        <v>324</v>
      </c>
      <c r="B250">
        <v>3829</v>
      </c>
      <c r="C250">
        <v>315</v>
      </c>
      <c r="D250">
        <v>128</v>
      </c>
      <c r="E250">
        <v>100</v>
      </c>
      <c r="F250">
        <v>1537</v>
      </c>
      <c r="G250">
        <v>1170</v>
      </c>
    </row>
    <row r="251" spans="1:7" hidden="1" x14ac:dyDescent="0.45">
      <c r="A251" t="s">
        <v>147</v>
      </c>
      <c r="B251">
        <v>3829</v>
      </c>
      <c r="C251">
        <v>315</v>
      </c>
      <c r="D251">
        <v>128</v>
      </c>
      <c r="E251">
        <v>100</v>
      </c>
      <c r="F251">
        <v>0</v>
      </c>
      <c r="G251">
        <v>0</v>
      </c>
    </row>
    <row r="252" spans="1:7" hidden="1" x14ac:dyDescent="0.45">
      <c r="A252" t="s">
        <v>325</v>
      </c>
      <c r="B252">
        <v>3829</v>
      </c>
      <c r="C252">
        <v>315</v>
      </c>
      <c r="D252">
        <v>128</v>
      </c>
      <c r="E252">
        <v>100</v>
      </c>
      <c r="F252">
        <v>567</v>
      </c>
      <c r="G252">
        <v>419</v>
      </c>
    </row>
    <row r="253" spans="1:7" hidden="1" x14ac:dyDescent="0.45">
      <c r="A253" t="s">
        <v>148</v>
      </c>
      <c r="B253">
        <v>3829</v>
      </c>
      <c r="C253">
        <v>315</v>
      </c>
      <c r="D253">
        <v>128</v>
      </c>
      <c r="E253">
        <v>100</v>
      </c>
      <c r="F253">
        <v>0</v>
      </c>
      <c r="G253">
        <v>0</v>
      </c>
    </row>
    <row r="254" spans="1:7" hidden="1" x14ac:dyDescent="0.45">
      <c r="A254" t="s">
        <v>326</v>
      </c>
      <c r="B254">
        <v>3829</v>
      </c>
      <c r="C254">
        <v>315</v>
      </c>
      <c r="D254">
        <v>128</v>
      </c>
      <c r="E254">
        <v>100</v>
      </c>
      <c r="F254">
        <v>1108</v>
      </c>
      <c r="G254">
        <v>816</v>
      </c>
    </row>
    <row r="255" spans="1:7" hidden="1" x14ac:dyDescent="0.45">
      <c r="A255" t="s">
        <v>149</v>
      </c>
      <c r="B255">
        <v>3829</v>
      </c>
      <c r="C255">
        <v>315</v>
      </c>
      <c r="D255">
        <v>128</v>
      </c>
      <c r="E255">
        <v>100</v>
      </c>
      <c r="F255">
        <v>0</v>
      </c>
      <c r="G255">
        <v>0</v>
      </c>
    </row>
    <row r="256" spans="1:7" hidden="1" x14ac:dyDescent="0.45">
      <c r="A256" t="s">
        <v>150</v>
      </c>
      <c r="B256">
        <v>7408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 hidden="1" x14ac:dyDescent="0.45">
      <c r="A257" t="s">
        <v>151</v>
      </c>
      <c r="B257">
        <v>25758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 hidden="1" x14ac:dyDescent="0.45">
      <c r="A258" t="s">
        <v>152</v>
      </c>
      <c r="B258">
        <v>25758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 hidden="1" x14ac:dyDescent="0.45">
      <c r="A259" t="s">
        <v>153</v>
      </c>
      <c r="B259">
        <v>29456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 hidden="1" x14ac:dyDescent="0.45">
      <c r="A260" t="s">
        <v>154</v>
      </c>
      <c r="B260">
        <v>25758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hidden="1" x14ac:dyDescent="0.45">
      <c r="A261" t="s">
        <v>258</v>
      </c>
      <c r="B261">
        <v>145259</v>
      </c>
      <c r="C261">
        <v>34251</v>
      </c>
      <c r="D261">
        <v>18040</v>
      </c>
      <c r="E261">
        <v>9099</v>
      </c>
      <c r="F261">
        <v>94569</v>
      </c>
      <c r="G261">
        <v>82650</v>
      </c>
    </row>
    <row r="262" spans="1:7" hidden="1" x14ac:dyDescent="0.45">
      <c r="A262" t="s">
        <v>3</v>
      </c>
      <c r="B262">
        <v>145259</v>
      </c>
      <c r="C262">
        <v>34251</v>
      </c>
      <c r="D262">
        <v>18040</v>
      </c>
      <c r="E262">
        <v>9099</v>
      </c>
      <c r="F262">
        <v>94569</v>
      </c>
      <c r="G262">
        <v>82650</v>
      </c>
    </row>
    <row r="263" spans="1:7" x14ac:dyDescent="0.45">
      <c r="A263" t="s">
        <v>327</v>
      </c>
      <c r="B263">
        <v>0</v>
      </c>
      <c r="C263">
        <v>0</v>
      </c>
      <c r="D263">
        <v>0</v>
      </c>
      <c r="E263">
        <v>0</v>
      </c>
      <c r="F263">
        <v>94569</v>
      </c>
      <c r="G263">
        <v>82650</v>
      </c>
    </row>
    <row r="264" spans="1:7" hidden="1" x14ac:dyDescent="0.45">
      <c r="A264" t="s">
        <v>155</v>
      </c>
      <c r="B264">
        <v>145259</v>
      </c>
      <c r="C264">
        <v>34251</v>
      </c>
      <c r="D264">
        <v>0</v>
      </c>
      <c r="E264">
        <v>0</v>
      </c>
      <c r="F264">
        <v>0</v>
      </c>
      <c r="G264">
        <v>0</v>
      </c>
    </row>
    <row r="265" spans="1:7" hidden="1" x14ac:dyDescent="0.45">
      <c r="A265" t="s">
        <v>156</v>
      </c>
      <c r="B265">
        <v>137882</v>
      </c>
      <c r="C265">
        <v>34251</v>
      </c>
      <c r="D265">
        <v>0</v>
      </c>
      <c r="E265">
        <v>0</v>
      </c>
      <c r="F265">
        <v>0</v>
      </c>
      <c r="G265">
        <v>0</v>
      </c>
    </row>
    <row r="266" spans="1:7" hidden="1" x14ac:dyDescent="0.45">
      <c r="A266" t="s">
        <v>157</v>
      </c>
      <c r="B266">
        <v>145259</v>
      </c>
      <c r="C266">
        <v>34251</v>
      </c>
      <c r="D266">
        <v>0</v>
      </c>
      <c r="E266">
        <v>0</v>
      </c>
      <c r="F266">
        <v>0</v>
      </c>
      <c r="G266">
        <v>0</v>
      </c>
    </row>
    <row r="267" spans="1:7" hidden="1" x14ac:dyDescent="0.45">
      <c r="A267" t="s">
        <v>158</v>
      </c>
      <c r="B267">
        <v>145259</v>
      </c>
      <c r="C267">
        <v>34251</v>
      </c>
      <c r="D267">
        <v>0</v>
      </c>
      <c r="E267">
        <v>0</v>
      </c>
      <c r="F267">
        <v>0</v>
      </c>
      <c r="G267">
        <v>0</v>
      </c>
    </row>
    <row r="268" spans="1:7" hidden="1" x14ac:dyDescent="0.45">
      <c r="A268" t="s">
        <v>159</v>
      </c>
      <c r="B268">
        <v>145259</v>
      </c>
      <c r="C268">
        <v>34251</v>
      </c>
      <c r="D268">
        <v>0</v>
      </c>
      <c r="E268">
        <v>0</v>
      </c>
      <c r="F268">
        <v>0</v>
      </c>
      <c r="G268">
        <v>0</v>
      </c>
    </row>
    <row r="269" spans="1:7" hidden="1" x14ac:dyDescent="0.45">
      <c r="A269" t="s">
        <v>160</v>
      </c>
      <c r="B269">
        <v>145259</v>
      </c>
      <c r="C269">
        <v>34251</v>
      </c>
      <c r="D269">
        <v>0</v>
      </c>
      <c r="E269">
        <v>0</v>
      </c>
      <c r="F269">
        <v>0</v>
      </c>
      <c r="G269">
        <v>0</v>
      </c>
    </row>
    <row r="270" spans="1:7" hidden="1" x14ac:dyDescent="0.45">
      <c r="A270" t="s">
        <v>161</v>
      </c>
      <c r="B270">
        <v>145259</v>
      </c>
      <c r="C270">
        <v>34251</v>
      </c>
      <c r="D270">
        <v>0</v>
      </c>
      <c r="E270">
        <v>0</v>
      </c>
      <c r="F270">
        <v>0</v>
      </c>
      <c r="G270">
        <v>0</v>
      </c>
    </row>
    <row r="271" spans="1:7" hidden="1" x14ac:dyDescent="0.45">
      <c r="A271" t="s">
        <v>162</v>
      </c>
      <c r="B271">
        <v>86043</v>
      </c>
      <c r="C271">
        <v>21301</v>
      </c>
      <c r="D271">
        <v>0</v>
      </c>
      <c r="E271">
        <v>0</v>
      </c>
      <c r="F271">
        <v>0</v>
      </c>
      <c r="G271">
        <v>0</v>
      </c>
    </row>
    <row r="272" spans="1:7" hidden="1" x14ac:dyDescent="0.45">
      <c r="A272" t="s">
        <v>163</v>
      </c>
      <c r="B272">
        <v>145259</v>
      </c>
      <c r="C272">
        <v>34251</v>
      </c>
      <c r="D272">
        <v>0</v>
      </c>
      <c r="E272">
        <v>0</v>
      </c>
      <c r="F272">
        <v>0</v>
      </c>
      <c r="G272">
        <v>0</v>
      </c>
    </row>
    <row r="273" spans="1:7" hidden="1" x14ac:dyDescent="0.45">
      <c r="A273" t="s">
        <v>164</v>
      </c>
      <c r="B273">
        <v>137882</v>
      </c>
      <c r="C273">
        <v>34251</v>
      </c>
      <c r="D273">
        <v>0</v>
      </c>
      <c r="E273">
        <v>0</v>
      </c>
      <c r="F273">
        <v>0</v>
      </c>
      <c r="G273">
        <v>0</v>
      </c>
    </row>
    <row r="274" spans="1:7" hidden="1" x14ac:dyDescent="0.45">
      <c r="A274" t="s">
        <v>165</v>
      </c>
      <c r="B274">
        <v>137882</v>
      </c>
      <c r="C274">
        <v>34251</v>
      </c>
      <c r="D274">
        <v>0</v>
      </c>
      <c r="E274">
        <v>0</v>
      </c>
      <c r="F274">
        <v>0</v>
      </c>
      <c r="G274">
        <v>0</v>
      </c>
    </row>
    <row r="275" spans="1:7" hidden="1" x14ac:dyDescent="0.45">
      <c r="A275" t="s">
        <v>166</v>
      </c>
      <c r="B275">
        <v>137882</v>
      </c>
      <c r="C275">
        <v>34251</v>
      </c>
      <c r="D275">
        <v>0</v>
      </c>
      <c r="E275">
        <v>0</v>
      </c>
      <c r="F275">
        <v>0</v>
      </c>
      <c r="G275">
        <v>0</v>
      </c>
    </row>
    <row r="276" spans="1:7" hidden="1" x14ac:dyDescent="0.45">
      <c r="A276" t="s">
        <v>167</v>
      </c>
      <c r="B276">
        <v>145259</v>
      </c>
      <c r="C276">
        <v>34251</v>
      </c>
      <c r="D276">
        <v>0</v>
      </c>
      <c r="E276">
        <v>0</v>
      </c>
      <c r="F276">
        <v>0</v>
      </c>
      <c r="G276">
        <v>0</v>
      </c>
    </row>
    <row r="277" spans="1:7" hidden="1" x14ac:dyDescent="0.45">
      <c r="A277" t="s">
        <v>168</v>
      </c>
      <c r="B277">
        <v>137882</v>
      </c>
      <c r="C277">
        <v>34251</v>
      </c>
      <c r="D277">
        <v>0</v>
      </c>
      <c r="E277">
        <v>0</v>
      </c>
      <c r="F277">
        <v>0</v>
      </c>
      <c r="G277">
        <v>0</v>
      </c>
    </row>
    <row r="278" spans="1:7" hidden="1" x14ac:dyDescent="0.45">
      <c r="A278" t="s">
        <v>169</v>
      </c>
      <c r="B278">
        <v>145259</v>
      </c>
      <c r="C278">
        <v>34251</v>
      </c>
      <c r="D278">
        <v>0</v>
      </c>
      <c r="E278">
        <v>0</v>
      </c>
      <c r="F278">
        <v>0</v>
      </c>
      <c r="G278">
        <v>0</v>
      </c>
    </row>
    <row r="279" spans="1:7" hidden="1" x14ac:dyDescent="0.45">
      <c r="A279" t="s">
        <v>170</v>
      </c>
      <c r="B279">
        <v>137882</v>
      </c>
      <c r="C279">
        <v>34251</v>
      </c>
      <c r="D279">
        <v>0</v>
      </c>
      <c r="E279">
        <v>0</v>
      </c>
      <c r="F279">
        <v>0</v>
      </c>
      <c r="G279">
        <v>0</v>
      </c>
    </row>
    <row r="280" spans="1:7" hidden="1" x14ac:dyDescent="0.45">
      <c r="A280" t="s">
        <v>171</v>
      </c>
      <c r="B280">
        <v>145259</v>
      </c>
      <c r="C280">
        <v>34251</v>
      </c>
      <c r="D280">
        <v>0</v>
      </c>
      <c r="E280">
        <v>0</v>
      </c>
      <c r="F280">
        <v>0</v>
      </c>
      <c r="G280">
        <v>0</v>
      </c>
    </row>
    <row r="281" spans="1:7" hidden="1" x14ac:dyDescent="0.45">
      <c r="A281" t="s">
        <v>172</v>
      </c>
      <c r="B281">
        <v>145259</v>
      </c>
      <c r="C281">
        <v>34251</v>
      </c>
      <c r="D281">
        <v>0</v>
      </c>
      <c r="E281">
        <v>0</v>
      </c>
      <c r="F281">
        <v>0</v>
      </c>
      <c r="G281">
        <v>0</v>
      </c>
    </row>
    <row r="282" spans="1:7" hidden="1" x14ac:dyDescent="0.45">
      <c r="A282" t="s">
        <v>173</v>
      </c>
      <c r="B282">
        <v>145259</v>
      </c>
      <c r="C282">
        <v>34251</v>
      </c>
      <c r="D282">
        <v>0</v>
      </c>
      <c r="E282">
        <v>0</v>
      </c>
      <c r="F282">
        <v>0</v>
      </c>
      <c r="G282">
        <v>0</v>
      </c>
    </row>
    <row r="283" spans="1:7" hidden="1" x14ac:dyDescent="0.45">
      <c r="A283" t="s">
        <v>174</v>
      </c>
      <c r="B283">
        <v>145259</v>
      </c>
      <c r="C283">
        <v>34251</v>
      </c>
      <c r="D283">
        <v>0</v>
      </c>
      <c r="E283">
        <v>0</v>
      </c>
      <c r="F283">
        <v>0</v>
      </c>
      <c r="G283">
        <v>0</v>
      </c>
    </row>
    <row r="284" spans="1:7" hidden="1" x14ac:dyDescent="0.45">
      <c r="A284" t="s">
        <v>175</v>
      </c>
      <c r="B284">
        <v>86043</v>
      </c>
      <c r="C284">
        <v>21301</v>
      </c>
      <c r="D284">
        <v>0</v>
      </c>
      <c r="E284">
        <v>0</v>
      </c>
      <c r="F284">
        <v>0</v>
      </c>
      <c r="G284">
        <v>0</v>
      </c>
    </row>
    <row r="285" spans="1:7" hidden="1" x14ac:dyDescent="0.45">
      <c r="A285" t="s">
        <v>176</v>
      </c>
      <c r="B285">
        <v>145259</v>
      </c>
      <c r="C285">
        <v>34251</v>
      </c>
      <c r="D285">
        <v>0</v>
      </c>
      <c r="E285">
        <v>0</v>
      </c>
      <c r="F285">
        <v>0</v>
      </c>
      <c r="G285">
        <v>0</v>
      </c>
    </row>
    <row r="286" spans="1:7" hidden="1" x14ac:dyDescent="0.45">
      <c r="A286" t="s">
        <v>177</v>
      </c>
      <c r="B286">
        <v>145259</v>
      </c>
      <c r="C286">
        <v>34251</v>
      </c>
      <c r="D286">
        <v>0</v>
      </c>
      <c r="E286">
        <v>0</v>
      </c>
      <c r="F286">
        <v>0</v>
      </c>
      <c r="G286">
        <v>0</v>
      </c>
    </row>
    <row r="287" spans="1:7" hidden="1" x14ac:dyDescent="0.45">
      <c r="A287" t="s">
        <v>178</v>
      </c>
      <c r="B287">
        <v>145259</v>
      </c>
      <c r="C287">
        <v>34251</v>
      </c>
      <c r="D287">
        <v>0</v>
      </c>
      <c r="E287">
        <v>0</v>
      </c>
      <c r="F287">
        <v>0</v>
      </c>
      <c r="G287">
        <v>0</v>
      </c>
    </row>
    <row r="288" spans="1:7" hidden="1" x14ac:dyDescent="0.45">
      <c r="A288" t="s">
        <v>179</v>
      </c>
      <c r="B288">
        <v>41440</v>
      </c>
      <c r="C288">
        <v>9845</v>
      </c>
      <c r="D288">
        <v>0</v>
      </c>
      <c r="E288">
        <v>0</v>
      </c>
      <c r="F288">
        <v>0</v>
      </c>
      <c r="G288">
        <v>0</v>
      </c>
    </row>
    <row r="289" spans="1:7" hidden="1" x14ac:dyDescent="0.45">
      <c r="A289" t="s">
        <v>180</v>
      </c>
      <c r="B289">
        <v>145259</v>
      </c>
      <c r="C289">
        <v>34251</v>
      </c>
      <c r="D289">
        <v>0</v>
      </c>
      <c r="E289">
        <v>0</v>
      </c>
      <c r="F289">
        <v>0</v>
      </c>
      <c r="G289">
        <v>0</v>
      </c>
    </row>
    <row r="290" spans="1:7" hidden="1" x14ac:dyDescent="0.45">
      <c r="A290" t="s">
        <v>181</v>
      </c>
      <c r="B290">
        <v>145259</v>
      </c>
      <c r="C290">
        <v>34251</v>
      </c>
      <c r="D290">
        <v>0</v>
      </c>
      <c r="E290">
        <v>0</v>
      </c>
      <c r="F290">
        <v>0</v>
      </c>
      <c r="G290">
        <v>0</v>
      </c>
    </row>
    <row r="291" spans="1:7" hidden="1" x14ac:dyDescent="0.45">
      <c r="A291" t="s">
        <v>182</v>
      </c>
      <c r="B291">
        <v>145259</v>
      </c>
      <c r="C291">
        <v>34251</v>
      </c>
      <c r="D291">
        <v>0</v>
      </c>
      <c r="E291">
        <v>0</v>
      </c>
      <c r="F291">
        <v>0</v>
      </c>
      <c r="G291">
        <v>0</v>
      </c>
    </row>
    <row r="292" spans="1:7" hidden="1" x14ac:dyDescent="0.45">
      <c r="A292" t="s">
        <v>408</v>
      </c>
      <c r="B292">
        <v>145259</v>
      </c>
      <c r="C292">
        <v>34251</v>
      </c>
      <c r="D292">
        <v>0</v>
      </c>
      <c r="E292">
        <v>0</v>
      </c>
      <c r="F292">
        <v>72134</v>
      </c>
      <c r="G292">
        <v>63185</v>
      </c>
    </row>
    <row r="293" spans="1:7" hidden="1" x14ac:dyDescent="0.45">
      <c r="A293" t="s">
        <v>409</v>
      </c>
      <c r="B293">
        <v>145259</v>
      </c>
      <c r="C293">
        <v>34251</v>
      </c>
      <c r="D293">
        <v>0</v>
      </c>
      <c r="E293">
        <v>0</v>
      </c>
      <c r="F293">
        <v>72134</v>
      </c>
      <c r="G293">
        <v>63185</v>
      </c>
    </row>
    <row r="294" spans="1:7" hidden="1" x14ac:dyDescent="0.45">
      <c r="A294" t="s">
        <v>410</v>
      </c>
      <c r="B294">
        <v>137882</v>
      </c>
      <c r="C294">
        <v>34251</v>
      </c>
      <c r="D294">
        <v>0</v>
      </c>
      <c r="E294">
        <v>0</v>
      </c>
      <c r="F294">
        <v>72134</v>
      </c>
      <c r="G294">
        <v>63185</v>
      </c>
    </row>
    <row r="295" spans="1:7" x14ac:dyDescent="0.45">
      <c r="A295" t="s">
        <v>328</v>
      </c>
      <c r="B295">
        <v>0</v>
      </c>
      <c r="C295">
        <v>0</v>
      </c>
      <c r="D295">
        <v>0</v>
      </c>
      <c r="E295">
        <v>0</v>
      </c>
      <c r="F295">
        <v>20093</v>
      </c>
      <c r="G295">
        <v>17368</v>
      </c>
    </row>
    <row r="296" spans="1:7" x14ac:dyDescent="0.45">
      <c r="A296" t="s">
        <v>329</v>
      </c>
      <c r="B296">
        <v>0</v>
      </c>
      <c r="C296">
        <v>0</v>
      </c>
      <c r="D296">
        <v>0</v>
      </c>
      <c r="E296">
        <v>0</v>
      </c>
      <c r="F296">
        <v>2972</v>
      </c>
      <c r="G296">
        <v>1869</v>
      </c>
    </row>
    <row r="297" spans="1:7" x14ac:dyDescent="0.45">
      <c r="A297" t="s">
        <v>330</v>
      </c>
      <c r="B297">
        <v>0</v>
      </c>
      <c r="C297">
        <v>0</v>
      </c>
      <c r="D297">
        <v>0</v>
      </c>
      <c r="E297">
        <v>0</v>
      </c>
      <c r="F297">
        <v>40977</v>
      </c>
      <c r="G297">
        <v>32802</v>
      </c>
    </row>
    <row r="298" spans="1:7" x14ac:dyDescent="0.45">
      <c r="A298" t="s">
        <v>331</v>
      </c>
      <c r="B298">
        <v>0</v>
      </c>
      <c r="C298">
        <v>0</v>
      </c>
      <c r="D298">
        <v>0</v>
      </c>
      <c r="E298">
        <v>0</v>
      </c>
      <c r="F298">
        <v>28837</v>
      </c>
      <c r="G298">
        <v>22640</v>
      </c>
    </row>
    <row r="299" spans="1:7" x14ac:dyDescent="0.45">
      <c r="A299" t="s">
        <v>332</v>
      </c>
      <c r="B299">
        <v>0</v>
      </c>
      <c r="C299">
        <v>0</v>
      </c>
      <c r="D299">
        <v>0</v>
      </c>
      <c r="E299">
        <v>0</v>
      </c>
      <c r="F299">
        <v>94569</v>
      </c>
      <c r="G299">
        <v>82650</v>
      </c>
    </row>
    <row r="300" spans="1:7" hidden="1" x14ac:dyDescent="0.45">
      <c r="A300" t="s">
        <v>183</v>
      </c>
      <c r="B300">
        <v>22699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 x14ac:dyDescent="0.45">
      <c r="A301" t="s">
        <v>333</v>
      </c>
      <c r="B301">
        <v>0</v>
      </c>
      <c r="C301">
        <v>0</v>
      </c>
      <c r="D301">
        <v>0</v>
      </c>
      <c r="E301">
        <v>0</v>
      </c>
      <c r="F301">
        <v>44616</v>
      </c>
      <c r="G301">
        <v>38008</v>
      </c>
    </row>
    <row r="302" spans="1:7" x14ac:dyDescent="0.45">
      <c r="A302" t="s">
        <v>334</v>
      </c>
      <c r="B302">
        <v>0</v>
      </c>
      <c r="C302">
        <v>0</v>
      </c>
      <c r="D302">
        <v>0</v>
      </c>
      <c r="E302">
        <v>0</v>
      </c>
      <c r="F302">
        <v>72134</v>
      </c>
      <c r="G302">
        <v>63185</v>
      </c>
    </row>
    <row r="303" spans="1:7" hidden="1" x14ac:dyDescent="0.45">
      <c r="A303" t="s">
        <v>404</v>
      </c>
      <c r="B303">
        <v>145259</v>
      </c>
      <c r="C303">
        <v>34251</v>
      </c>
      <c r="D303">
        <v>18040</v>
      </c>
      <c r="E303">
        <v>9099</v>
      </c>
      <c r="F303">
        <v>94569</v>
      </c>
      <c r="G303">
        <v>82650</v>
      </c>
    </row>
    <row r="304" spans="1:7" x14ac:dyDescent="0.45">
      <c r="A304" t="s">
        <v>405</v>
      </c>
      <c r="B304">
        <v>0</v>
      </c>
      <c r="C304">
        <v>0</v>
      </c>
      <c r="D304">
        <v>0</v>
      </c>
      <c r="E304">
        <v>0</v>
      </c>
      <c r="F304">
        <v>94569</v>
      </c>
      <c r="G304">
        <v>82650</v>
      </c>
    </row>
    <row r="305" spans="1:7" hidden="1" x14ac:dyDescent="0.45">
      <c r="A305" t="s">
        <v>335</v>
      </c>
      <c r="B305">
        <v>145259</v>
      </c>
      <c r="C305">
        <v>34251</v>
      </c>
      <c r="D305">
        <v>18040</v>
      </c>
      <c r="E305">
        <v>9099</v>
      </c>
      <c r="F305">
        <v>72134</v>
      </c>
      <c r="G305">
        <v>63185</v>
      </c>
    </row>
    <row r="306" spans="1:7" hidden="1" x14ac:dyDescent="0.45">
      <c r="A306" t="s">
        <v>336</v>
      </c>
      <c r="B306">
        <v>29986</v>
      </c>
      <c r="C306">
        <v>6475</v>
      </c>
      <c r="D306">
        <v>0</v>
      </c>
      <c r="E306">
        <v>0</v>
      </c>
      <c r="F306">
        <v>55497</v>
      </c>
      <c r="G306">
        <v>47028</v>
      </c>
    </row>
    <row r="307" spans="1:7" hidden="1" x14ac:dyDescent="0.45">
      <c r="A307" t="s">
        <v>184</v>
      </c>
      <c r="B307">
        <v>27538</v>
      </c>
      <c r="C307">
        <v>6475</v>
      </c>
      <c r="D307">
        <v>0</v>
      </c>
      <c r="E307">
        <v>0</v>
      </c>
      <c r="F307">
        <v>0</v>
      </c>
      <c r="G307">
        <v>0</v>
      </c>
    </row>
    <row r="308" spans="1:7" hidden="1" x14ac:dyDescent="0.45">
      <c r="A308" t="s">
        <v>337</v>
      </c>
      <c r="B308">
        <v>29986</v>
      </c>
      <c r="C308">
        <v>6475</v>
      </c>
      <c r="D308">
        <v>0</v>
      </c>
      <c r="E308">
        <v>0</v>
      </c>
      <c r="F308">
        <v>55497</v>
      </c>
      <c r="G308">
        <v>47028</v>
      </c>
    </row>
    <row r="309" spans="1:7" hidden="1" x14ac:dyDescent="0.45">
      <c r="A309" t="s">
        <v>185</v>
      </c>
      <c r="B309">
        <v>27538</v>
      </c>
      <c r="C309">
        <v>6475</v>
      </c>
      <c r="D309">
        <v>0</v>
      </c>
      <c r="E309">
        <v>0</v>
      </c>
      <c r="F309">
        <v>0</v>
      </c>
      <c r="G309">
        <v>0</v>
      </c>
    </row>
    <row r="310" spans="1:7" hidden="1" x14ac:dyDescent="0.45">
      <c r="A310" t="s">
        <v>338</v>
      </c>
      <c r="B310">
        <v>29986</v>
      </c>
      <c r="C310">
        <v>6475</v>
      </c>
      <c r="D310">
        <v>0</v>
      </c>
      <c r="E310">
        <v>0</v>
      </c>
      <c r="F310">
        <v>55497</v>
      </c>
      <c r="G310">
        <v>47028</v>
      </c>
    </row>
    <row r="311" spans="1:7" hidden="1" x14ac:dyDescent="0.45">
      <c r="A311" t="s">
        <v>186</v>
      </c>
      <c r="B311">
        <v>29986</v>
      </c>
      <c r="C311">
        <v>6475</v>
      </c>
      <c r="D311">
        <v>0</v>
      </c>
      <c r="E311">
        <v>0</v>
      </c>
      <c r="F311">
        <v>0</v>
      </c>
      <c r="G311">
        <v>0</v>
      </c>
    </row>
    <row r="312" spans="1:7" hidden="1" x14ac:dyDescent="0.45">
      <c r="A312" t="s">
        <v>339</v>
      </c>
      <c r="B312">
        <v>29986</v>
      </c>
      <c r="C312">
        <v>6475</v>
      </c>
      <c r="D312">
        <v>0</v>
      </c>
      <c r="E312">
        <v>0</v>
      </c>
      <c r="F312">
        <v>55497</v>
      </c>
      <c r="G312">
        <v>47028</v>
      </c>
    </row>
    <row r="313" spans="1:7" hidden="1" x14ac:dyDescent="0.45">
      <c r="A313" t="s">
        <v>187</v>
      </c>
      <c r="B313">
        <v>27538</v>
      </c>
      <c r="C313">
        <v>6475</v>
      </c>
      <c r="D313">
        <v>0</v>
      </c>
      <c r="E313">
        <v>0</v>
      </c>
      <c r="F313">
        <v>0</v>
      </c>
      <c r="G313">
        <v>0</v>
      </c>
    </row>
    <row r="314" spans="1:7" hidden="1" x14ac:dyDescent="0.45">
      <c r="A314" t="s">
        <v>188</v>
      </c>
      <c r="B314">
        <v>29986</v>
      </c>
      <c r="C314">
        <v>6475</v>
      </c>
      <c r="D314">
        <v>0</v>
      </c>
      <c r="E314">
        <v>0</v>
      </c>
      <c r="F314">
        <v>0</v>
      </c>
      <c r="G314">
        <v>0</v>
      </c>
    </row>
    <row r="315" spans="1:7" hidden="1" x14ac:dyDescent="0.45">
      <c r="A315" t="s">
        <v>189</v>
      </c>
      <c r="B315">
        <v>27538</v>
      </c>
      <c r="C315">
        <v>6475</v>
      </c>
      <c r="D315">
        <v>0</v>
      </c>
      <c r="E315">
        <v>0</v>
      </c>
      <c r="F315">
        <v>0</v>
      </c>
      <c r="G315">
        <v>0</v>
      </c>
    </row>
    <row r="316" spans="1:7" hidden="1" x14ac:dyDescent="0.45">
      <c r="A316" t="s">
        <v>190</v>
      </c>
      <c r="B316">
        <v>27538</v>
      </c>
      <c r="C316">
        <v>6475</v>
      </c>
      <c r="D316">
        <v>0</v>
      </c>
      <c r="E316">
        <v>0</v>
      </c>
      <c r="F316">
        <v>0</v>
      </c>
      <c r="G316">
        <v>0</v>
      </c>
    </row>
    <row r="317" spans="1:7" hidden="1" x14ac:dyDescent="0.45">
      <c r="A317" t="s">
        <v>340</v>
      </c>
      <c r="B317">
        <v>29325</v>
      </c>
      <c r="C317">
        <v>6475</v>
      </c>
      <c r="D317">
        <v>0</v>
      </c>
      <c r="E317">
        <v>0</v>
      </c>
      <c r="F317">
        <v>55497</v>
      </c>
      <c r="G317">
        <v>47028</v>
      </c>
    </row>
    <row r="318" spans="1:7" x14ac:dyDescent="0.45">
      <c r="A318" t="s">
        <v>341</v>
      </c>
      <c r="B318">
        <v>0</v>
      </c>
      <c r="C318">
        <v>0</v>
      </c>
      <c r="D318">
        <v>0</v>
      </c>
      <c r="E318">
        <v>0</v>
      </c>
      <c r="F318">
        <v>55497</v>
      </c>
      <c r="G318">
        <v>47028</v>
      </c>
    </row>
    <row r="319" spans="1:7" hidden="1" x14ac:dyDescent="0.45">
      <c r="A319" t="s">
        <v>191</v>
      </c>
      <c r="B319">
        <v>27538</v>
      </c>
      <c r="C319">
        <v>6475</v>
      </c>
      <c r="D319">
        <v>0</v>
      </c>
      <c r="E319">
        <v>0</v>
      </c>
      <c r="F319">
        <v>0</v>
      </c>
      <c r="G319">
        <v>0</v>
      </c>
    </row>
    <row r="320" spans="1:7" hidden="1" x14ac:dyDescent="0.45">
      <c r="A320" t="s">
        <v>342</v>
      </c>
      <c r="B320">
        <v>3699</v>
      </c>
      <c r="C320">
        <v>616</v>
      </c>
      <c r="D320">
        <v>0</v>
      </c>
      <c r="E320">
        <v>0</v>
      </c>
      <c r="F320">
        <v>3887</v>
      </c>
      <c r="G320">
        <v>3664</v>
      </c>
    </row>
    <row r="321" spans="1:7" x14ac:dyDescent="0.45">
      <c r="A321" t="s">
        <v>343</v>
      </c>
      <c r="B321">
        <v>0</v>
      </c>
      <c r="C321">
        <v>0</v>
      </c>
      <c r="D321">
        <v>0</v>
      </c>
      <c r="E321">
        <v>0</v>
      </c>
      <c r="F321">
        <v>55497</v>
      </c>
      <c r="G321">
        <v>47028</v>
      </c>
    </row>
    <row r="322" spans="1:7" hidden="1" x14ac:dyDescent="0.45">
      <c r="A322" t="s">
        <v>344</v>
      </c>
      <c r="B322">
        <v>29986</v>
      </c>
      <c r="C322">
        <v>6475</v>
      </c>
      <c r="D322">
        <v>0</v>
      </c>
      <c r="E322">
        <v>0</v>
      </c>
      <c r="F322">
        <v>55497</v>
      </c>
      <c r="G322">
        <v>47028</v>
      </c>
    </row>
    <row r="323" spans="1:7" hidden="1" x14ac:dyDescent="0.45">
      <c r="A323" t="s">
        <v>192</v>
      </c>
      <c r="B323">
        <v>27538</v>
      </c>
      <c r="C323">
        <v>6475</v>
      </c>
      <c r="D323">
        <v>0</v>
      </c>
      <c r="E323">
        <v>0</v>
      </c>
      <c r="F323">
        <v>0</v>
      </c>
      <c r="G323">
        <v>0</v>
      </c>
    </row>
    <row r="324" spans="1:7" hidden="1" x14ac:dyDescent="0.45">
      <c r="A324" t="s">
        <v>345</v>
      </c>
      <c r="B324">
        <v>29986</v>
      </c>
      <c r="C324">
        <v>6475</v>
      </c>
      <c r="D324">
        <v>0</v>
      </c>
      <c r="E324">
        <v>0</v>
      </c>
      <c r="F324">
        <v>55497</v>
      </c>
      <c r="G324">
        <v>47028</v>
      </c>
    </row>
    <row r="325" spans="1:7" hidden="1" x14ac:dyDescent="0.45">
      <c r="A325" t="s">
        <v>193</v>
      </c>
      <c r="B325">
        <v>27538</v>
      </c>
      <c r="C325">
        <v>6475</v>
      </c>
      <c r="D325">
        <v>0</v>
      </c>
      <c r="E325">
        <v>0</v>
      </c>
      <c r="F325">
        <v>0</v>
      </c>
      <c r="G325">
        <v>0</v>
      </c>
    </row>
    <row r="326" spans="1:7" hidden="1" x14ac:dyDescent="0.45">
      <c r="A326" t="s">
        <v>346</v>
      </c>
      <c r="B326">
        <v>29986</v>
      </c>
      <c r="C326">
        <v>6475</v>
      </c>
      <c r="D326">
        <v>0</v>
      </c>
      <c r="E326">
        <v>0</v>
      </c>
      <c r="F326">
        <v>55497</v>
      </c>
      <c r="G326">
        <v>47028</v>
      </c>
    </row>
    <row r="327" spans="1:7" hidden="1" x14ac:dyDescent="0.45">
      <c r="A327" t="s">
        <v>194</v>
      </c>
      <c r="B327">
        <v>27538</v>
      </c>
      <c r="C327">
        <v>6475</v>
      </c>
      <c r="D327">
        <v>0</v>
      </c>
      <c r="E327">
        <v>0</v>
      </c>
      <c r="F327">
        <v>0</v>
      </c>
      <c r="G327">
        <v>0</v>
      </c>
    </row>
    <row r="328" spans="1:7" hidden="1" x14ac:dyDescent="0.45">
      <c r="A328" t="s">
        <v>347</v>
      </c>
      <c r="B328">
        <v>29325</v>
      </c>
      <c r="C328">
        <v>6475</v>
      </c>
      <c r="D328">
        <v>0</v>
      </c>
      <c r="E328">
        <v>0</v>
      </c>
      <c r="F328">
        <v>55497</v>
      </c>
      <c r="G328">
        <v>47028</v>
      </c>
    </row>
    <row r="329" spans="1:7" x14ac:dyDescent="0.45">
      <c r="A329" t="s">
        <v>348</v>
      </c>
      <c r="B329">
        <v>0</v>
      </c>
      <c r="C329">
        <v>0</v>
      </c>
      <c r="D329">
        <v>0</v>
      </c>
      <c r="E329">
        <v>0</v>
      </c>
      <c r="F329">
        <v>40916</v>
      </c>
      <c r="G329">
        <v>33419</v>
      </c>
    </row>
    <row r="330" spans="1:7" hidden="1" x14ac:dyDescent="0.45">
      <c r="A330" t="s">
        <v>267</v>
      </c>
      <c r="B330">
        <v>145000</v>
      </c>
      <c r="C330">
        <v>34160</v>
      </c>
      <c r="D330">
        <v>18005</v>
      </c>
      <c r="E330">
        <v>9070</v>
      </c>
      <c r="F330">
        <v>94342</v>
      </c>
      <c r="G330">
        <v>82490</v>
      </c>
    </row>
    <row r="331" spans="1:7" hidden="1" x14ac:dyDescent="0.45">
      <c r="A331" t="s">
        <v>195</v>
      </c>
      <c r="B331">
        <v>29456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 hidden="1" x14ac:dyDescent="0.45">
      <c r="A332" t="s">
        <v>196</v>
      </c>
      <c r="B332">
        <v>145259</v>
      </c>
      <c r="C332">
        <v>34251</v>
      </c>
      <c r="D332">
        <v>0</v>
      </c>
      <c r="E332">
        <v>0</v>
      </c>
      <c r="F332">
        <v>0</v>
      </c>
      <c r="G332">
        <v>0</v>
      </c>
    </row>
    <row r="333" spans="1:7" hidden="1" x14ac:dyDescent="0.45">
      <c r="A333" t="s">
        <v>197</v>
      </c>
      <c r="B333">
        <v>145259</v>
      </c>
      <c r="C333">
        <v>34251</v>
      </c>
      <c r="D333">
        <v>0</v>
      </c>
      <c r="E333">
        <v>0</v>
      </c>
      <c r="F333">
        <v>0</v>
      </c>
      <c r="G333">
        <v>0</v>
      </c>
    </row>
    <row r="334" spans="1:7" hidden="1" x14ac:dyDescent="0.45">
      <c r="A334" t="s">
        <v>198</v>
      </c>
      <c r="B334">
        <v>145259</v>
      </c>
      <c r="C334">
        <v>34251</v>
      </c>
      <c r="D334">
        <v>18040</v>
      </c>
      <c r="E334">
        <v>9099</v>
      </c>
      <c r="F334">
        <v>0</v>
      </c>
      <c r="G334">
        <v>0</v>
      </c>
    </row>
    <row r="335" spans="1:7" x14ac:dyDescent="0.45">
      <c r="A335" t="s">
        <v>349</v>
      </c>
      <c r="B335">
        <v>0</v>
      </c>
      <c r="C335">
        <v>0</v>
      </c>
      <c r="D335">
        <v>0</v>
      </c>
      <c r="E335">
        <v>0</v>
      </c>
      <c r="F335">
        <v>94569</v>
      </c>
      <c r="G335">
        <v>82650</v>
      </c>
    </row>
    <row r="336" spans="1:7" hidden="1" x14ac:dyDescent="0.45">
      <c r="A336" t="s">
        <v>257</v>
      </c>
      <c r="B336">
        <v>145259</v>
      </c>
      <c r="C336">
        <v>34251</v>
      </c>
      <c r="D336">
        <v>18040</v>
      </c>
      <c r="E336">
        <v>9099</v>
      </c>
      <c r="F336">
        <v>94569</v>
      </c>
      <c r="G336">
        <v>82650</v>
      </c>
    </row>
    <row r="337" spans="1:7" hidden="1" x14ac:dyDescent="0.45">
      <c r="A337" t="s">
        <v>287</v>
      </c>
      <c r="B337">
        <v>116766</v>
      </c>
      <c r="C337">
        <v>34251</v>
      </c>
      <c r="D337">
        <v>18040</v>
      </c>
      <c r="E337">
        <v>9099</v>
      </c>
      <c r="F337">
        <v>94569</v>
      </c>
      <c r="G337">
        <v>82650</v>
      </c>
    </row>
    <row r="338" spans="1:7" x14ac:dyDescent="0.45">
      <c r="A338" t="s">
        <v>350</v>
      </c>
      <c r="B338">
        <v>0</v>
      </c>
      <c r="C338">
        <v>0</v>
      </c>
      <c r="D338">
        <v>0</v>
      </c>
      <c r="E338">
        <v>0</v>
      </c>
      <c r="F338">
        <v>94569</v>
      </c>
      <c r="G338">
        <v>82650</v>
      </c>
    </row>
    <row r="339" spans="1:7" x14ac:dyDescent="0.45">
      <c r="A339" t="s">
        <v>351</v>
      </c>
      <c r="B339">
        <v>0</v>
      </c>
      <c r="C339">
        <v>0</v>
      </c>
      <c r="D339">
        <v>0</v>
      </c>
      <c r="E339">
        <v>0</v>
      </c>
      <c r="F339">
        <v>84724</v>
      </c>
      <c r="G339">
        <v>73792</v>
      </c>
    </row>
    <row r="340" spans="1:7" x14ac:dyDescent="0.45">
      <c r="A340" t="s">
        <v>352</v>
      </c>
      <c r="B340">
        <v>0</v>
      </c>
      <c r="C340">
        <v>0</v>
      </c>
      <c r="D340">
        <v>0</v>
      </c>
      <c r="E340">
        <v>0</v>
      </c>
      <c r="F340">
        <v>14669</v>
      </c>
      <c r="G340">
        <v>12705</v>
      </c>
    </row>
    <row r="341" spans="1:7" hidden="1" x14ac:dyDescent="0.45">
      <c r="A341" t="s">
        <v>406</v>
      </c>
      <c r="B341">
        <v>135011</v>
      </c>
      <c r="C341">
        <v>34251</v>
      </c>
      <c r="D341">
        <v>18040</v>
      </c>
      <c r="E341">
        <v>9099</v>
      </c>
      <c r="F341">
        <v>94569</v>
      </c>
      <c r="G341">
        <v>82650</v>
      </c>
    </row>
    <row r="342" spans="1:7" hidden="1" x14ac:dyDescent="0.45">
      <c r="A342" t="s">
        <v>199</v>
      </c>
      <c r="B342">
        <v>7137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hidden="1" x14ac:dyDescent="0.45">
      <c r="A343" t="s">
        <v>288</v>
      </c>
      <c r="B343">
        <v>43067</v>
      </c>
      <c r="C343">
        <v>12894</v>
      </c>
      <c r="D343">
        <v>0</v>
      </c>
      <c r="E343">
        <v>0</v>
      </c>
      <c r="F343">
        <v>43841</v>
      </c>
      <c r="G343">
        <v>35536</v>
      </c>
    </row>
    <row r="344" spans="1:7" x14ac:dyDescent="0.45">
      <c r="A344" t="s">
        <v>353</v>
      </c>
      <c r="B344">
        <v>0</v>
      </c>
      <c r="C344">
        <v>0</v>
      </c>
      <c r="D344">
        <v>0</v>
      </c>
      <c r="E344">
        <v>0</v>
      </c>
      <c r="F344">
        <v>72134</v>
      </c>
      <c r="G344">
        <v>63185</v>
      </c>
    </row>
    <row r="345" spans="1:7" hidden="1" x14ac:dyDescent="0.45">
      <c r="A345" t="s">
        <v>354</v>
      </c>
      <c r="B345">
        <v>145259</v>
      </c>
      <c r="C345">
        <v>34251</v>
      </c>
      <c r="D345">
        <v>18040</v>
      </c>
      <c r="E345">
        <v>9099</v>
      </c>
      <c r="F345">
        <v>72134</v>
      </c>
      <c r="G345">
        <v>63185</v>
      </c>
    </row>
    <row r="346" spans="1:7" hidden="1" x14ac:dyDescent="0.45">
      <c r="A346" t="s">
        <v>200</v>
      </c>
      <c r="B346">
        <v>6685</v>
      </c>
      <c r="C346">
        <v>1194</v>
      </c>
      <c r="D346">
        <v>185</v>
      </c>
      <c r="E346">
        <v>164</v>
      </c>
      <c r="F346">
        <v>0</v>
      </c>
      <c r="G346">
        <v>0</v>
      </c>
    </row>
    <row r="347" spans="1:7" hidden="1" x14ac:dyDescent="0.45">
      <c r="A347" t="s">
        <v>201</v>
      </c>
      <c r="B347">
        <v>6685</v>
      </c>
      <c r="C347">
        <v>1194</v>
      </c>
      <c r="D347">
        <v>185</v>
      </c>
      <c r="E347">
        <v>164</v>
      </c>
      <c r="F347">
        <v>0</v>
      </c>
      <c r="G347">
        <v>0</v>
      </c>
    </row>
    <row r="348" spans="1:7" hidden="1" x14ac:dyDescent="0.45">
      <c r="A348" t="s">
        <v>355</v>
      </c>
      <c r="B348">
        <v>145259</v>
      </c>
      <c r="C348">
        <v>34251</v>
      </c>
      <c r="D348">
        <v>18040</v>
      </c>
      <c r="E348">
        <v>9099</v>
      </c>
      <c r="F348">
        <v>72134</v>
      </c>
      <c r="G348">
        <v>63185</v>
      </c>
    </row>
    <row r="349" spans="1:7" hidden="1" x14ac:dyDescent="0.45">
      <c r="A349" t="s">
        <v>356</v>
      </c>
      <c r="B349">
        <v>145259</v>
      </c>
      <c r="C349">
        <v>34251</v>
      </c>
      <c r="D349">
        <v>18040</v>
      </c>
      <c r="E349">
        <v>9099</v>
      </c>
      <c r="F349">
        <v>72134</v>
      </c>
      <c r="G349">
        <v>63185</v>
      </c>
    </row>
    <row r="350" spans="1:7" hidden="1" x14ac:dyDescent="0.45">
      <c r="A350" t="s">
        <v>202</v>
      </c>
      <c r="B350">
        <v>319</v>
      </c>
      <c r="C350">
        <v>20</v>
      </c>
      <c r="D350">
        <v>12</v>
      </c>
      <c r="E350">
        <v>19</v>
      </c>
      <c r="F350">
        <v>0</v>
      </c>
      <c r="G350">
        <v>0</v>
      </c>
    </row>
    <row r="351" spans="1:7" hidden="1" x14ac:dyDescent="0.45">
      <c r="A351" t="s">
        <v>203</v>
      </c>
      <c r="B351">
        <v>319</v>
      </c>
      <c r="C351">
        <v>20</v>
      </c>
      <c r="D351">
        <v>12</v>
      </c>
      <c r="E351">
        <v>19</v>
      </c>
      <c r="F351">
        <v>0</v>
      </c>
      <c r="G351">
        <v>0</v>
      </c>
    </row>
    <row r="352" spans="1:7" hidden="1" x14ac:dyDescent="0.45">
      <c r="A352" t="s">
        <v>357</v>
      </c>
      <c r="B352">
        <v>145259</v>
      </c>
      <c r="C352">
        <v>34251</v>
      </c>
      <c r="D352">
        <v>18040</v>
      </c>
      <c r="E352">
        <v>9099</v>
      </c>
      <c r="F352">
        <v>72134</v>
      </c>
      <c r="G352">
        <v>63185</v>
      </c>
    </row>
    <row r="353" spans="1:7" hidden="1" x14ac:dyDescent="0.45">
      <c r="A353" t="s">
        <v>204</v>
      </c>
      <c r="B353">
        <v>818</v>
      </c>
      <c r="C353">
        <v>198</v>
      </c>
      <c r="D353">
        <v>42</v>
      </c>
      <c r="E353">
        <v>80</v>
      </c>
      <c r="F353">
        <v>0</v>
      </c>
      <c r="G353">
        <v>0</v>
      </c>
    </row>
    <row r="354" spans="1:7" hidden="1" x14ac:dyDescent="0.45">
      <c r="A354" t="s">
        <v>205</v>
      </c>
      <c r="B354">
        <v>818</v>
      </c>
      <c r="C354">
        <v>198</v>
      </c>
      <c r="D354">
        <v>42</v>
      </c>
      <c r="E354">
        <v>80</v>
      </c>
      <c r="F354">
        <v>0</v>
      </c>
      <c r="G354">
        <v>0</v>
      </c>
    </row>
    <row r="355" spans="1:7" hidden="1" x14ac:dyDescent="0.45">
      <c r="A355" t="s">
        <v>358</v>
      </c>
      <c r="B355">
        <v>145259</v>
      </c>
      <c r="C355">
        <v>34251</v>
      </c>
      <c r="D355">
        <v>18040</v>
      </c>
      <c r="E355">
        <v>9099</v>
      </c>
      <c r="F355">
        <v>72134</v>
      </c>
      <c r="G355">
        <v>63185</v>
      </c>
    </row>
    <row r="356" spans="1:7" hidden="1" x14ac:dyDescent="0.45">
      <c r="A356" t="s">
        <v>206</v>
      </c>
      <c r="B356">
        <v>4281</v>
      </c>
      <c r="C356">
        <v>528</v>
      </c>
      <c r="D356">
        <v>125</v>
      </c>
      <c r="E356">
        <v>143</v>
      </c>
      <c r="F356">
        <v>0</v>
      </c>
      <c r="G356">
        <v>0</v>
      </c>
    </row>
    <row r="357" spans="1:7" hidden="1" x14ac:dyDescent="0.45">
      <c r="A357" t="s">
        <v>207</v>
      </c>
      <c r="B357">
        <v>4281</v>
      </c>
      <c r="C357">
        <v>528</v>
      </c>
      <c r="D357">
        <v>125</v>
      </c>
      <c r="E357">
        <v>143</v>
      </c>
      <c r="F357">
        <v>0</v>
      </c>
      <c r="G357">
        <v>0</v>
      </c>
    </row>
    <row r="358" spans="1:7" hidden="1" x14ac:dyDescent="0.45">
      <c r="A358" t="s">
        <v>359</v>
      </c>
      <c r="B358">
        <v>93051</v>
      </c>
      <c r="C358">
        <v>18443</v>
      </c>
      <c r="D358">
        <v>13883</v>
      </c>
      <c r="E358">
        <v>7121</v>
      </c>
      <c r="F358">
        <v>72134</v>
      </c>
      <c r="G358">
        <v>63185</v>
      </c>
    </row>
    <row r="359" spans="1:7" hidden="1" x14ac:dyDescent="0.45">
      <c r="A359" t="s">
        <v>208</v>
      </c>
      <c r="B359">
        <v>0</v>
      </c>
      <c r="C359">
        <v>0</v>
      </c>
      <c r="D359">
        <v>468</v>
      </c>
      <c r="E359">
        <v>459</v>
      </c>
      <c r="F359">
        <v>0</v>
      </c>
      <c r="G359">
        <v>0</v>
      </c>
    </row>
    <row r="360" spans="1:7" hidden="1" x14ac:dyDescent="0.45">
      <c r="A360" t="s">
        <v>209</v>
      </c>
      <c r="B360">
        <v>0</v>
      </c>
      <c r="C360">
        <v>0</v>
      </c>
      <c r="D360">
        <v>15419</v>
      </c>
      <c r="E360">
        <v>7532</v>
      </c>
      <c r="F360">
        <v>0</v>
      </c>
      <c r="G360">
        <v>0</v>
      </c>
    </row>
    <row r="361" spans="1:7" hidden="1" x14ac:dyDescent="0.45">
      <c r="A361" t="s">
        <v>407</v>
      </c>
      <c r="B361">
        <v>45903</v>
      </c>
      <c r="C361">
        <v>34251</v>
      </c>
      <c r="D361">
        <v>18040</v>
      </c>
      <c r="E361">
        <v>9099</v>
      </c>
      <c r="F361">
        <v>94569</v>
      </c>
      <c r="G361">
        <v>82650</v>
      </c>
    </row>
    <row r="362" spans="1:7" hidden="1" x14ac:dyDescent="0.45">
      <c r="A362" t="s">
        <v>210</v>
      </c>
      <c r="B362">
        <v>69900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hidden="1" x14ac:dyDescent="0.45">
      <c r="A363" t="s">
        <v>211</v>
      </c>
      <c r="B363">
        <v>6676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 x14ac:dyDescent="0.45">
      <c r="A364" t="s">
        <v>360</v>
      </c>
      <c r="B364">
        <v>0</v>
      </c>
      <c r="C364">
        <v>0</v>
      </c>
      <c r="D364">
        <v>0</v>
      </c>
      <c r="E364">
        <v>0</v>
      </c>
      <c r="F364">
        <v>3049</v>
      </c>
      <c r="G364">
        <v>2750</v>
      </c>
    </row>
    <row r="365" spans="1:7" x14ac:dyDescent="0.45">
      <c r="A365" t="s">
        <v>361</v>
      </c>
      <c r="B365">
        <v>0</v>
      </c>
      <c r="C365">
        <v>0</v>
      </c>
      <c r="D365">
        <v>0</v>
      </c>
      <c r="E365">
        <v>0</v>
      </c>
      <c r="F365">
        <v>94569</v>
      </c>
      <c r="G365">
        <v>82650</v>
      </c>
    </row>
    <row r="366" spans="1:7" x14ac:dyDescent="0.45">
      <c r="A366" t="s">
        <v>362</v>
      </c>
      <c r="B366">
        <v>0</v>
      </c>
      <c r="C366">
        <v>0</v>
      </c>
      <c r="D366">
        <v>0</v>
      </c>
      <c r="E366">
        <v>0</v>
      </c>
      <c r="F366">
        <v>94569</v>
      </c>
      <c r="G366">
        <v>82650</v>
      </c>
    </row>
    <row r="367" spans="1:7" x14ac:dyDescent="0.45">
      <c r="A367" t="s">
        <v>363</v>
      </c>
      <c r="B367">
        <v>0</v>
      </c>
      <c r="C367">
        <v>0</v>
      </c>
      <c r="D367">
        <v>0</v>
      </c>
      <c r="E367">
        <v>0</v>
      </c>
      <c r="F367">
        <v>94569</v>
      </c>
      <c r="G367">
        <v>82650</v>
      </c>
    </row>
    <row r="368" spans="1:7" x14ac:dyDescent="0.45">
      <c r="A368" t="s">
        <v>364</v>
      </c>
      <c r="B368">
        <v>0</v>
      </c>
      <c r="C368">
        <v>0</v>
      </c>
      <c r="D368">
        <v>0</v>
      </c>
      <c r="E368">
        <v>0</v>
      </c>
      <c r="F368">
        <v>94569</v>
      </c>
      <c r="G368">
        <v>82650</v>
      </c>
    </row>
    <row r="369" spans="1:7" hidden="1" x14ac:dyDescent="0.45">
      <c r="A369" t="s">
        <v>212</v>
      </c>
      <c r="B369">
        <v>0</v>
      </c>
      <c r="C369">
        <v>0</v>
      </c>
      <c r="D369">
        <v>0</v>
      </c>
      <c r="E369">
        <v>0</v>
      </c>
      <c r="F369">
        <v>20116</v>
      </c>
      <c r="G369">
        <v>0</v>
      </c>
    </row>
    <row r="370" spans="1:7" x14ac:dyDescent="0.45">
      <c r="A370" t="s">
        <v>411</v>
      </c>
      <c r="B370">
        <v>0</v>
      </c>
      <c r="C370">
        <v>0</v>
      </c>
      <c r="D370">
        <v>0</v>
      </c>
      <c r="E370">
        <v>0</v>
      </c>
      <c r="F370">
        <v>94569</v>
      </c>
      <c r="G370">
        <v>82650</v>
      </c>
    </row>
    <row r="371" spans="1:7" x14ac:dyDescent="0.45">
      <c r="A371" t="s">
        <v>412</v>
      </c>
      <c r="B371">
        <v>0</v>
      </c>
      <c r="C371">
        <v>0</v>
      </c>
      <c r="D371">
        <v>0</v>
      </c>
      <c r="E371">
        <v>0</v>
      </c>
      <c r="F371">
        <v>94569</v>
      </c>
      <c r="G371">
        <v>82650</v>
      </c>
    </row>
    <row r="372" spans="1:7" hidden="1" x14ac:dyDescent="0.45">
      <c r="A372" t="s">
        <v>213</v>
      </c>
      <c r="B372">
        <v>145259</v>
      </c>
      <c r="C372">
        <v>34251</v>
      </c>
      <c r="D372">
        <v>0</v>
      </c>
      <c r="E372">
        <v>0</v>
      </c>
      <c r="F372">
        <v>0</v>
      </c>
      <c r="G372">
        <v>0</v>
      </c>
    </row>
    <row r="373" spans="1:7" hidden="1" x14ac:dyDescent="0.45">
      <c r="A373" t="s">
        <v>214</v>
      </c>
      <c r="B373">
        <v>8243</v>
      </c>
      <c r="C373">
        <v>1256</v>
      </c>
      <c r="D373">
        <v>0</v>
      </c>
      <c r="E373">
        <v>0</v>
      </c>
      <c r="F373">
        <v>0</v>
      </c>
      <c r="G373">
        <v>0</v>
      </c>
    </row>
    <row r="374" spans="1:7" hidden="1" x14ac:dyDescent="0.45">
      <c r="A374" t="s">
        <v>215</v>
      </c>
      <c r="B374">
        <v>3267</v>
      </c>
      <c r="C374">
        <v>622</v>
      </c>
      <c r="D374">
        <v>0</v>
      </c>
      <c r="E374">
        <v>0</v>
      </c>
      <c r="F374">
        <v>0</v>
      </c>
      <c r="G374">
        <v>0</v>
      </c>
    </row>
    <row r="375" spans="1:7" hidden="1" x14ac:dyDescent="0.45">
      <c r="A375" t="s">
        <v>216</v>
      </c>
      <c r="B375">
        <v>7377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hidden="1" x14ac:dyDescent="0.45">
      <c r="A376" t="s">
        <v>217</v>
      </c>
      <c r="B376">
        <v>547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hidden="1" x14ac:dyDescent="0.45">
      <c r="A377" t="s">
        <v>218</v>
      </c>
      <c r="B377">
        <v>85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x14ac:dyDescent="0.45">
      <c r="A378" t="s">
        <v>413</v>
      </c>
      <c r="B378">
        <v>0</v>
      </c>
      <c r="C378">
        <v>0</v>
      </c>
      <c r="D378">
        <v>0</v>
      </c>
      <c r="E378">
        <v>0</v>
      </c>
      <c r="F378">
        <v>94569</v>
      </c>
      <c r="G378">
        <v>82650</v>
      </c>
    </row>
    <row r="379" spans="1:7" hidden="1" x14ac:dyDescent="0.45">
      <c r="A379" t="s">
        <v>219</v>
      </c>
      <c r="B379">
        <v>10974</v>
      </c>
      <c r="C379">
        <v>1714</v>
      </c>
      <c r="D379">
        <v>0</v>
      </c>
      <c r="E379">
        <v>0</v>
      </c>
      <c r="F379">
        <v>0</v>
      </c>
      <c r="G379">
        <v>0</v>
      </c>
    </row>
    <row r="380" spans="1:7" hidden="1" x14ac:dyDescent="0.45">
      <c r="A380" t="s">
        <v>220</v>
      </c>
      <c r="B380">
        <v>14178</v>
      </c>
      <c r="C380">
        <v>2310</v>
      </c>
      <c r="D380">
        <v>0</v>
      </c>
      <c r="E380">
        <v>0</v>
      </c>
      <c r="F380">
        <v>0</v>
      </c>
      <c r="G380">
        <v>0</v>
      </c>
    </row>
    <row r="381" spans="1:7" hidden="1" x14ac:dyDescent="0.45">
      <c r="A381" t="s">
        <v>221</v>
      </c>
      <c r="B381">
        <v>3204</v>
      </c>
      <c r="C381">
        <v>596</v>
      </c>
      <c r="D381">
        <v>0</v>
      </c>
      <c r="E381">
        <v>0</v>
      </c>
      <c r="F381">
        <v>0</v>
      </c>
      <c r="G381">
        <v>0</v>
      </c>
    </row>
    <row r="382" spans="1:7" hidden="1" x14ac:dyDescent="0.45">
      <c r="A382" t="s">
        <v>222</v>
      </c>
      <c r="B382">
        <v>9946</v>
      </c>
      <c r="C382">
        <v>2064</v>
      </c>
      <c r="D382">
        <v>0</v>
      </c>
      <c r="E382">
        <v>0</v>
      </c>
      <c r="F382">
        <v>0</v>
      </c>
      <c r="G382">
        <v>0</v>
      </c>
    </row>
    <row r="383" spans="1:7" hidden="1" x14ac:dyDescent="0.45">
      <c r="A383" t="s">
        <v>223</v>
      </c>
      <c r="B383">
        <v>137882</v>
      </c>
      <c r="C383">
        <v>34251</v>
      </c>
      <c r="D383">
        <v>0</v>
      </c>
      <c r="E383">
        <v>0</v>
      </c>
      <c r="F383">
        <v>0</v>
      </c>
      <c r="G383">
        <v>0</v>
      </c>
    </row>
    <row r="384" spans="1:7" x14ac:dyDescent="0.45">
      <c r="A384" t="s">
        <v>414</v>
      </c>
      <c r="B384">
        <v>0</v>
      </c>
      <c r="C384">
        <v>0</v>
      </c>
      <c r="D384">
        <v>0</v>
      </c>
      <c r="E384">
        <v>0</v>
      </c>
      <c r="F384">
        <v>94569</v>
      </c>
      <c r="G384">
        <v>82650</v>
      </c>
    </row>
    <row r="385" spans="1:7" x14ac:dyDescent="0.45">
      <c r="A385" t="s">
        <v>415</v>
      </c>
      <c r="B385">
        <v>0</v>
      </c>
      <c r="C385">
        <v>0</v>
      </c>
      <c r="D385">
        <v>0</v>
      </c>
      <c r="E385">
        <v>0</v>
      </c>
      <c r="F385">
        <v>94569</v>
      </c>
      <c r="G385">
        <v>82650</v>
      </c>
    </row>
    <row r="386" spans="1:7" hidden="1" x14ac:dyDescent="0.45">
      <c r="A386" t="s">
        <v>224</v>
      </c>
      <c r="B386">
        <v>137882</v>
      </c>
      <c r="C386">
        <v>34251</v>
      </c>
      <c r="D386">
        <v>0</v>
      </c>
      <c r="E386">
        <v>0</v>
      </c>
      <c r="F386">
        <v>0</v>
      </c>
      <c r="G386">
        <v>0</v>
      </c>
    </row>
    <row r="387" spans="1:7" hidden="1" x14ac:dyDescent="0.45">
      <c r="A387" t="s">
        <v>225</v>
      </c>
      <c r="B387">
        <v>8462</v>
      </c>
      <c r="C387">
        <v>1664</v>
      </c>
      <c r="D387">
        <v>0</v>
      </c>
      <c r="E387">
        <v>0</v>
      </c>
      <c r="F387">
        <v>0</v>
      </c>
      <c r="G387">
        <v>0</v>
      </c>
    </row>
    <row r="388" spans="1:7" hidden="1" x14ac:dyDescent="0.45">
      <c r="A388" t="s">
        <v>226</v>
      </c>
      <c r="B388">
        <v>3186</v>
      </c>
      <c r="C388">
        <v>596</v>
      </c>
      <c r="D388">
        <v>0</v>
      </c>
      <c r="E388">
        <v>0</v>
      </c>
      <c r="F388">
        <v>0</v>
      </c>
      <c r="G388">
        <v>0</v>
      </c>
    </row>
    <row r="389" spans="1:7" hidden="1" x14ac:dyDescent="0.45">
      <c r="A389" t="s">
        <v>227</v>
      </c>
      <c r="B389">
        <v>11648</v>
      </c>
      <c r="C389">
        <v>2260</v>
      </c>
      <c r="D389">
        <v>0</v>
      </c>
      <c r="E389">
        <v>0</v>
      </c>
      <c r="F389">
        <v>0</v>
      </c>
      <c r="G389">
        <v>0</v>
      </c>
    </row>
    <row r="390" spans="1:7" hidden="1" x14ac:dyDescent="0.45">
      <c r="A390" t="s">
        <v>228</v>
      </c>
      <c r="B390">
        <v>9101</v>
      </c>
      <c r="C390">
        <v>1871</v>
      </c>
      <c r="D390">
        <v>0</v>
      </c>
      <c r="E390">
        <v>0</v>
      </c>
      <c r="F390">
        <v>0</v>
      </c>
      <c r="G390">
        <v>0</v>
      </c>
    </row>
    <row r="391" spans="1:7" x14ac:dyDescent="0.45">
      <c r="A391" t="s">
        <v>416</v>
      </c>
      <c r="B391">
        <v>0</v>
      </c>
      <c r="C391">
        <v>0</v>
      </c>
      <c r="D391">
        <v>0</v>
      </c>
      <c r="E391">
        <v>0</v>
      </c>
      <c r="F391">
        <v>94569</v>
      </c>
      <c r="G391">
        <v>82650</v>
      </c>
    </row>
    <row r="392" spans="1:7" hidden="1" x14ac:dyDescent="0.45">
      <c r="A392" t="s">
        <v>229</v>
      </c>
      <c r="B392">
        <v>145259</v>
      </c>
      <c r="C392">
        <v>34251</v>
      </c>
      <c r="D392">
        <v>0</v>
      </c>
      <c r="E392">
        <v>0</v>
      </c>
      <c r="F392">
        <v>0</v>
      </c>
      <c r="G392">
        <v>0</v>
      </c>
    </row>
    <row r="393" spans="1:7" hidden="1" x14ac:dyDescent="0.45">
      <c r="A393" t="s">
        <v>230</v>
      </c>
      <c r="B393">
        <v>23346</v>
      </c>
      <c r="C393">
        <v>3710</v>
      </c>
      <c r="D393">
        <v>0</v>
      </c>
      <c r="E393">
        <v>0</v>
      </c>
      <c r="F393">
        <v>0</v>
      </c>
      <c r="G393">
        <v>0</v>
      </c>
    </row>
    <row r="394" spans="1:7" hidden="1" x14ac:dyDescent="0.45">
      <c r="A394" t="s">
        <v>231</v>
      </c>
      <c r="B394">
        <v>3359</v>
      </c>
      <c r="C394">
        <v>610</v>
      </c>
      <c r="D394">
        <v>0</v>
      </c>
      <c r="E394">
        <v>0</v>
      </c>
      <c r="F394">
        <v>0</v>
      </c>
      <c r="G394">
        <v>0</v>
      </c>
    </row>
    <row r="395" spans="1:7" x14ac:dyDescent="0.45">
      <c r="A395" t="s">
        <v>417</v>
      </c>
      <c r="B395">
        <v>0</v>
      </c>
      <c r="C395">
        <v>0</v>
      </c>
      <c r="D395">
        <v>0</v>
      </c>
      <c r="E395">
        <v>0</v>
      </c>
      <c r="F395">
        <v>94569</v>
      </c>
      <c r="G395">
        <v>82650</v>
      </c>
    </row>
    <row r="396" spans="1:7" x14ac:dyDescent="0.45">
      <c r="A396" t="s">
        <v>418</v>
      </c>
      <c r="B396">
        <v>0</v>
      </c>
      <c r="C396">
        <v>0</v>
      </c>
      <c r="D396">
        <v>0</v>
      </c>
      <c r="E396">
        <v>0</v>
      </c>
      <c r="F396">
        <v>94569</v>
      </c>
      <c r="G396">
        <v>82650</v>
      </c>
    </row>
    <row r="397" spans="1:7" hidden="1" x14ac:dyDescent="0.45">
      <c r="A397" t="s">
        <v>232</v>
      </c>
      <c r="B397">
        <v>145259</v>
      </c>
      <c r="C397">
        <v>34251</v>
      </c>
      <c r="D397">
        <v>0</v>
      </c>
      <c r="E397">
        <v>0</v>
      </c>
      <c r="F397">
        <v>0</v>
      </c>
      <c r="G397">
        <v>0</v>
      </c>
    </row>
    <row r="398" spans="1:7" hidden="1" x14ac:dyDescent="0.45">
      <c r="A398" t="s">
        <v>233</v>
      </c>
      <c r="B398">
        <v>9481</v>
      </c>
      <c r="C398">
        <v>2062</v>
      </c>
      <c r="D398">
        <v>0</v>
      </c>
      <c r="E398">
        <v>0</v>
      </c>
      <c r="F398">
        <v>0</v>
      </c>
      <c r="G398">
        <v>0</v>
      </c>
    </row>
    <row r="399" spans="1:7" hidden="1" x14ac:dyDescent="0.45">
      <c r="A399" t="s">
        <v>234</v>
      </c>
      <c r="B399">
        <v>2706</v>
      </c>
      <c r="C399">
        <v>556</v>
      </c>
      <c r="D399">
        <v>0</v>
      </c>
      <c r="E399">
        <v>0</v>
      </c>
      <c r="F399">
        <v>0</v>
      </c>
      <c r="G399">
        <v>0</v>
      </c>
    </row>
    <row r="400" spans="1:7" hidden="1" x14ac:dyDescent="0.45">
      <c r="A400" t="s">
        <v>419</v>
      </c>
      <c r="B400">
        <v>145259</v>
      </c>
      <c r="C400">
        <v>34251</v>
      </c>
      <c r="D400">
        <v>0</v>
      </c>
      <c r="E400">
        <v>0</v>
      </c>
      <c r="F400">
        <v>94569</v>
      </c>
      <c r="G400">
        <v>82650</v>
      </c>
    </row>
    <row r="401" spans="1:7" hidden="1" x14ac:dyDescent="0.45">
      <c r="A401" t="s">
        <v>235</v>
      </c>
      <c r="B401">
        <v>25715</v>
      </c>
      <c r="C401">
        <v>2901</v>
      </c>
      <c r="D401">
        <v>0</v>
      </c>
      <c r="E401">
        <v>0</v>
      </c>
      <c r="F401">
        <v>0</v>
      </c>
      <c r="G401">
        <v>0</v>
      </c>
    </row>
    <row r="402" spans="1:7" hidden="1" x14ac:dyDescent="0.45">
      <c r="A402" t="s">
        <v>236</v>
      </c>
      <c r="B402">
        <v>3505</v>
      </c>
      <c r="C402">
        <v>600</v>
      </c>
      <c r="D402">
        <v>0</v>
      </c>
      <c r="E402">
        <v>0</v>
      </c>
      <c r="F402">
        <v>0</v>
      </c>
      <c r="G402">
        <v>0</v>
      </c>
    </row>
    <row r="403" spans="1:7" x14ac:dyDescent="0.45">
      <c r="A403" t="s">
        <v>420</v>
      </c>
      <c r="B403">
        <v>0</v>
      </c>
      <c r="C403">
        <v>0</v>
      </c>
      <c r="D403">
        <v>0</v>
      </c>
      <c r="E403">
        <v>0</v>
      </c>
      <c r="F403">
        <v>94569</v>
      </c>
      <c r="G403">
        <v>82650</v>
      </c>
    </row>
    <row r="404" spans="1:7" x14ac:dyDescent="0.45">
      <c r="A404" t="s">
        <v>421</v>
      </c>
      <c r="B404">
        <v>0</v>
      </c>
      <c r="C404">
        <v>0</v>
      </c>
      <c r="D404">
        <v>0</v>
      </c>
      <c r="E404">
        <v>0</v>
      </c>
      <c r="F404">
        <v>94569</v>
      </c>
      <c r="G404">
        <v>82650</v>
      </c>
    </row>
    <row r="405" spans="1:7" hidden="1" x14ac:dyDescent="0.45">
      <c r="A405" t="s">
        <v>237</v>
      </c>
      <c r="B405">
        <v>145259</v>
      </c>
      <c r="C405">
        <v>34251</v>
      </c>
      <c r="D405">
        <v>0</v>
      </c>
      <c r="E405">
        <v>0</v>
      </c>
      <c r="F405">
        <v>0</v>
      </c>
      <c r="G405">
        <v>0</v>
      </c>
    </row>
    <row r="406" spans="1:7" hidden="1" x14ac:dyDescent="0.45">
      <c r="A406" t="s">
        <v>238</v>
      </c>
      <c r="B406">
        <v>6832</v>
      </c>
      <c r="C406">
        <v>1556</v>
      </c>
      <c r="D406">
        <v>0</v>
      </c>
      <c r="E406">
        <v>0</v>
      </c>
      <c r="F406">
        <v>0</v>
      </c>
      <c r="G406">
        <v>0</v>
      </c>
    </row>
    <row r="407" spans="1:7" hidden="1" x14ac:dyDescent="0.45">
      <c r="A407" t="s">
        <v>239</v>
      </c>
      <c r="B407">
        <v>3003</v>
      </c>
      <c r="C407">
        <v>527</v>
      </c>
      <c r="D407">
        <v>0</v>
      </c>
      <c r="E407">
        <v>0</v>
      </c>
      <c r="F407">
        <v>0</v>
      </c>
      <c r="G407">
        <v>0</v>
      </c>
    </row>
    <row r="408" spans="1:7" hidden="1" x14ac:dyDescent="0.45">
      <c r="A408" t="s">
        <v>240</v>
      </c>
      <c r="B408">
        <v>145259</v>
      </c>
      <c r="C408">
        <v>34251</v>
      </c>
      <c r="D408">
        <v>0</v>
      </c>
      <c r="E408">
        <v>0</v>
      </c>
      <c r="F408">
        <v>0</v>
      </c>
      <c r="G408">
        <v>0</v>
      </c>
    </row>
    <row r="409" spans="1:7" hidden="1" x14ac:dyDescent="0.45">
      <c r="A409" t="s">
        <v>241</v>
      </c>
      <c r="B409">
        <v>11108</v>
      </c>
      <c r="C409">
        <v>1705</v>
      </c>
      <c r="D409">
        <v>0</v>
      </c>
      <c r="E409">
        <v>0</v>
      </c>
      <c r="F409">
        <v>0</v>
      </c>
      <c r="G409">
        <v>0</v>
      </c>
    </row>
    <row r="410" spans="1:7" hidden="1" x14ac:dyDescent="0.45">
      <c r="A410" t="s">
        <v>242</v>
      </c>
      <c r="B410">
        <v>2996</v>
      </c>
      <c r="C410">
        <v>583</v>
      </c>
      <c r="D410">
        <v>0</v>
      </c>
      <c r="E410">
        <v>0</v>
      </c>
      <c r="F410">
        <v>0</v>
      </c>
      <c r="G410">
        <v>0</v>
      </c>
    </row>
    <row r="411" spans="1:7" hidden="1" x14ac:dyDescent="0.45">
      <c r="A411" t="s">
        <v>243</v>
      </c>
      <c r="B411">
        <v>145259</v>
      </c>
      <c r="C411">
        <v>34251</v>
      </c>
      <c r="D411">
        <v>0</v>
      </c>
      <c r="E411">
        <v>0</v>
      </c>
      <c r="F411">
        <v>0</v>
      </c>
      <c r="G411">
        <v>0</v>
      </c>
    </row>
    <row r="412" spans="1:7" hidden="1" x14ac:dyDescent="0.45">
      <c r="A412" t="s">
        <v>244</v>
      </c>
      <c r="B412">
        <v>113989</v>
      </c>
      <c r="C412">
        <v>22707</v>
      </c>
      <c r="D412">
        <v>0</v>
      </c>
      <c r="E412">
        <v>0</v>
      </c>
      <c r="F412">
        <v>0</v>
      </c>
      <c r="G412">
        <v>0</v>
      </c>
    </row>
    <row r="413" spans="1:7" hidden="1" x14ac:dyDescent="0.45">
      <c r="A413" t="s">
        <v>245</v>
      </c>
      <c r="B413">
        <v>6135</v>
      </c>
      <c r="C413">
        <v>1011</v>
      </c>
      <c r="D413">
        <v>0</v>
      </c>
      <c r="E413">
        <v>0</v>
      </c>
      <c r="F413">
        <v>0</v>
      </c>
      <c r="G413">
        <v>0</v>
      </c>
    </row>
    <row r="414" spans="1:7" x14ac:dyDescent="0.45">
      <c r="A414" t="s">
        <v>365</v>
      </c>
      <c r="B414">
        <v>0</v>
      </c>
      <c r="C414">
        <v>0</v>
      </c>
      <c r="D414">
        <v>0</v>
      </c>
      <c r="E414">
        <v>0</v>
      </c>
      <c r="F414">
        <v>46029</v>
      </c>
      <c r="G414">
        <v>37764</v>
      </c>
    </row>
    <row r="415" spans="1:7" hidden="1" x14ac:dyDescent="0.45">
      <c r="A415" t="s">
        <v>246</v>
      </c>
      <c r="B415">
        <v>97796</v>
      </c>
      <c r="C415">
        <v>21425</v>
      </c>
      <c r="D415">
        <v>9679</v>
      </c>
      <c r="E415">
        <v>4757</v>
      </c>
      <c r="F415">
        <v>0</v>
      </c>
      <c r="G415">
        <v>0</v>
      </c>
    </row>
    <row r="416" spans="1:7" hidden="1" x14ac:dyDescent="0.45">
      <c r="A416" t="s">
        <v>261</v>
      </c>
      <c r="B416">
        <v>145259</v>
      </c>
      <c r="C416">
        <v>34251</v>
      </c>
      <c r="D416">
        <v>18040</v>
      </c>
      <c r="E416">
        <v>9099</v>
      </c>
      <c r="F416">
        <v>94569</v>
      </c>
      <c r="G416">
        <v>82650</v>
      </c>
    </row>
    <row r="417" spans="1:7" hidden="1" x14ac:dyDescent="0.45">
      <c r="A417" t="s">
        <v>247</v>
      </c>
      <c r="B417">
        <v>137882</v>
      </c>
      <c r="C417">
        <v>28218</v>
      </c>
      <c r="D417">
        <v>18040</v>
      </c>
      <c r="E417">
        <v>9099</v>
      </c>
      <c r="F417">
        <v>0</v>
      </c>
      <c r="G417">
        <v>0</v>
      </c>
    </row>
    <row r="418" spans="1:7" hidden="1" x14ac:dyDescent="0.45">
      <c r="A418" t="s">
        <v>366</v>
      </c>
      <c r="B418">
        <v>145259</v>
      </c>
      <c r="C418">
        <v>34251</v>
      </c>
      <c r="D418">
        <v>18040</v>
      </c>
      <c r="E418">
        <v>9099</v>
      </c>
      <c r="F418">
        <v>92891</v>
      </c>
      <c r="G418">
        <v>80844</v>
      </c>
    </row>
    <row r="419" spans="1:7" x14ac:dyDescent="0.45">
      <c r="A419" t="s">
        <v>270</v>
      </c>
      <c r="B419">
        <v>0</v>
      </c>
      <c r="C419">
        <v>0</v>
      </c>
      <c r="D419">
        <v>0</v>
      </c>
      <c r="E419">
        <v>0</v>
      </c>
      <c r="F419">
        <v>94569</v>
      </c>
      <c r="G419">
        <v>82650</v>
      </c>
    </row>
    <row r="420" spans="1:7" hidden="1" x14ac:dyDescent="0.45">
      <c r="A420" t="s">
        <v>262</v>
      </c>
      <c r="B420">
        <v>145259</v>
      </c>
      <c r="C420">
        <v>34251</v>
      </c>
      <c r="D420">
        <v>18040</v>
      </c>
      <c r="E420">
        <v>9099</v>
      </c>
      <c r="F420">
        <v>45222</v>
      </c>
      <c r="G420">
        <v>20609</v>
      </c>
    </row>
    <row r="421" spans="1:7" hidden="1" x14ac:dyDescent="0.45">
      <c r="A421" t="s">
        <v>263</v>
      </c>
      <c r="B421">
        <v>145259</v>
      </c>
      <c r="C421">
        <v>34251</v>
      </c>
      <c r="D421">
        <v>18040</v>
      </c>
      <c r="E421">
        <v>9099</v>
      </c>
      <c r="F421">
        <v>45222</v>
      </c>
      <c r="G421">
        <v>20609</v>
      </c>
    </row>
    <row r="422" spans="1:7" x14ac:dyDescent="0.45">
      <c r="A422" t="s">
        <v>264</v>
      </c>
      <c r="B422">
        <v>0</v>
      </c>
      <c r="C422">
        <v>0</v>
      </c>
      <c r="D422">
        <v>0</v>
      </c>
      <c r="E422">
        <v>0</v>
      </c>
      <c r="F422">
        <v>94569</v>
      </c>
      <c r="G422">
        <v>82650</v>
      </c>
    </row>
    <row r="423" spans="1:7" x14ac:dyDescent="0.45">
      <c r="A423" t="s">
        <v>265</v>
      </c>
      <c r="B423">
        <v>0</v>
      </c>
      <c r="C423">
        <v>0</v>
      </c>
      <c r="D423">
        <v>0</v>
      </c>
      <c r="E423">
        <v>0</v>
      </c>
      <c r="F423">
        <v>94569</v>
      </c>
      <c r="G423">
        <v>82650</v>
      </c>
    </row>
    <row r="424" spans="1:7" x14ac:dyDescent="0.45">
      <c r="A424" t="s">
        <v>271</v>
      </c>
      <c r="B424">
        <v>0</v>
      </c>
      <c r="C424">
        <v>0</v>
      </c>
      <c r="D424">
        <v>0</v>
      </c>
      <c r="E424">
        <v>0</v>
      </c>
      <c r="F424">
        <v>94569</v>
      </c>
      <c r="G424">
        <v>82650</v>
      </c>
    </row>
    <row r="425" spans="1:7" x14ac:dyDescent="0.45">
      <c r="A425" t="s">
        <v>367</v>
      </c>
      <c r="B425">
        <v>0</v>
      </c>
      <c r="C425">
        <v>0</v>
      </c>
      <c r="D425">
        <v>0</v>
      </c>
      <c r="E425">
        <v>0</v>
      </c>
      <c r="F425">
        <v>94569</v>
      </c>
      <c r="G425">
        <v>82650</v>
      </c>
    </row>
    <row r="426" spans="1:7" hidden="1" x14ac:dyDescent="0.45">
      <c r="A426" t="s">
        <v>248</v>
      </c>
      <c r="B426">
        <v>0</v>
      </c>
      <c r="C426">
        <v>0</v>
      </c>
      <c r="D426">
        <v>0</v>
      </c>
      <c r="E426">
        <v>0</v>
      </c>
      <c r="F426">
        <v>17988</v>
      </c>
      <c r="G426">
        <v>0</v>
      </c>
    </row>
    <row r="427" spans="1:7" hidden="1" x14ac:dyDescent="0.45">
      <c r="A427" t="s">
        <v>249</v>
      </c>
      <c r="B427">
        <v>0</v>
      </c>
      <c r="C427">
        <v>0</v>
      </c>
      <c r="D427">
        <v>0</v>
      </c>
      <c r="E427">
        <v>0</v>
      </c>
      <c r="F427">
        <v>20116</v>
      </c>
      <c r="G427">
        <v>0</v>
      </c>
    </row>
    <row r="428" spans="1:7" hidden="1" x14ac:dyDescent="0.45">
      <c r="A428" t="s">
        <v>250</v>
      </c>
      <c r="B428">
        <v>0</v>
      </c>
      <c r="C428">
        <v>0</v>
      </c>
      <c r="D428">
        <v>0</v>
      </c>
      <c r="E428">
        <v>0</v>
      </c>
      <c r="F428">
        <v>17988</v>
      </c>
      <c r="G428">
        <v>0</v>
      </c>
    </row>
    <row r="429" spans="1:7" x14ac:dyDescent="0.45">
      <c r="A429" t="s">
        <v>368</v>
      </c>
      <c r="B429">
        <v>0</v>
      </c>
      <c r="C429">
        <v>0</v>
      </c>
      <c r="D429">
        <v>0</v>
      </c>
      <c r="E429">
        <v>0</v>
      </c>
      <c r="F429">
        <v>83081</v>
      </c>
      <c r="G429">
        <v>71746</v>
      </c>
    </row>
    <row r="430" spans="1:7" hidden="1" x14ac:dyDescent="0.45">
      <c r="A430" t="s">
        <v>251</v>
      </c>
      <c r="B430">
        <v>0</v>
      </c>
      <c r="C430">
        <v>0</v>
      </c>
      <c r="D430">
        <v>0</v>
      </c>
      <c r="E430">
        <v>0</v>
      </c>
      <c r="F430">
        <v>20116</v>
      </c>
      <c r="G430">
        <v>0</v>
      </c>
    </row>
    <row r="431" spans="1:7" hidden="1" x14ac:dyDescent="0.45">
      <c r="A431" t="s">
        <v>252</v>
      </c>
      <c r="B431">
        <v>0</v>
      </c>
      <c r="C431">
        <v>0</v>
      </c>
      <c r="D431">
        <v>0</v>
      </c>
      <c r="E431">
        <v>0</v>
      </c>
      <c r="F431">
        <v>20116</v>
      </c>
      <c r="G431">
        <v>0</v>
      </c>
    </row>
    <row r="432" spans="1:7" hidden="1" x14ac:dyDescent="0.45">
      <c r="A432" t="s">
        <v>253</v>
      </c>
      <c r="B432">
        <v>0</v>
      </c>
      <c r="C432">
        <v>0</v>
      </c>
      <c r="D432">
        <v>0</v>
      </c>
      <c r="E432">
        <v>0</v>
      </c>
      <c r="F432">
        <v>17988</v>
      </c>
      <c r="G432">
        <v>0</v>
      </c>
    </row>
    <row r="433" spans="1:7" hidden="1" x14ac:dyDescent="0.45">
      <c r="A433" t="s">
        <v>254</v>
      </c>
      <c r="B433">
        <v>0</v>
      </c>
      <c r="C433">
        <v>0</v>
      </c>
      <c r="D433">
        <v>0</v>
      </c>
      <c r="E433">
        <v>0</v>
      </c>
      <c r="F433">
        <v>17988</v>
      </c>
      <c r="G433">
        <v>0</v>
      </c>
    </row>
    <row r="434" spans="1:7" hidden="1" x14ac:dyDescent="0.45">
      <c r="A434" t="s">
        <v>255</v>
      </c>
      <c r="B434">
        <v>0</v>
      </c>
      <c r="C434">
        <v>0</v>
      </c>
      <c r="D434">
        <v>0</v>
      </c>
      <c r="E434">
        <v>0</v>
      </c>
      <c r="F434">
        <v>20116</v>
      </c>
      <c r="G434">
        <v>0</v>
      </c>
    </row>
    <row r="435" spans="1:7" hidden="1" x14ac:dyDescent="0.45">
      <c r="A435" t="s">
        <v>266</v>
      </c>
      <c r="B435">
        <v>12306</v>
      </c>
      <c r="C435">
        <v>11072</v>
      </c>
      <c r="D435">
        <v>4157</v>
      </c>
      <c r="E435">
        <v>4265</v>
      </c>
      <c r="F435">
        <v>29907</v>
      </c>
      <c r="G435">
        <v>27931</v>
      </c>
    </row>
    <row r="436" spans="1:7" hidden="1" x14ac:dyDescent="0.45">
      <c r="A436" t="s">
        <v>259</v>
      </c>
      <c r="B436">
        <v>145259</v>
      </c>
      <c r="C436">
        <v>34251</v>
      </c>
      <c r="D436">
        <v>18040</v>
      </c>
      <c r="E436">
        <v>9099</v>
      </c>
      <c r="F436">
        <v>94569</v>
      </c>
      <c r="G436">
        <v>82650</v>
      </c>
    </row>
    <row r="437" spans="1:7" hidden="1" x14ac:dyDescent="0.45">
      <c r="A437" t="s">
        <v>403</v>
      </c>
      <c r="B437">
        <v>145259</v>
      </c>
      <c r="C437">
        <v>34251</v>
      </c>
      <c r="D437">
        <v>18040</v>
      </c>
      <c r="E437">
        <v>9099</v>
      </c>
      <c r="F437">
        <v>94569</v>
      </c>
      <c r="G437">
        <v>82650</v>
      </c>
    </row>
  </sheetData>
  <autoFilter ref="A1:G437" xr:uid="{73328F0D-FD86-4097-BDEB-B726F98E8A74}">
    <filterColumn colId="1">
      <filters>
        <filter val="0"/>
      </filters>
    </filterColumn>
    <filterColumn colId="3">
      <filters>
        <filter val="0"/>
      </filters>
    </filterColumn>
    <filterColumn colId="6">
      <filters>
        <filter val="12705"/>
        <filter val="17368"/>
        <filter val="1869"/>
        <filter val="22640"/>
        <filter val="2750"/>
        <filter val="28178"/>
        <filter val="32802"/>
        <filter val="33419"/>
        <filter val="37179"/>
        <filter val="37764"/>
        <filter val="38008"/>
        <filter val="47028"/>
        <filter val="4957"/>
        <filter val="63185"/>
        <filter val="6362"/>
        <filter val="71746"/>
        <filter val="73792"/>
        <filter val="740"/>
        <filter val="79453"/>
        <filter val="8265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vars</vt:lpstr>
      <vt:lpstr>var_change</vt:lpstr>
      <vt:lpstr>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2020-11-07T17:43:05Z</dcterms:created>
  <dcterms:modified xsi:type="dcterms:W3CDTF">2020-11-23T12:09:54Z</dcterms:modified>
</cp:coreProperties>
</file>