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w\Documents\comix_data_clean\data\"/>
    </mc:Choice>
  </mc:AlternateContent>
  <xr:revisionPtr revIDLastSave="0" documentId="13_ncr:1_{ADD819E1-9728-460B-9166-80CA38F706B9}" xr6:coauthVersionLast="47" xr6:coauthVersionMax="47" xr10:uidLastSave="{00000000-0000-0000-0000-000000000000}"/>
  <bookViews>
    <workbookView xWindow="-120" yWindow="-120" windowWidth="29040" windowHeight="15840" xr2:uid="{B6B7C775-E4A7-4345-8BD6-E691E151534C}"/>
  </bookViews>
  <sheets>
    <sheet name="U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8" i="1" l="1"/>
  <c r="I87" i="1"/>
  <c r="I3" i="1"/>
  <c r="I4" i="1"/>
  <c r="I5" i="1"/>
  <c r="I6" i="1"/>
  <c r="I7" i="1"/>
  <c r="I8" i="1"/>
  <c r="I9" i="1"/>
  <c r="D10" i="1"/>
  <c r="I10" i="1" s="1"/>
  <c r="D11" i="1"/>
  <c r="I11" i="1" s="1"/>
  <c r="D13" i="1"/>
  <c r="D15" i="1" s="1"/>
  <c r="G13" i="1"/>
  <c r="I13" i="1"/>
  <c r="I31" i="1"/>
  <c r="I32" i="1"/>
  <c r="I33" i="1"/>
  <c r="F34" i="1"/>
  <c r="F36" i="1" s="1"/>
  <c r="I34" i="1"/>
  <c r="F35" i="1"/>
  <c r="I35" i="1" s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2" i="1"/>
  <c r="I86" i="1"/>
  <c r="I85" i="1"/>
  <c r="I15" i="1" l="1"/>
  <c r="D17" i="1"/>
  <c r="I36" i="1"/>
  <c r="F38" i="1"/>
  <c r="F37" i="1"/>
  <c r="D12" i="1"/>
  <c r="D14" i="1" l="1"/>
  <c r="I12" i="1"/>
  <c r="F39" i="1"/>
  <c r="I37" i="1"/>
  <c r="F40" i="1"/>
  <c r="I38" i="1"/>
  <c r="D19" i="1"/>
  <c r="I17" i="1"/>
  <c r="I19" i="1" l="1"/>
  <c r="D21" i="1"/>
  <c r="I40" i="1"/>
  <c r="F42" i="1"/>
  <c r="I39" i="1"/>
  <c r="F41" i="1"/>
  <c r="I14" i="1"/>
  <c r="D16" i="1"/>
  <c r="D18" i="1" l="1"/>
  <c r="I16" i="1"/>
  <c r="F43" i="1"/>
  <c r="I41" i="1"/>
  <c r="F44" i="1"/>
  <c r="I42" i="1"/>
  <c r="D23" i="1"/>
  <c r="I21" i="1"/>
  <c r="I23" i="1" l="1"/>
  <c r="D25" i="1"/>
  <c r="I43" i="1"/>
  <c r="F45" i="1"/>
  <c r="I44" i="1"/>
  <c r="F46" i="1"/>
  <c r="I18" i="1"/>
  <c r="D20" i="1"/>
  <c r="D22" i="1" l="1"/>
  <c r="I20" i="1"/>
  <c r="F47" i="1"/>
  <c r="I45" i="1"/>
  <c r="F48" i="1"/>
  <c r="I46" i="1"/>
  <c r="D27" i="1"/>
  <c r="I27" i="1" s="1"/>
  <c r="I25" i="1"/>
  <c r="I48" i="1" l="1"/>
  <c r="F50" i="1"/>
  <c r="I47" i="1"/>
  <c r="F49" i="1"/>
  <c r="I22" i="1"/>
  <c r="D24" i="1"/>
  <c r="D26" i="1" l="1"/>
  <c r="I24" i="1"/>
  <c r="F51" i="1"/>
  <c r="I49" i="1"/>
  <c r="F52" i="1"/>
  <c r="I50" i="1"/>
  <c r="I52" i="1" l="1"/>
  <c r="F54" i="1"/>
  <c r="I51" i="1"/>
  <c r="F53" i="1"/>
  <c r="I26" i="1"/>
  <c r="D28" i="1"/>
  <c r="I28" i="1" l="1"/>
  <c r="D29" i="1"/>
  <c r="F55" i="1"/>
  <c r="I53" i="1"/>
  <c r="F56" i="1"/>
  <c r="I54" i="1"/>
  <c r="I56" i="1" l="1"/>
  <c r="F58" i="1"/>
  <c r="I58" i="1" s="1"/>
  <c r="I55" i="1"/>
  <c r="F57" i="1"/>
  <c r="I57" i="1" s="1"/>
  <c r="D30" i="1"/>
  <c r="I30" i="1" s="1"/>
  <c r="I29" i="1"/>
</calcChain>
</file>

<file path=xl/sharedStrings.xml><?xml version="1.0" encoding="utf-8"?>
<sst xmlns="http://schemas.openxmlformats.org/spreadsheetml/2006/main" count="283" uniqueCount="115">
  <si>
    <t>survey_version</t>
  </si>
  <si>
    <t>locked</t>
  </si>
  <si>
    <t>country</t>
  </si>
  <si>
    <t>panel</t>
  </si>
  <si>
    <t>wave</t>
  </si>
  <si>
    <t>date_recieved</t>
  </si>
  <si>
    <t>spss_name</t>
  </si>
  <si>
    <t>r_name</t>
  </si>
  <si>
    <t>received_final</t>
  </si>
  <si>
    <t>r_saved</t>
  </si>
  <si>
    <t>cleaned</t>
  </si>
  <si>
    <t>combined</t>
  </si>
  <si>
    <t>cleaned_by</t>
  </si>
  <si>
    <t>note</t>
  </si>
  <si>
    <t>uk</t>
  </si>
  <si>
    <t>A</t>
  </si>
  <si>
    <t xml:space="preserve">20-023770-01_LSHTM_Final_PanelA_v1_02042020_ICUO </t>
  </si>
  <si>
    <t>B</t>
  </si>
  <si>
    <t xml:space="preserve">20-023770-01_LSHTM_Final_PanelB_v1_Wave1_14042020_ICUO </t>
  </si>
  <si>
    <t>20-023770-01_LSHTM_Final_PanelA_v1_Wave2_16042020_ICUO</t>
  </si>
  <si>
    <t xml:space="preserve">20-023770-01_LSHTM_PanelB_UK_Wave2_Final_v1_27042020_ICUO </t>
  </si>
  <si>
    <t xml:space="preserve">20-023770-01_LSHTM_PanelA_UK_Wave3_Final_v2_28042020_ICUO </t>
  </si>
  <si>
    <t xml:space="preserve">20-023770-01_LSHTM_Panel B_UK _Wave 3_Final_v2_12052020_ICUO </t>
  </si>
  <si>
    <t xml:space="preserve">20-023770-01_LSHTM_PanelA_UK _Wave_Final_v2_13052020_ICUO </t>
  </si>
  <si>
    <t>Kids Start</t>
  </si>
  <si>
    <t>C</t>
  </si>
  <si>
    <t xml:space="preserve">20-023770-01_LSHTM_PanelC_UK_Wave1_Final_v1_19052020_ICUO </t>
  </si>
  <si>
    <t xml:space="preserve">20-023770-01_LSHTM_PanelB_UK_Wave4_Final_v2_22052020_ICUO </t>
  </si>
  <si>
    <t>D</t>
  </si>
  <si>
    <t xml:space="preserve">20-023770-01_LSHTM_PanelD_UK_Wave1_Final_v2_11062020_ICUO </t>
  </si>
  <si>
    <t xml:space="preserve">20-023770-01_LSHTM_PanelA_UK_Wave5_Final_v1_29052020_ICUO </t>
  </si>
  <si>
    <t xml:space="preserve">20-023770-01_LSHTM_PanelC_UK_Wave2_Final_v2_29052020_ICUO </t>
  </si>
  <si>
    <t xml:space="preserve">20-023770-01_LSHTM_PanelB_UK_Wave5_Final_v1_04062020_ICUO </t>
  </si>
  <si>
    <t xml:space="preserve">20-023770-01_LSHTM_PanelD_UK_Wave2_Final_v2_08062020_ICUO </t>
  </si>
  <si>
    <t xml:space="preserve">20-023770-01_LSHTM_PanelA_UK_Wave6_Final_v1_12062020_ICUO </t>
  </si>
  <si>
    <t xml:space="preserve">20-023770-01_LSHTM_PanelC_UK_Wave3_Final_v1_12062020_ICUO </t>
  </si>
  <si>
    <t xml:space="preserve">20-023770-01_LSHTM_PanelB_UK_Wave6_Final_v1_19062020_ICUO </t>
  </si>
  <si>
    <t xml:space="preserve">20-023770-01_LSHTM_PanelD_UK_Wave3_Final_v1_19062020_ICUO </t>
  </si>
  <si>
    <t xml:space="preserve">20-023770-01_LSHTM_PanelA_UK_Wave7_Final_v1_25062020_ICUO </t>
  </si>
  <si>
    <t xml:space="preserve">20-023770-01_LSHTM_PanelC_UK_Wave4_Final_v1_25062020_ICUO </t>
  </si>
  <si>
    <t xml:space="preserve">20-023770-01_LSHTM_PanelB_UK_Wave7_Final_v1_02072020_ICUO </t>
  </si>
  <si>
    <t xml:space="preserve">20-023770-01_LSHTM_PanelD_UK_Wave4_Final_v1_03072020_ICUO </t>
  </si>
  <si>
    <t xml:space="preserve">20-023770-01_LSHTM_PanelA_UK_Wave8_Final_v1_10072020_ICUO </t>
  </si>
  <si>
    <t xml:space="preserve">20-023770-01_LSHTM_PanelC_UK_Wave5_Final_v1_09072020_ICUO </t>
  </si>
  <si>
    <t xml:space="preserve">20-023770-01_LSHTM_PanelB_UK_Wave8_Final_v1_17072020_ICUO </t>
  </si>
  <si>
    <t xml:space="preserve">20-023770-01_LSHTM_PanelD_UK_Wave5_Final_v1_17072020_ICUO </t>
  </si>
  <si>
    <t xml:space="preserve">20-023770-01_LSHTM_PanelA_UK_Wave9_Final_v1_24072020_ICUO </t>
  </si>
  <si>
    <t>Miss Kids</t>
  </si>
  <si>
    <t xml:space="preserve">20-023770-01_LSHTM_PanelB_UK_Wave9_Final_v1_31072020_ICUO </t>
  </si>
  <si>
    <t xml:space="preserve">20-023770-01_LSHTM_PanelA_UK_Wave10_Final_v1_07082020_ICUO </t>
  </si>
  <si>
    <t xml:space="preserve">20-023770-01_LSHTM_PanelC_UK_Wave6_Final_v1_10082020_ICUO </t>
  </si>
  <si>
    <t>E</t>
  </si>
  <si>
    <t xml:space="preserve">20-040199-01_Final_PEW1_v1_210820_Intclientuse </t>
  </si>
  <si>
    <t>New Survey</t>
  </si>
  <si>
    <t>F</t>
  </si>
  <si>
    <t xml:space="preserve">20-056790_Final_PFW1_v1_IntUse </t>
  </si>
  <si>
    <t xml:space="preserve">20-040199-01_Final_PEW2_v1_030920_Intclientuse </t>
  </si>
  <si>
    <t xml:space="preserve">20-056790_Final_PFW2_v1_IntUse </t>
  </si>
  <si>
    <t xml:space="preserve">20-040199-01_Final_PEW3_v1_140920_Intclientuse </t>
  </si>
  <si>
    <t xml:space="preserve">20-056790_FINAL _PFW3_v1_180920 </t>
  </si>
  <si>
    <t xml:space="preserve">20-040199-01_Final_PEW4_v1_250920_Intclientuse </t>
  </si>
  <si>
    <t xml:space="preserve">20-056790_Final_PFW4_v1_IntUse </t>
  </si>
  <si>
    <t xml:space="preserve">20-040199-01_Final_PEW5_v1_091020_Intclientuse </t>
  </si>
  <si>
    <t>20-056790_Final_PFW5_v1_IntUse</t>
  </si>
  <si>
    <t xml:space="preserve">20-040199-01_Final_PEW6_v1_231020_Intclientuse </t>
  </si>
  <si>
    <t>20-056790_Final_PFW6_v1_IntUse</t>
  </si>
  <si>
    <t>20-040199-01_Final_PEW7_v1_061120_Intclientuse</t>
  </si>
  <si>
    <t>20-056790_Final_PFW7_v1_IntUse</t>
  </si>
  <si>
    <t>20-040199-01_Final_PEW8_v1_201120_Intclientuse</t>
  </si>
  <si>
    <t>20-056790_Final_PFW8_v1_IntUse</t>
  </si>
  <si>
    <t>20-040199-01_Final_PEW9_v1_031220_Intclientuse</t>
  </si>
  <si>
    <t>20-056790_PFW9_Final_DPClean_IntUse</t>
  </si>
  <si>
    <t>20-040199-01_Final_PEW10_v1_171220_Intclientuse</t>
  </si>
  <si>
    <t>20-056790_PFW10_Final_DPClean_IntUse</t>
  </si>
  <si>
    <t>20-040199_PEW11_Final_DPClean_IntUse</t>
  </si>
  <si>
    <t>20-056790_PFW11_Final_DPClean_IntUse</t>
  </si>
  <si>
    <t>20-040199_PEW12_Final_DPClean_IntUse</t>
  </si>
  <si>
    <t>20-056790_PFW12_Final_ICUO</t>
  </si>
  <si>
    <t>20-100562_PEW13_Final</t>
  </si>
  <si>
    <t>20-100562_PEW14_Final_ICUO_V2</t>
  </si>
  <si>
    <t>Update as people were not asked vaccine questions</t>
  </si>
  <si>
    <t>20-100590_PFW14_Final_ICUO</t>
  </si>
  <si>
    <t>20-100562_PEW15_Final_ICUO</t>
  </si>
  <si>
    <t>20-100590-PFW13_final_combined</t>
  </si>
  <si>
    <t>survey_round</t>
  </si>
  <si>
    <t>20-100590_PFW16_Final_Int.Use</t>
  </si>
  <si>
    <t>20-100590_PFW15_Final_IntUse_nodups</t>
  </si>
  <si>
    <t>20-100562_PEW16_Final_ICUO</t>
  </si>
  <si>
    <t>20-100562_PEW17_Final_ICUO</t>
  </si>
  <si>
    <t>20-100590_PFW17_Final_ICUO</t>
  </si>
  <si>
    <t>20-100562_PEW18_Final_ICUO</t>
  </si>
  <si>
    <t>20-100590_PFW18_Final_ICUO</t>
  </si>
  <si>
    <t>20-100562_PEW19_Final_ICUO_V2</t>
  </si>
  <si>
    <t>20-100590_PFW19_Final_ICUO</t>
  </si>
  <si>
    <t>20-100562_PEW20_Final_ICUO</t>
  </si>
  <si>
    <t>21-037554_PFW20_Final_ICUO</t>
  </si>
  <si>
    <t>21-037558_PEW21_Final_ICUO</t>
  </si>
  <si>
    <t>21-037554_PFW21_Final_icuo</t>
  </si>
  <si>
    <t>21-037558_PEW22_Final_ICUO</t>
  </si>
  <si>
    <t>21-037554_PFW22_Final_icuo</t>
  </si>
  <si>
    <t>21-037558_PEW23_Final_ICUO</t>
  </si>
  <si>
    <t>21-037554_PFW23a_Final_ICUO</t>
  </si>
  <si>
    <t>23a</t>
  </si>
  <si>
    <t>21-037554_PFW23b_Final_ICUO</t>
  </si>
  <si>
    <t>23b</t>
  </si>
  <si>
    <t>21-037558_PEW24_Final_ICUO</t>
  </si>
  <si>
    <t>21-037554_PFW24_Final_ICUO</t>
  </si>
  <si>
    <t>21-037558_PEW25_Final_ICUO</t>
  </si>
  <si>
    <t>21-037554_PFW25_Final_ICUO</t>
  </si>
  <si>
    <t>21-037558_PEW26_Final_ICUO</t>
  </si>
  <si>
    <t>21-037554_PFW26_Final_ICUO</t>
  </si>
  <si>
    <t>21-037558_PEW27_Final_ICUO</t>
  </si>
  <si>
    <t>21-037554_PFW27_Final_ICUO</t>
  </si>
  <si>
    <t>21-037558_PEW28_Final_ICUO</t>
  </si>
  <si>
    <t>21-037554_PFW28_Final_ICUO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</si>
</sst>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812C-49CD-4565-ACAD-8E318F9F9624}">
  <dimension ref="A1:O88"/>
  <sheetViews>
    <sheetView tabSelected="1" topLeftCell="A75" workbookViewId="0">
      <selection activeCell="J88" sqref="J88"/>
    </sheetView>
  </sheetViews>
  <sheetFormatPr defaultColWidth="8.85546875" defaultRowHeight="15" x14ac:dyDescent="0.25"/>
  <cols>
    <col min="1" max="1" width="12.28515625" bestFit="1" customWidth="1"/>
    <col min="2" max="2" width="12.28515625" customWidth="1"/>
    <col min="7" max="7" width="10.7109375" bestFit="1" customWidth="1"/>
    <col min="8" max="8" width="58.28515625" bestFit="1" customWidth="1"/>
    <col min="9" max="9" width="25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84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1</v>
      </c>
      <c r="B2">
        <v>0</v>
      </c>
      <c r="C2" t="s">
        <v>14</v>
      </c>
      <c r="D2">
        <v>1</v>
      </c>
      <c r="E2" t="s">
        <v>15</v>
      </c>
      <c r="F2">
        <v>1</v>
      </c>
      <c r="G2" s="1">
        <v>43923</v>
      </c>
      <c r="H2" t="s">
        <v>16</v>
      </c>
      <c r="I2" t="str">
        <f>C2&amp;"_"&amp;"sr"&amp;TEXT(D2,"00")&amp;"_"&amp;YEAR(G2)&amp;TEXT(G2,"MM")&amp;TEXT(G2,"DD")&amp;"_p"&amp;E2&amp;"_wv"&amp;TEXT(F2,"00")&amp;""</f>
        <v>uk_sr01_20200402_pA_wv01</v>
      </c>
      <c r="J2">
        <v>1</v>
      </c>
      <c r="K2">
        <v>1</v>
      </c>
    </row>
    <row r="3" spans="1:15" x14ac:dyDescent="0.25">
      <c r="A3">
        <v>1</v>
      </c>
      <c r="B3">
        <v>0</v>
      </c>
      <c r="C3" t="s">
        <v>14</v>
      </c>
      <c r="D3">
        <v>2</v>
      </c>
      <c r="E3" t="s">
        <v>17</v>
      </c>
      <c r="F3">
        <v>1</v>
      </c>
      <c r="G3" s="1">
        <v>43875</v>
      </c>
      <c r="H3" t="s">
        <v>18</v>
      </c>
      <c r="I3" t="str">
        <f t="shared" ref="I3:I82" si="0">C3&amp;"_"&amp;"sr"&amp;TEXT(D3,"00")&amp;"_"&amp;YEAR(G3)&amp;TEXT(G3,"MM")&amp;TEXT(G3,"DD")&amp;"_p"&amp;E3&amp;"_wv"&amp;TEXT(F3,"00")&amp;""</f>
        <v>uk_sr02_20200214_pB_wv01</v>
      </c>
      <c r="J3">
        <v>1</v>
      </c>
      <c r="K3">
        <v>1</v>
      </c>
    </row>
    <row r="4" spans="1:15" x14ac:dyDescent="0.25">
      <c r="A4">
        <v>1</v>
      </c>
      <c r="B4">
        <v>0</v>
      </c>
      <c r="C4" t="s">
        <v>14</v>
      </c>
      <c r="D4">
        <v>3</v>
      </c>
      <c r="E4" t="s">
        <v>15</v>
      </c>
      <c r="F4">
        <v>2</v>
      </c>
      <c r="G4" s="1">
        <v>43964</v>
      </c>
      <c r="H4" t="s">
        <v>19</v>
      </c>
      <c r="I4" t="str">
        <f t="shared" si="0"/>
        <v>uk_sr03_20200513_pA_wv02</v>
      </c>
      <c r="J4">
        <v>1</v>
      </c>
      <c r="K4">
        <v>1</v>
      </c>
    </row>
    <row r="5" spans="1:15" x14ac:dyDescent="0.25">
      <c r="A5">
        <v>1</v>
      </c>
      <c r="B5">
        <v>0</v>
      </c>
      <c r="C5" t="s">
        <v>14</v>
      </c>
      <c r="D5">
        <v>4</v>
      </c>
      <c r="E5" t="s">
        <v>17</v>
      </c>
      <c r="F5">
        <v>2</v>
      </c>
      <c r="G5" s="1">
        <v>43948</v>
      </c>
      <c r="H5" t="s">
        <v>20</v>
      </c>
      <c r="I5" t="str">
        <f t="shared" si="0"/>
        <v>uk_sr04_20200427_pB_wv02</v>
      </c>
      <c r="J5">
        <v>1</v>
      </c>
      <c r="K5">
        <v>1</v>
      </c>
    </row>
    <row r="6" spans="1:15" x14ac:dyDescent="0.25">
      <c r="A6">
        <v>1</v>
      </c>
      <c r="B6">
        <v>0</v>
      </c>
      <c r="C6" t="s">
        <v>14</v>
      </c>
      <c r="D6">
        <v>5</v>
      </c>
      <c r="E6" t="s">
        <v>15</v>
      </c>
      <c r="F6">
        <v>3</v>
      </c>
      <c r="G6" s="1">
        <v>43949</v>
      </c>
      <c r="H6" t="s">
        <v>21</v>
      </c>
      <c r="I6" t="str">
        <f t="shared" si="0"/>
        <v>uk_sr05_20200428_pA_wv03</v>
      </c>
      <c r="J6">
        <v>1</v>
      </c>
      <c r="K6">
        <v>1</v>
      </c>
    </row>
    <row r="7" spans="1:15" x14ac:dyDescent="0.25">
      <c r="A7">
        <v>1</v>
      </c>
      <c r="B7">
        <v>0</v>
      </c>
      <c r="C7" t="s">
        <v>14</v>
      </c>
      <c r="D7">
        <v>6</v>
      </c>
      <c r="E7" t="s">
        <v>17</v>
      </c>
      <c r="F7">
        <v>3</v>
      </c>
      <c r="G7" s="1">
        <v>43963</v>
      </c>
      <c r="H7" t="s">
        <v>22</v>
      </c>
      <c r="I7" t="str">
        <f t="shared" si="0"/>
        <v>uk_sr06_20200512_pB_wv03</v>
      </c>
      <c r="J7">
        <v>1</v>
      </c>
      <c r="K7">
        <v>1</v>
      </c>
    </row>
    <row r="8" spans="1:15" x14ac:dyDescent="0.25">
      <c r="A8">
        <v>1</v>
      </c>
      <c r="B8">
        <v>0</v>
      </c>
      <c r="C8" t="s">
        <v>14</v>
      </c>
      <c r="D8">
        <v>7</v>
      </c>
      <c r="E8" t="s">
        <v>15</v>
      </c>
      <c r="F8">
        <v>4</v>
      </c>
      <c r="G8" s="1">
        <v>43964</v>
      </c>
      <c r="H8" t="s">
        <v>23</v>
      </c>
      <c r="I8" t="str">
        <f t="shared" si="0"/>
        <v>uk_sr07_20200513_pA_wv04</v>
      </c>
      <c r="J8">
        <v>1</v>
      </c>
      <c r="K8">
        <v>1</v>
      </c>
      <c r="O8" t="s">
        <v>24</v>
      </c>
    </row>
    <row r="9" spans="1:15" x14ac:dyDescent="0.25">
      <c r="A9">
        <v>2</v>
      </c>
      <c r="B9">
        <v>0</v>
      </c>
      <c r="C9" t="s">
        <v>14</v>
      </c>
      <c r="D9">
        <v>7</v>
      </c>
      <c r="E9" t="s">
        <v>25</v>
      </c>
      <c r="F9">
        <v>1</v>
      </c>
      <c r="G9" s="1">
        <v>43970</v>
      </c>
      <c r="H9" t="s">
        <v>26</v>
      </c>
      <c r="I9" t="str">
        <f t="shared" si="0"/>
        <v>uk_sr07_20200519_pC_wv01</v>
      </c>
      <c r="J9">
        <v>1</v>
      </c>
      <c r="K9">
        <v>1</v>
      </c>
    </row>
    <row r="10" spans="1:15" x14ac:dyDescent="0.25">
      <c r="A10">
        <v>1</v>
      </c>
      <c r="B10">
        <v>0</v>
      </c>
      <c r="C10" t="s">
        <v>14</v>
      </c>
      <c r="D10">
        <f>D8+1</f>
        <v>8</v>
      </c>
      <c r="E10" t="s">
        <v>17</v>
      </c>
      <c r="F10">
        <v>4</v>
      </c>
      <c r="G10" s="1">
        <v>43973</v>
      </c>
      <c r="H10" t="s">
        <v>27</v>
      </c>
      <c r="I10" t="str">
        <f t="shared" si="0"/>
        <v>uk_sr08_20200522_pB_wv04</v>
      </c>
      <c r="J10">
        <v>1</v>
      </c>
      <c r="K10">
        <v>1</v>
      </c>
    </row>
    <row r="11" spans="1:15" x14ac:dyDescent="0.25">
      <c r="A11">
        <v>2</v>
      </c>
      <c r="B11">
        <v>0</v>
      </c>
      <c r="C11" t="s">
        <v>14</v>
      </c>
      <c r="D11">
        <f>D9+1</f>
        <v>8</v>
      </c>
      <c r="E11" t="s">
        <v>28</v>
      </c>
      <c r="F11">
        <v>1</v>
      </c>
      <c r="G11" s="1">
        <v>43993</v>
      </c>
      <c r="H11" t="s">
        <v>29</v>
      </c>
      <c r="I11" t="str">
        <f t="shared" si="0"/>
        <v>uk_sr08_20200611_pD_wv01</v>
      </c>
      <c r="J11">
        <v>1</v>
      </c>
      <c r="K11">
        <v>1</v>
      </c>
    </row>
    <row r="12" spans="1:15" x14ac:dyDescent="0.25">
      <c r="A12">
        <v>1</v>
      </c>
      <c r="B12">
        <v>0</v>
      </c>
      <c r="C12" t="s">
        <v>14</v>
      </c>
      <c r="D12">
        <f t="shared" ref="D12:D21" si="1">D10+1</f>
        <v>9</v>
      </c>
      <c r="E12" t="s">
        <v>15</v>
      </c>
      <c r="F12">
        <v>5</v>
      </c>
      <c r="G12" s="1">
        <v>43980</v>
      </c>
      <c r="H12" t="s">
        <v>30</v>
      </c>
      <c r="I12" t="str">
        <f t="shared" si="0"/>
        <v>uk_sr09_20200529_pA_wv05</v>
      </c>
      <c r="J12">
        <v>1</v>
      </c>
      <c r="K12">
        <v>1</v>
      </c>
    </row>
    <row r="13" spans="1:15" x14ac:dyDescent="0.25">
      <c r="A13">
        <v>2</v>
      </c>
      <c r="B13">
        <v>0</v>
      </c>
      <c r="C13" t="s">
        <v>14</v>
      </c>
      <c r="D13">
        <f t="shared" si="1"/>
        <v>9</v>
      </c>
      <c r="E13" t="s">
        <v>25</v>
      </c>
      <c r="F13">
        <v>2</v>
      </c>
      <c r="G13" s="1">
        <f t="shared" ref="G13" si="2">G14-7</f>
        <v>43979</v>
      </c>
      <c r="H13" t="s">
        <v>31</v>
      </c>
      <c r="I13" t="str">
        <f t="shared" si="0"/>
        <v>uk_sr09_20200528_pC_wv02</v>
      </c>
      <c r="J13">
        <v>1</v>
      </c>
      <c r="K13">
        <v>1</v>
      </c>
    </row>
    <row r="14" spans="1:15" x14ac:dyDescent="0.25">
      <c r="A14">
        <v>1</v>
      </c>
      <c r="B14">
        <v>0</v>
      </c>
      <c r="C14" t="s">
        <v>14</v>
      </c>
      <c r="D14">
        <f t="shared" si="1"/>
        <v>10</v>
      </c>
      <c r="E14" t="s">
        <v>17</v>
      </c>
      <c r="F14">
        <v>5</v>
      </c>
      <c r="G14" s="1">
        <v>43986</v>
      </c>
      <c r="H14" t="s">
        <v>32</v>
      </c>
      <c r="I14" t="str">
        <f t="shared" si="0"/>
        <v>uk_sr10_20200604_pB_wv05</v>
      </c>
      <c r="J14">
        <v>1</v>
      </c>
      <c r="K14">
        <v>1</v>
      </c>
    </row>
    <row r="15" spans="1:15" x14ac:dyDescent="0.25">
      <c r="A15">
        <v>2</v>
      </c>
      <c r="B15">
        <v>0</v>
      </c>
      <c r="C15" t="s">
        <v>14</v>
      </c>
      <c r="D15">
        <f t="shared" si="1"/>
        <v>10</v>
      </c>
      <c r="E15" t="s">
        <v>28</v>
      </c>
      <c r="F15">
        <v>2</v>
      </c>
      <c r="G15" s="1">
        <v>43990</v>
      </c>
      <c r="H15" t="s">
        <v>33</v>
      </c>
      <c r="I15" t="str">
        <f t="shared" si="0"/>
        <v>uk_sr10_20200608_pD_wv02</v>
      </c>
      <c r="J15">
        <v>1</v>
      </c>
      <c r="K15">
        <v>1</v>
      </c>
    </row>
    <row r="16" spans="1:15" x14ac:dyDescent="0.25">
      <c r="A16">
        <v>1</v>
      </c>
      <c r="B16">
        <v>0</v>
      </c>
      <c r="C16" t="s">
        <v>14</v>
      </c>
      <c r="D16">
        <f t="shared" si="1"/>
        <v>11</v>
      </c>
      <c r="E16" t="s">
        <v>15</v>
      </c>
      <c r="F16">
        <v>6</v>
      </c>
      <c r="G16" s="1">
        <v>43994</v>
      </c>
      <c r="H16" t="s">
        <v>34</v>
      </c>
      <c r="I16" t="str">
        <f t="shared" si="0"/>
        <v>uk_sr11_20200612_pA_wv06</v>
      </c>
      <c r="J16">
        <v>1</v>
      </c>
      <c r="K16">
        <v>1</v>
      </c>
    </row>
    <row r="17" spans="1:15" x14ac:dyDescent="0.25">
      <c r="A17">
        <v>2</v>
      </c>
      <c r="B17">
        <v>0</v>
      </c>
      <c r="C17" t="s">
        <v>14</v>
      </c>
      <c r="D17">
        <f t="shared" si="1"/>
        <v>11</v>
      </c>
      <c r="E17" t="s">
        <v>25</v>
      </c>
      <c r="F17">
        <v>3</v>
      </c>
      <c r="G17" s="1">
        <v>43994</v>
      </c>
      <c r="H17" t="s">
        <v>35</v>
      </c>
      <c r="I17" t="str">
        <f t="shared" si="0"/>
        <v>uk_sr11_20200612_pC_wv03</v>
      </c>
      <c r="J17">
        <v>1</v>
      </c>
      <c r="K17">
        <v>1</v>
      </c>
    </row>
    <row r="18" spans="1:15" x14ac:dyDescent="0.25">
      <c r="A18">
        <v>1</v>
      </c>
      <c r="B18">
        <v>0</v>
      </c>
      <c r="C18" t="s">
        <v>14</v>
      </c>
      <c r="D18">
        <f t="shared" si="1"/>
        <v>12</v>
      </c>
      <c r="E18" t="s">
        <v>17</v>
      </c>
      <c r="F18">
        <v>6</v>
      </c>
      <c r="G18" s="1">
        <v>44001</v>
      </c>
      <c r="H18" t="s">
        <v>36</v>
      </c>
      <c r="I18" t="str">
        <f t="shared" si="0"/>
        <v>uk_sr12_20200619_pB_wv06</v>
      </c>
      <c r="J18">
        <v>1</v>
      </c>
      <c r="K18">
        <v>1</v>
      </c>
    </row>
    <row r="19" spans="1:15" x14ac:dyDescent="0.25">
      <c r="A19">
        <v>2</v>
      </c>
      <c r="B19">
        <v>0</v>
      </c>
      <c r="C19" t="s">
        <v>14</v>
      </c>
      <c r="D19">
        <f t="shared" si="1"/>
        <v>12</v>
      </c>
      <c r="E19" t="s">
        <v>28</v>
      </c>
      <c r="F19">
        <v>3</v>
      </c>
      <c r="G19" s="1">
        <v>44001</v>
      </c>
      <c r="H19" t="s">
        <v>37</v>
      </c>
      <c r="I19" t="str">
        <f t="shared" si="0"/>
        <v>uk_sr12_20200619_pD_wv03</v>
      </c>
      <c r="J19">
        <v>1</v>
      </c>
      <c r="K19">
        <v>1</v>
      </c>
    </row>
    <row r="20" spans="1:15" x14ac:dyDescent="0.25">
      <c r="A20">
        <v>1</v>
      </c>
      <c r="B20">
        <v>0</v>
      </c>
      <c r="C20" t="s">
        <v>14</v>
      </c>
      <c r="D20">
        <f t="shared" si="1"/>
        <v>13</v>
      </c>
      <c r="E20" t="s">
        <v>15</v>
      </c>
      <c r="F20">
        <v>7</v>
      </c>
      <c r="G20" s="1">
        <v>44007</v>
      </c>
      <c r="H20" t="s">
        <v>38</v>
      </c>
      <c r="I20" t="str">
        <f t="shared" si="0"/>
        <v>uk_sr13_20200625_pA_wv07</v>
      </c>
      <c r="J20">
        <v>1</v>
      </c>
      <c r="K20">
        <v>1</v>
      </c>
    </row>
    <row r="21" spans="1:15" x14ac:dyDescent="0.25">
      <c r="A21">
        <v>2</v>
      </c>
      <c r="B21">
        <v>0</v>
      </c>
      <c r="C21" t="s">
        <v>14</v>
      </c>
      <c r="D21">
        <f t="shared" si="1"/>
        <v>13</v>
      </c>
      <c r="E21" t="s">
        <v>25</v>
      </c>
      <c r="F21">
        <v>4</v>
      </c>
      <c r="G21" s="1">
        <v>44007</v>
      </c>
      <c r="H21" t="s">
        <v>39</v>
      </c>
      <c r="I21" t="str">
        <f t="shared" si="0"/>
        <v>uk_sr13_20200625_pC_wv04</v>
      </c>
      <c r="J21">
        <v>1</v>
      </c>
      <c r="K21">
        <v>1</v>
      </c>
    </row>
    <row r="22" spans="1:15" x14ac:dyDescent="0.25">
      <c r="A22">
        <v>1</v>
      </c>
      <c r="B22">
        <v>0</v>
      </c>
      <c r="C22" t="s">
        <v>14</v>
      </c>
      <c r="D22">
        <f>D20+1</f>
        <v>14</v>
      </c>
      <c r="E22" t="s">
        <v>17</v>
      </c>
      <c r="F22">
        <v>7</v>
      </c>
      <c r="G22" s="1">
        <v>44014</v>
      </c>
      <c r="H22" t="s">
        <v>40</v>
      </c>
      <c r="I22" t="str">
        <f t="shared" si="0"/>
        <v>uk_sr14_20200702_pB_wv07</v>
      </c>
      <c r="J22">
        <v>1</v>
      </c>
      <c r="K22">
        <v>1</v>
      </c>
    </row>
    <row r="23" spans="1:15" x14ac:dyDescent="0.25">
      <c r="A23">
        <v>2</v>
      </c>
      <c r="B23">
        <v>0</v>
      </c>
      <c r="C23" t="s">
        <v>14</v>
      </c>
      <c r="D23">
        <f>D21+1</f>
        <v>14</v>
      </c>
      <c r="E23" t="s">
        <v>28</v>
      </c>
      <c r="F23">
        <v>4</v>
      </c>
      <c r="G23" s="1">
        <v>44015</v>
      </c>
      <c r="H23" t="s">
        <v>41</v>
      </c>
      <c r="I23" t="str">
        <f t="shared" si="0"/>
        <v>uk_sr14_20200703_pD_wv04</v>
      </c>
      <c r="J23">
        <v>1</v>
      </c>
      <c r="K23">
        <v>1</v>
      </c>
    </row>
    <row r="24" spans="1:15" x14ac:dyDescent="0.25">
      <c r="A24">
        <v>1</v>
      </c>
      <c r="B24">
        <v>0</v>
      </c>
      <c r="C24" t="s">
        <v>14</v>
      </c>
      <c r="D24">
        <f t="shared" ref="D24:D28" si="3">D22+1</f>
        <v>15</v>
      </c>
      <c r="E24" t="s">
        <v>15</v>
      </c>
      <c r="F24">
        <v>8</v>
      </c>
      <c r="G24" s="1">
        <v>44022</v>
      </c>
      <c r="H24" t="s">
        <v>42</v>
      </c>
      <c r="I24" t="str">
        <f t="shared" si="0"/>
        <v>uk_sr15_20200710_pA_wv08</v>
      </c>
      <c r="J24">
        <v>1</v>
      </c>
      <c r="K24">
        <v>1</v>
      </c>
    </row>
    <row r="25" spans="1:15" x14ac:dyDescent="0.25">
      <c r="A25">
        <v>2</v>
      </c>
      <c r="B25">
        <v>0</v>
      </c>
      <c r="C25" t="s">
        <v>14</v>
      </c>
      <c r="D25">
        <f t="shared" si="3"/>
        <v>15</v>
      </c>
      <c r="E25" t="s">
        <v>25</v>
      </c>
      <c r="F25">
        <v>5</v>
      </c>
      <c r="G25" s="1">
        <v>44021</v>
      </c>
      <c r="H25" t="s">
        <v>43</v>
      </c>
      <c r="I25" t="str">
        <f t="shared" si="0"/>
        <v>uk_sr15_20200709_pC_wv05</v>
      </c>
      <c r="J25">
        <v>1</v>
      </c>
      <c r="K25">
        <v>1</v>
      </c>
    </row>
    <row r="26" spans="1:15" x14ac:dyDescent="0.25">
      <c r="A26">
        <v>1</v>
      </c>
      <c r="B26">
        <v>0</v>
      </c>
      <c r="C26" t="s">
        <v>14</v>
      </c>
      <c r="D26">
        <f t="shared" si="3"/>
        <v>16</v>
      </c>
      <c r="E26" t="s">
        <v>17</v>
      </c>
      <c r="F26">
        <v>8</v>
      </c>
      <c r="G26" s="1">
        <v>44029</v>
      </c>
      <c r="H26" t="s">
        <v>44</v>
      </c>
      <c r="I26" t="str">
        <f t="shared" si="0"/>
        <v>uk_sr16_20200717_pB_wv08</v>
      </c>
      <c r="J26">
        <v>1</v>
      </c>
      <c r="K26">
        <v>1</v>
      </c>
    </row>
    <row r="27" spans="1:15" x14ac:dyDescent="0.25">
      <c r="A27">
        <v>2</v>
      </c>
      <c r="B27">
        <v>0</v>
      </c>
      <c r="C27" t="s">
        <v>14</v>
      </c>
      <c r="D27">
        <f t="shared" si="3"/>
        <v>16</v>
      </c>
      <c r="E27" t="s">
        <v>28</v>
      </c>
      <c r="F27">
        <v>5</v>
      </c>
      <c r="G27" s="1">
        <v>44029</v>
      </c>
      <c r="H27" t="s">
        <v>45</v>
      </c>
      <c r="I27" t="str">
        <f t="shared" si="0"/>
        <v>uk_sr16_20200717_pD_wv05</v>
      </c>
      <c r="J27">
        <v>1</v>
      </c>
      <c r="K27">
        <v>1</v>
      </c>
    </row>
    <row r="28" spans="1:15" x14ac:dyDescent="0.25">
      <c r="A28">
        <v>1</v>
      </c>
      <c r="B28">
        <v>0</v>
      </c>
      <c r="C28" t="s">
        <v>14</v>
      </c>
      <c r="D28">
        <f t="shared" si="3"/>
        <v>17</v>
      </c>
      <c r="E28" t="s">
        <v>15</v>
      </c>
      <c r="F28">
        <v>9</v>
      </c>
      <c r="G28" s="1">
        <v>44036</v>
      </c>
      <c r="H28" t="s">
        <v>46</v>
      </c>
      <c r="I28" t="str">
        <f t="shared" si="0"/>
        <v>uk_sr17_20200724_pA_wv09</v>
      </c>
      <c r="J28">
        <v>1</v>
      </c>
      <c r="K28">
        <v>1</v>
      </c>
      <c r="O28" t="s">
        <v>47</v>
      </c>
    </row>
    <row r="29" spans="1:15" x14ac:dyDescent="0.25">
      <c r="A29">
        <v>1</v>
      </c>
      <c r="B29">
        <v>0</v>
      </c>
      <c r="C29" t="s">
        <v>14</v>
      </c>
      <c r="D29">
        <f>D28+1</f>
        <v>18</v>
      </c>
      <c r="E29" t="s">
        <v>17</v>
      </c>
      <c r="F29">
        <v>9</v>
      </c>
      <c r="G29" s="1">
        <v>44043</v>
      </c>
      <c r="H29" t="s">
        <v>48</v>
      </c>
      <c r="I29" t="str">
        <f t="shared" si="0"/>
        <v>uk_sr18_20200731_pB_wv09</v>
      </c>
      <c r="J29">
        <v>1</v>
      </c>
      <c r="K29">
        <v>1</v>
      </c>
      <c r="O29" t="s">
        <v>47</v>
      </c>
    </row>
    <row r="30" spans="1:15" x14ac:dyDescent="0.25">
      <c r="A30">
        <v>1</v>
      </c>
      <c r="B30">
        <v>0</v>
      </c>
      <c r="C30" t="s">
        <v>14</v>
      </c>
      <c r="D30">
        <f>D29+1</f>
        <v>19</v>
      </c>
      <c r="E30" t="s">
        <v>15</v>
      </c>
      <c r="F30">
        <v>10</v>
      </c>
      <c r="G30" s="1">
        <v>44050</v>
      </c>
      <c r="H30" t="s">
        <v>49</v>
      </c>
      <c r="I30" t="str">
        <f t="shared" si="0"/>
        <v>uk_sr19_20200807_pA_wv10</v>
      </c>
      <c r="J30">
        <v>1</v>
      </c>
      <c r="K30">
        <v>1</v>
      </c>
    </row>
    <row r="31" spans="1:15" x14ac:dyDescent="0.25">
      <c r="A31">
        <v>2</v>
      </c>
      <c r="B31">
        <v>0</v>
      </c>
      <c r="C31" t="s">
        <v>14</v>
      </c>
      <c r="D31">
        <v>19</v>
      </c>
      <c r="E31" t="s">
        <v>25</v>
      </c>
      <c r="F31">
        <v>6</v>
      </c>
      <c r="G31" s="1">
        <v>44053</v>
      </c>
      <c r="H31" t="s">
        <v>50</v>
      </c>
      <c r="I31" t="str">
        <f t="shared" si="0"/>
        <v>uk_sr19_20200810_pC_wv06</v>
      </c>
      <c r="J31">
        <v>1</v>
      </c>
      <c r="K31">
        <v>1</v>
      </c>
    </row>
    <row r="32" spans="1:15" x14ac:dyDescent="0.25">
      <c r="A32">
        <v>3</v>
      </c>
      <c r="B32">
        <v>0</v>
      </c>
      <c r="C32" t="s">
        <v>14</v>
      </c>
      <c r="D32">
        <v>20</v>
      </c>
      <c r="E32" t="s">
        <v>51</v>
      </c>
      <c r="F32">
        <v>1</v>
      </c>
      <c r="G32" s="1">
        <v>44064</v>
      </c>
      <c r="H32" t="s">
        <v>52</v>
      </c>
      <c r="I32" t="str">
        <f t="shared" si="0"/>
        <v>uk_sr20_20200821_pE_wv01</v>
      </c>
      <c r="J32">
        <v>1</v>
      </c>
      <c r="K32">
        <v>1</v>
      </c>
      <c r="O32" t="s">
        <v>53</v>
      </c>
    </row>
    <row r="33" spans="1:11" x14ac:dyDescent="0.25">
      <c r="A33">
        <v>3</v>
      </c>
      <c r="B33">
        <v>0</v>
      </c>
      <c r="C33" t="s">
        <v>14</v>
      </c>
      <c r="D33">
        <v>21</v>
      </c>
      <c r="E33" t="s">
        <v>54</v>
      </c>
      <c r="F33">
        <v>1</v>
      </c>
      <c r="G33" s="1">
        <v>44070</v>
      </c>
      <c r="H33" t="s">
        <v>55</v>
      </c>
      <c r="I33" t="str">
        <f t="shared" si="0"/>
        <v>uk_sr21_20200827_pF_wv01</v>
      </c>
      <c r="J33">
        <v>1</v>
      </c>
      <c r="K33">
        <v>1</v>
      </c>
    </row>
    <row r="34" spans="1:11" x14ac:dyDescent="0.25">
      <c r="A34">
        <v>3</v>
      </c>
      <c r="B34">
        <v>0</v>
      </c>
      <c r="C34" t="s">
        <v>14</v>
      </c>
      <c r="D34">
        <v>22</v>
      </c>
      <c r="E34" t="s">
        <v>51</v>
      </c>
      <c r="F34">
        <f t="shared" ref="F34:F58" si="4">F32+1</f>
        <v>2</v>
      </c>
      <c r="G34" s="1">
        <v>44077</v>
      </c>
      <c r="H34" t="s">
        <v>56</v>
      </c>
      <c r="I34" t="str">
        <f t="shared" si="0"/>
        <v>uk_sr22_20200903_pE_wv02</v>
      </c>
      <c r="J34">
        <v>1</v>
      </c>
      <c r="K34">
        <v>1</v>
      </c>
    </row>
    <row r="35" spans="1:11" x14ac:dyDescent="0.25">
      <c r="A35">
        <v>3</v>
      </c>
      <c r="B35">
        <v>0</v>
      </c>
      <c r="C35" t="s">
        <v>14</v>
      </c>
      <c r="D35">
        <v>23</v>
      </c>
      <c r="E35" t="s">
        <v>54</v>
      </c>
      <c r="F35">
        <f t="shared" si="4"/>
        <v>2</v>
      </c>
      <c r="G35" s="1">
        <v>44081</v>
      </c>
      <c r="H35" t="s">
        <v>57</v>
      </c>
      <c r="I35" t="str">
        <f t="shared" si="0"/>
        <v>uk_sr23_20200907_pF_wv02</v>
      </c>
      <c r="J35">
        <v>1</v>
      </c>
      <c r="K35">
        <v>1</v>
      </c>
    </row>
    <row r="36" spans="1:11" x14ac:dyDescent="0.25">
      <c r="A36">
        <v>3</v>
      </c>
      <c r="B36">
        <v>0</v>
      </c>
      <c r="C36" t="s">
        <v>14</v>
      </c>
      <c r="D36">
        <v>24</v>
      </c>
      <c r="E36" t="s">
        <v>51</v>
      </c>
      <c r="F36">
        <f t="shared" si="4"/>
        <v>3</v>
      </c>
      <c r="G36" s="1">
        <v>44088</v>
      </c>
      <c r="H36" t="s">
        <v>58</v>
      </c>
      <c r="I36" t="str">
        <f t="shared" si="0"/>
        <v>uk_sr24_20200914_pE_wv03</v>
      </c>
      <c r="J36">
        <v>1</v>
      </c>
      <c r="K36">
        <v>1</v>
      </c>
    </row>
    <row r="37" spans="1:11" x14ac:dyDescent="0.25">
      <c r="A37">
        <v>3</v>
      </c>
      <c r="B37">
        <v>0</v>
      </c>
      <c r="C37" t="s">
        <v>14</v>
      </c>
      <c r="D37">
        <v>25</v>
      </c>
      <c r="E37" t="s">
        <v>54</v>
      </c>
      <c r="F37">
        <f t="shared" si="4"/>
        <v>3</v>
      </c>
      <c r="G37" s="1">
        <v>44092</v>
      </c>
      <c r="H37" t="s">
        <v>59</v>
      </c>
      <c r="I37" t="str">
        <f t="shared" si="0"/>
        <v>uk_sr25_20200918_pF_wv03</v>
      </c>
      <c r="J37">
        <v>1</v>
      </c>
      <c r="K37">
        <v>1</v>
      </c>
    </row>
    <row r="38" spans="1:11" x14ac:dyDescent="0.25">
      <c r="A38">
        <v>3</v>
      </c>
      <c r="B38">
        <v>0</v>
      </c>
      <c r="C38" t="s">
        <v>14</v>
      </c>
      <c r="D38">
        <v>26</v>
      </c>
      <c r="E38" t="s">
        <v>51</v>
      </c>
      <c r="F38">
        <f t="shared" si="4"/>
        <v>4</v>
      </c>
      <c r="G38" s="1">
        <v>44099</v>
      </c>
      <c r="H38" t="s">
        <v>60</v>
      </c>
      <c r="I38" t="str">
        <f t="shared" si="0"/>
        <v>uk_sr26_20200925_pE_wv04</v>
      </c>
      <c r="J38">
        <v>1</v>
      </c>
      <c r="K38">
        <v>1</v>
      </c>
    </row>
    <row r="39" spans="1:11" x14ac:dyDescent="0.25">
      <c r="A39">
        <v>3</v>
      </c>
      <c r="B39">
        <v>0</v>
      </c>
      <c r="C39" t="s">
        <v>14</v>
      </c>
      <c r="D39">
        <v>27</v>
      </c>
      <c r="E39" t="s">
        <v>54</v>
      </c>
      <c r="F39">
        <f t="shared" si="4"/>
        <v>4</v>
      </c>
      <c r="G39" s="1">
        <v>44106</v>
      </c>
      <c r="H39" t="s">
        <v>61</v>
      </c>
      <c r="I39" t="str">
        <f t="shared" si="0"/>
        <v>uk_sr27_20201002_pF_wv04</v>
      </c>
      <c r="J39">
        <v>1</v>
      </c>
      <c r="K39">
        <v>1</v>
      </c>
    </row>
    <row r="40" spans="1:11" x14ac:dyDescent="0.25">
      <c r="A40">
        <v>3</v>
      </c>
      <c r="B40">
        <v>0</v>
      </c>
      <c r="C40" t="s">
        <v>14</v>
      </c>
      <c r="D40">
        <v>28</v>
      </c>
      <c r="E40" t="s">
        <v>51</v>
      </c>
      <c r="F40">
        <f t="shared" si="4"/>
        <v>5</v>
      </c>
      <c r="G40" s="1">
        <v>44113</v>
      </c>
      <c r="H40" t="s">
        <v>62</v>
      </c>
      <c r="I40" t="str">
        <f t="shared" si="0"/>
        <v>uk_sr28_20201009_pE_wv05</v>
      </c>
      <c r="J40">
        <v>1</v>
      </c>
      <c r="K40">
        <v>1</v>
      </c>
    </row>
    <row r="41" spans="1:11" x14ac:dyDescent="0.25">
      <c r="A41">
        <v>3</v>
      </c>
      <c r="B41">
        <v>0</v>
      </c>
      <c r="C41" t="s">
        <v>14</v>
      </c>
      <c r="D41">
        <v>29</v>
      </c>
      <c r="E41" t="s">
        <v>54</v>
      </c>
      <c r="F41">
        <f t="shared" si="4"/>
        <v>5</v>
      </c>
      <c r="G41" s="1">
        <v>44122</v>
      </c>
      <c r="H41" t="s">
        <v>63</v>
      </c>
      <c r="I41" t="str">
        <f t="shared" si="0"/>
        <v>uk_sr29_20201018_pF_wv05</v>
      </c>
      <c r="J41">
        <v>1</v>
      </c>
      <c r="K41">
        <v>1</v>
      </c>
    </row>
    <row r="42" spans="1:11" x14ac:dyDescent="0.25">
      <c r="A42">
        <v>3</v>
      </c>
      <c r="B42">
        <v>0</v>
      </c>
      <c r="C42" t="s">
        <v>14</v>
      </c>
      <c r="D42">
        <v>30</v>
      </c>
      <c r="E42" t="s">
        <v>51</v>
      </c>
      <c r="F42">
        <f t="shared" si="4"/>
        <v>6</v>
      </c>
      <c r="G42" s="1">
        <v>44127</v>
      </c>
      <c r="H42" t="s">
        <v>64</v>
      </c>
      <c r="I42" t="str">
        <f t="shared" si="0"/>
        <v>uk_sr30_20201023_pE_wv06</v>
      </c>
      <c r="J42">
        <v>1</v>
      </c>
      <c r="K42">
        <v>1</v>
      </c>
    </row>
    <row r="43" spans="1:11" x14ac:dyDescent="0.25">
      <c r="A43">
        <v>3</v>
      </c>
      <c r="B43">
        <v>0</v>
      </c>
      <c r="C43" t="s">
        <v>14</v>
      </c>
      <c r="D43">
        <v>31</v>
      </c>
      <c r="E43" t="s">
        <v>54</v>
      </c>
      <c r="F43">
        <f t="shared" si="4"/>
        <v>6</v>
      </c>
      <c r="G43" s="1">
        <v>44134</v>
      </c>
      <c r="H43" t="s">
        <v>65</v>
      </c>
      <c r="I43" t="str">
        <f t="shared" si="0"/>
        <v>uk_sr31_20201030_pF_wv06</v>
      </c>
      <c r="J43">
        <v>1</v>
      </c>
      <c r="K43">
        <v>1</v>
      </c>
    </row>
    <row r="44" spans="1:11" x14ac:dyDescent="0.25">
      <c r="A44">
        <v>3</v>
      </c>
      <c r="B44">
        <v>0</v>
      </c>
      <c r="C44" t="s">
        <v>14</v>
      </c>
      <c r="D44">
        <v>32</v>
      </c>
      <c r="E44" t="s">
        <v>51</v>
      </c>
      <c r="F44">
        <f t="shared" si="4"/>
        <v>7</v>
      </c>
      <c r="G44" s="1">
        <v>44141</v>
      </c>
      <c r="H44" t="s">
        <v>66</v>
      </c>
      <c r="I44" t="str">
        <f t="shared" si="0"/>
        <v>uk_sr32_20201106_pE_wv07</v>
      </c>
      <c r="J44">
        <v>1</v>
      </c>
      <c r="K44">
        <v>1</v>
      </c>
    </row>
    <row r="45" spans="1:11" x14ac:dyDescent="0.25">
      <c r="A45">
        <v>3</v>
      </c>
      <c r="B45">
        <v>0</v>
      </c>
      <c r="C45" t="s">
        <v>14</v>
      </c>
      <c r="D45">
        <v>33</v>
      </c>
      <c r="E45" t="s">
        <v>54</v>
      </c>
      <c r="F45">
        <f t="shared" si="4"/>
        <v>7</v>
      </c>
      <c r="G45" s="1">
        <v>44148</v>
      </c>
      <c r="H45" t="s">
        <v>67</v>
      </c>
      <c r="I45" t="str">
        <f t="shared" si="0"/>
        <v>uk_sr33_20201113_pF_wv07</v>
      </c>
      <c r="J45">
        <v>1</v>
      </c>
      <c r="K45">
        <v>1</v>
      </c>
    </row>
    <row r="46" spans="1:11" x14ac:dyDescent="0.25">
      <c r="A46">
        <v>3</v>
      </c>
      <c r="B46">
        <v>0</v>
      </c>
      <c r="C46" t="s">
        <v>14</v>
      </c>
      <c r="D46">
        <v>34</v>
      </c>
      <c r="E46" t="s">
        <v>51</v>
      </c>
      <c r="F46">
        <f t="shared" si="4"/>
        <v>8</v>
      </c>
      <c r="G46" s="1">
        <v>44155</v>
      </c>
      <c r="H46" t="s">
        <v>68</v>
      </c>
      <c r="I46" t="str">
        <f t="shared" si="0"/>
        <v>uk_sr34_20201120_pE_wv08</v>
      </c>
      <c r="J46">
        <v>1</v>
      </c>
      <c r="K46">
        <v>1</v>
      </c>
    </row>
    <row r="47" spans="1:11" x14ac:dyDescent="0.25">
      <c r="A47">
        <v>3</v>
      </c>
      <c r="B47">
        <v>0</v>
      </c>
      <c r="C47" t="s">
        <v>14</v>
      </c>
      <c r="D47">
        <v>35</v>
      </c>
      <c r="E47" t="s">
        <v>54</v>
      </c>
      <c r="F47">
        <f t="shared" si="4"/>
        <v>8</v>
      </c>
      <c r="G47" s="1">
        <v>44161</v>
      </c>
      <c r="H47" t="s">
        <v>69</v>
      </c>
      <c r="I47" t="str">
        <f t="shared" si="0"/>
        <v>uk_sr35_20201126_pF_wv08</v>
      </c>
      <c r="J47">
        <v>1</v>
      </c>
      <c r="K47">
        <v>1</v>
      </c>
    </row>
    <row r="48" spans="1:11" x14ac:dyDescent="0.25">
      <c r="A48">
        <v>3</v>
      </c>
      <c r="B48">
        <v>0</v>
      </c>
      <c r="C48" t="s">
        <v>14</v>
      </c>
      <c r="D48">
        <v>36</v>
      </c>
      <c r="E48" t="s">
        <v>51</v>
      </c>
      <c r="F48">
        <f t="shared" si="4"/>
        <v>9</v>
      </c>
      <c r="G48" s="1">
        <v>43924</v>
      </c>
      <c r="H48" t="s">
        <v>70</v>
      </c>
      <c r="I48" t="str">
        <f t="shared" si="0"/>
        <v>uk_sr36_20200403_pE_wv09</v>
      </c>
      <c r="J48">
        <v>1</v>
      </c>
      <c r="K48">
        <v>1</v>
      </c>
    </row>
    <row r="49" spans="1:15" x14ac:dyDescent="0.25">
      <c r="A49">
        <v>3</v>
      </c>
      <c r="B49">
        <v>0</v>
      </c>
      <c r="C49" t="s">
        <v>14</v>
      </c>
      <c r="D49">
        <v>37</v>
      </c>
      <c r="E49" t="s">
        <v>54</v>
      </c>
      <c r="F49">
        <f t="shared" si="4"/>
        <v>9</v>
      </c>
      <c r="G49" s="1">
        <v>43872</v>
      </c>
      <c r="H49" t="s">
        <v>71</v>
      </c>
      <c r="I49" t="str">
        <f t="shared" si="0"/>
        <v>uk_sr37_20200211_pF_wv09</v>
      </c>
      <c r="J49">
        <v>1</v>
      </c>
      <c r="K49">
        <v>1</v>
      </c>
    </row>
    <row r="50" spans="1:15" x14ac:dyDescent="0.25">
      <c r="A50">
        <v>3</v>
      </c>
      <c r="B50">
        <v>0</v>
      </c>
      <c r="C50" t="s">
        <v>14</v>
      </c>
      <c r="D50">
        <v>38</v>
      </c>
      <c r="E50" t="s">
        <v>51</v>
      </c>
      <c r="F50">
        <f t="shared" si="4"/>
        <v>10</v>
      </c>
      <c r="G50" s="1">
        <v>44182</v>
      </c>
      <c r="H50" t="s">
        <v>72</v>
      </c>
      <c r="I50" t="str">
        <f t="shared" si="0"/>
        <v>uk_sr38_20201217_pE_wv10</v>
      </c>
      <c r="J50">
        <v>1</v>
      </c>
      <c r="K50">
        <v>1</v>
      </c>
    </row>
    <row r="51" spans="1:15" x14ac:dyDescent="0.25">
      <c r="A51">
        <v>3</v>
      </c>
      <c r="B51">
        <v>0</v>
      </c>
      <c r="C51" t="s">
        <v>14</v>
      </c>
      <c r="D51">
        <v>39</v>
      </c>
      <c r="E51" t="s">
        <v>54</v>
      </c>
      <c r="F51">
        <f t="shared" si="4"/>
        <v>10</v>
      </c>
      <c r="G51" s="1">
        <v>44189</v>
      </c>
      <c r="H51" t="s">
        <v>73</v>
      </c>
      <c r="I51" t="str">
        <f t="shared" si="0"/>
        <v>uk_sr39_20201224_pF_wv10</v>
      </c>
      <c r="J51">
        <v>1</v>
      </c>
      <c r="K51">
        <v>1</v>
      </c>
    </row>
    <row r="52" spans="1:15" x14ac:dyDescent="0.25">
      <c r="A52">
        <v>3</v>
      </c>
      <c r="B52">
        <v>0</v>
      </c>
      <c r="C52" t="s">
        <v>14</v>
      </c>
      <c r="D52">
        <v>40</v>
      </c>
      <c r="E52" t="s">
        <v>51</v>
      </c>
      <c r="F52">
        <f t="shared" si="4"/>
        <v>11</v>
      </c>
      <c r="G52" s="1">
        <v>44196</v>
      </c>
      <c r="H52" t="s">
        <v>74</v>
      </c>
      <c r="I52" t="str">
        <f t="shared" si="0"/>
        <v>uk_sr40_20201231_pE_wv11</v>
      </c>
      <c r="J52">
        <v>1</v>
      </c>
      <c r="K52">
        <v>1</v>
      </c>
    </row>
    <row r="53" spans="1:15" x14ac:dyDescent="0.25">
      <c r="A53">
        <v>3</v>
      </c>
      <c r="B53">
        <v>0</v>
      </c>
      <c r="C53" t="s">
        <v>14</v>
      </c>
      <c r="D53">
        <v>41</v>
      </c>
      <c r="E53" t="s">
        <v>54</v>
      </c>
      <c r="F53">
        <f t="shared" si="4"/>
        <v>11</v>
      </c>
      <c r="G53" s="1">
        <v>44203</v>
      </c>
      <c r="H53" t="s">
        <v>75</v>
      </c>
      <c r="I53" t="str">
        <f t="shared" si="0"/>
        <v>uk_sr41_20210107_pF_wv11</v>
      </c>
      <c r="J53">
        <v>1</v>
      </c>
      <c r="K53">
        <v>1</v>
      </c>
    </row>
    <row r="54" spans="1:15" x14ac:dyDescent="0.25">
      <c r="A54">
        <v>3</v>
      </c>
      <c r="B54">
        <v>0</v>
      </c>
      <c r="C54" t="s">
        <v>14</v>
      </c>
      <c r="D54">
        <v>42</v>
      </c>
      <c r="E54" t="s">
        <v>51</v>
      </c>
      <c r="F54">
        <f t="shared" si="4"/>
        <v>12</v>
      </c>
      <c r="G54" s="1">
        <v>44210</v>
      </c>
      <c r="H54" t="s">
        <v>76</v>
      </c>
      <c r="I54" t="str">
        <f t="shared" si="0"/>
        <v>uk_sr42_20210114_pE_wv12</v>
      </c>
      <c r="J54">
        <v>1</v>
      </c>
      <c r="K54">
        <v>1</v>
      </c>
    </row>
    <row r="55" spans="1:15" x14ac:dyDescent="0.25">
      <c r="A55">
        <v>3</v>
      </c>
      <c r="B55">
        <v>0</v>
      </c>
      <c r="C55" t="s">
        <v>14</v>
      </c>
      <c r="D55">
        <v>43</v>
      </c>
      <c r="E55" t="s">
        <v>54</v>
      </c>
      <c r="F55">
        <f t="shared" si="4"/>
        <v>12</v>
      </c>
      <c r="G55" s="1">
        <v>44216</v>
      </c>
      <c r="H55" t="s">
        <v>77</v>
      </c>
      <c r="I55" t="str">
        <f t="shared" si="0"/>
        <v>uk_sr43_20210120_pF_wv12</v>
      </c>
      <c r="J55">
        <v>1</v>
      </c>
      <c r="K55">
        <v>1</v>
      </c>
    </row>
    <row r="56" spans="1:15" x14ac:dyDescent="0.25">
      <c r="A56">
        <v>3</v>
      </c>
      <c r="B56">
        <v>0</v>
      </c>
      <c r="C56" t="s">
        <v>14</v>
      </c>
      <c r="D56">
        <v>44</v>
      </c>
      <c r="E56" t="s">
        <v>51</v>
      </c>
      <c r="F56">
        <f t="shared" si="4"/>
        <v>13</v>
      </c>
      <c r="G56" s="1">
        <v>44224</v>
      </c>
      <c r="H56" t="s">
        <v>78</v>
      </c>
      <c r="I56" t="str">
        <f t="shared" si="0"/>
        <v>uk_sr44_20210128_pE_wv13</v>
      </c>
      <c r="J56">
        <v>1</v>
      </c>
      <c r="K56">
        <v>1</v>
      </c>
    </row>
    <row r="57" spans="1:15" x14ac:dyDescent="0.25">
      <c r="A57">
        <v>3</v>
      </c>
      <c r="B57">
        <v>0</v>
      </c>
      <c r="C57" t="s">
        <v>14</v>
      </c>
      <c r="D57">
        <v>45</v>
      </c>
      <c r="E57" t="s">
        <v>54</v>
      </c>
      <c r="F57">
        <f t="shared" si="4"/>
        <v>13</v>
      </c>
      <c r="G57" s="1">
        <v>44232</v>
      </c>
      <c r="H57" t="s">
        <v>83</v>
      </c>
      <c r="I57" t="str">
        <f t="shared" si="0"/>
        <v>uk_sr45_20210205_pF_wv13</v>
      </c>
      <c r="J57">
        <v>1</v>
      </c>
      <c r="K57">
        <v>1</v>
      </c>
      <c r="O57" t="s">
        <v>80</v>
      </c>
    </row>
    <row r="58" spans="1:15" x14ac:dyDescent="0.25">
      <c r="A58">
        <v>3</v>
      </c>
      <c r="B58">
        <v>0</v>
      </c>
      <c r="C58" t="s">
        <v>14</v>
      </c>
      <c r="D58">
        <v>46</v>
      </c>
      <c r="E58" t="s">
        <v>51</v>
      </c>
      <c r="F58">
        <f t="shared" si="4"/>
        <v>14</v>
      </c>
      <c r="G58" s="1">
        <v>44238</v>
      </c>
      <c r="H58" t="s">
        <v>79</v>
      </c>
      <c r="I58" t="str">
        <f t="shared" si="0"/>
        <v>uk_sr46_20210211_pE_wv14</v>
      </c>
      <c r="J58">
        <v>1</v>
      </c>
      <c r="K58">
        <v>1</v>
      </c>
    </row>
    <row r="59" spans="1:15" x14ac:dyDescent="0.25">
      <c r="A59">
        <v>3</v>
      </c>
      <c r="B59">
        <v>0</v>
      </c>
      <c r="C59" t="s">
        <v>14</v>
      </c>
      <c r="D59">
        <v>47</v>
      </c>
      <c r="E59" t="s">
        <v>54</v>
      </c>
      <c r="F59">
        <v>14</v>
      </c>
      <c r="G59" s="1">
        <v>44245</v>
      </c>
      <c r="H59" t="s">
        <v>81</v>
      </c>
      <c r="I59" t="str">
        <f t="shared" si="0"/>
        <v>uk_sr47_20210218_pF_wv14</v>
      </c>
      <c r="J59">
        <v>1</v>
      </c>
      <c r="K59">
        <v>1</v>
      </c>
    </row>
    <row r="60" spans="1:15" x14ac:dyDescent="0.25">
      <c r="A60">
        <v>3</v>
      </c>
      <c r="B60">
        <v>0</v>
      </c>
      <c r="C60" t="s">
        <v>14</v>
      </c>
      <c r="D60">
        <v>48</v>
      </c>
      <c r="E60" t="s">
        <v>51</v>
      </c>
      <c r="F60">
        <v>15</v>
      </c>
      <c r="G60" s="1">
        <v>44252</v>
      </c>
      <c r="H60" t="s">
        <v>82</v>
      </c>
      <c r="I60" t="str">
        <f t="shared" si="0"/>
        <v>uk_sr48_20210225_pE_wv15</v>
      </c>
      <c r="J60">
        <v>1</v>
      </c>
    </row>
    <row r="61" spans="1:15" x14ac:dyDescent="0.25">
      <c r="A61">
        <v>3</v>
      </c>
      <c r="B61">
        <v>0</v>
      </c>
      <c r="C61" t="s">
        <v>14</v>
      </c>
      <c r="D61">
        <v>49</v>
      </c>
      <c r="E61" t="s">
        <v>54</v>
      </c>
      <c r="F61">
        <v>15</v>
      </c>
      <c r="G61" s="1">
        <v>44260</v>
      </c>
      <c r="H61" t="s">
        <v>86</v>
      </c>
      <c r="I61" t="str">
        <f t="shared" si="0"/>
        <v>uk_sr49_20210305_pF_wv15</v>
      </c>
      <c r="J61">
        <v>1</v>
      </c>
    </row>
    <row r="62" spans="1:15" x14ac:dyDescent="0.25">
      <c r="A62">
        <v>3</v>
      </c>
      <c r="B62">
        <v>0</v>
      </c>
      <c r="C62" t="s">
        <v>14</v>
      </c>
      <c r="D62">
        <v>50</v>
      </c>
      <c r="E62" t="s">
        <v>51</v>
      </c>
      <c r="F62">
        <v>16</v>
      </c>
      <c r="G62" s="1">
        <v>44267</v>
      </c>
      <c r="H62" t="s">
        <v>87</v>
      </c>
      <c r="I62" t="str">
        <f t="shared" si="0"/>
        <v>uk_sr50_20210312_pE_wv16</v>
      </c>
      <c r="J62">
        <v>1</v>
      </c>
    </row>
    <row r="63" spans="1:15" x14ac:dyDescent="0.25">
      <c r="A63">
        <v>3</v>
      </c>
      <c r="B63">
        <v>0</v>
      </c>
      <c r="C63" t="s">
        <v>14</v>
      </c>
      <c r="D63">
        <v>51</v>
      </c>
      <c r="E63" t="s">
        <v>54</v>
      </c>
      <c r="F63">
        <v>16</v>
      </c>
      <c r="G63" s="1">
        <v>44274</v>
      </c>
      <c r="H63" t="s">
        <v>85</v>
      </c>
      <c r="I63" t="str">
        <f t="shared" si="0"/>
        <v>uk_sr51_20210319_pF_wv16</v>
      </c>
      <c r="J63">
        <v>1</v>
      </c>
    </row>
    <row r="64" spans="1:15" x14ac:dyDescent="0.25">
      <c r="A64">
        <v>3</v>
      </c>
      <c r="B64">
        <v>0</v>
      </c>
      <c r="C64" t="s">
        <v>14</v>
      </c>
      <c r="D64">
        <v>52</v>
      </c>
      <c r="E64" t="s">
        <v>51</v>
      </c>
      <c r="F64">
        <v>17</v>
      </c>
      <c r="G64" s="1">
        <v>44284</v>
      </c>
      <c r="H64" t="s">
        <v>88</v>
      </c>
      <c r="I64" t="str">
        <f t="shared" si="0"/>
        <v>uk_sr52_20210329_pE_wv17</v>
      </c>
      <c r="J64">
        <v>1</v>
      </c>
    </row>
    <row r="65" spans="1:10" x14ac:dyDescent="0.25">
      <c r="A65">
        <v>3</v>
      </c>
      <c r="B65">
        <v>0</v>
      </c>
      <c r="C65" t="s">
        <v>14</v>
      </c>
      <c r="D65">
        <v>53</v>
      </c>
      <c r="E65" t="s">
        <v>54</v>
      </c>
      <c r="F65">
        <v>17</v>
      </c>
      <c r="G65" s="1">
        <v>44292</v>
      </c>
      <c r="H65" t="s">
        <v>89</v>
      </c>
      <c r="I65" t="str">
        <f t="shared" si="0"/>
        <v>uk_sr53_20210406_pF_wv17</v>
      </c>
      <c r="J65">
        <v>1</v>
      </c>
    </row>
    <row r="66" spans="1:10" x14ac:dyDescent="0.25">
      <c r="A66">
        <v>3</v>
      </c>
      <c r="B66">
        <v>0</v>
      </c>
      <c r="C66" t="s">
        <v>14</v>
      </c>
      <c r="D66">
        <v>54</v>
      </c>
      <c r="E66" t="s">
        <v>51</v>
      </c>
      <c r="F66">
        <v>18</v>
      </c>
      <c r="G66" s="1">
        <v>44295</v>
      </c>
      <c r="H66" t="s">
        <v>90</v>
      </c>
      <c r="I66" t="str">
        <f t="shared" si="0"/>
        <v>uk_sr54_20210409_pE_wv18</v>
      </c>
      <c r="J66">
        <v>1</v>
      </c>
    </row>
    <row r="67" spans="1:10" x14ac:dyDescent="0.25">
      <c r="A67">
        <v>3</v>
      </c>
      <c r="B67">
        <v>0</v>
      </c>
      <c r="C67" t="s">
        <v>14</v>
      </c>
      <c r="D67">
        <v>55</v>
      </c>
      <c r="E67" t="s">
        <v>54</v>
      </c>
      <c r="F67">
        <v>18</v>
      </c>
      <c r="G67" s="1">
        <v>44301</v>
      </c>
      <c r="H67" t="s">
        <v>91</v>
      </c>
      <c r="I67" t="str">
        <f t="shared" si="0"/>
        <v>uk_sr55_20210415_pF_wv18</v>
      </c>
      <c r="J67">
        <v>1</v>
      </c>
    </row>
    <row r="68" spans="1:10" x14ac:dyDescent="0.25">
      <c r="A68">
        <v>3</v>
      </c>
      <c r="B68">
        <v>0</v>
      </c>
      <c r="C68" t="s">
        <v>14</v>
      </c>
      <c r="D68">
        <v>56</v>
      </c>
      <c r="E68" t="s">
        <v>51</v>
      </c>
      <c r="F68">
        <v>19</v>
      </c>
      <c r="G68" s="1">
        <v>44308</v>
      </c>
      <c r="H68" t="s">
        <v>92</v>
      </c>
      <c r="I68" t="str">
        <f t="shared" si="0"/>
        <v>uk_sr56_20210422_pE_wv19</v>
      </c>
      <c r="J68">
        <v>1</v>
      </c>
    </row>
    <row r="69" spans="1:10" x14ac:dyDescent="0.25">
      <c r="A69">
        <v>3</v>
      </c>
      <c r="B69">
        <v>0</v>
      </c>
      <c r="C69" t="s">
        <v>14</v>
      </c>
      <c r="D69">
        <v>57</v>
      </c>
      <c r="E69" t="s">
        <v>54</v>
      </c>
      <c r="F69">
        <v>19</v>
      </c>
      <c r="G69" s="1">
        <v>44316</v>
      </c>
      <c r="H69" t="s">
        <v>93</v>
      </c>
      <c r="I69" t="str">
        <f t="shared" si="0"/>
        <v>uk_sr57_20210430_pF_wv19</v>
      </c>
      <c r="J69">
        <v>1</v>
      </c>
    </row>
    <row r="70" spans="1:10" x14ac:dyDescent="0.25">
      <c r="A70">
        <v>3</v>
      </c>
      <c r="B70">
        <v>0</v>
      </c>
      <c r="C70" t="s">
        <v>14</v>
      </c>
      <c r="D70">
        <v>58</v>
      </c>
      <c r="E70" t="s">
        <v>51</v>
      </c>
      <c r="F70">
        <v>20</v>
      </c>
      <c r="G70" s="1">
        <v>44323</v>
      </c>
      <c r="H70" t="s">
        <v>94</v>
      </c>
      <c r="I70" t="str">
        <f t="shared" si="0"/>
        <v>uk_sr58_20210507_pE_wv20</v>
      </c>
      <c r="J70">
        <v>1</v>
      </c>
    </row>
    <row r="71" spans="1:10" x14ac:dyDescent="0.25">
      <c r="A71">
        <v>3</v>
      </c>
      <c r="B71">
        <v>0</v>
      </c>
      <c r="C71" t="s">
        <v>14</v>
      </c>
      <c r="D71">
        <v>59</v>
      </c>
      <c r="E71" t="s">
        <v>54</v>
      </c>
      <c r="F71">
        <v>20</v>
      </c>
      <c r="G71" s="1">
        <v>44329</v>
      </c>
      <c r="H71" t="s">
        <v>95</v>
      </c>
      <c r="I71" t="str">
        <f t="shared" si="0"/>
        <v>uk_sr59_20210513_pF_wv20</v>
      </c>
      <c r="J71">
        <v>1</v>
      </c>
    </row>
    <row r="72" spans="1:10" x14ac:dyDescent="0.25">
      <c r="A72">
        <v>3</v>
      </c>
      <c r="B72">
        <v>0</v>
      </c>
      <c r="C72" t="s">
        <v>14</v>
      </c>
      <c r="D72">
        <v>60</v>
      </c>
      <c r="E72" t="s">
        <v>51</v>
      </c>
      <c r="F72">
        <v>21</v>
      </c>
      <c r="G72" s="1">
        <v>44337</v>
      </c>
      <c r="H72" t="s">
        <v>96</v>
      </c>
      <c r="I72" t="str">
        <f t="shared" si="0"/>
        <v>uk_sr60_20210521_pE_wv21</v>
      </c>
      <c r="J72">
        <v>1</v>
      </c>
    </row>
    <row r="73" spans="1:10" x14ac:dyDescent="0.25">
      <c r="A73">
        <v>3</v>
      </c>
      <c r="B73">
        <v>0</v>
      </c>
      <c r="C73" t="s">
        <v>14</v>
      </c>
      <c r="D73">
        <v>61</v>
      </c>
      <c r="E73" t="s">
        <v>54</v>
      </c>
      <c r="F73">
        <v>21</v>
      </c>
      <c r="G73" s="1">
        <v>44344</v>
      </c>
      <c r="H73" t="s">
        <v>97</v>
      </c>
      <c r="I73" t="str">
        <f t="shared" si="0"/>
        <v>uk_sr61_20210528_pF_wv21</v>
      </c>
      <c r="J73">
        <v>1</v>
      </c>
    </row>
    <row r="74" spans="1:10" x14ac:dyDescent="0.25">
      <c r="A74">
        <v>3</v>
      </c>
      <c r="B74">
        <v>0</v>
      </c>
      <c r="C74" t="s">
        <v>14</v>
      </c>
      <c r="D74">
        <v>62</v>
      </c>
      <c r="E74" t="s">
        <v>51</v>
      </c>
      <c r="F74">
        <v>22</v>
      </c>
      <c r="G74" s="1">
        <v>44351</v>
      </c>
      <c r="H74" t="s">
        <v>98</v>
      </c>
      <c r="I74" t="str">
        <f t="shared" si="0"/>
        <v>uk_sr62_20210604_pE_wv22</v>
      </c>
      <c r="J74">
        <v>1</v>
      </c>
    </row>
    <row r="75" spans="1:10" x14ac:dyDescent="0.25">
      <c r="A75">
        <v>3</v>
      </c>
      <c r="B75">
        <v>0</v>
      </c>
      <c r="C75" t="s">
        <v>14</v>
      </c>
      <c r="D75">
        <v>63</v>
      </c>
      <c r="E75" t="s">
        <v>54</v>
      </c>
      <c r="F75">
        <v>22</v>
      </c>
      <c r="G75" s="1">
        <v>44358</v>
      </c>
      <c r="H75" t="s">
        <v>99</v>
      </c>
      <c r="I75" t="str">
        <f t="shared" si="0"/>
        <v>uk_sr63_20210611_pF_wv22</v>
      </c>
      <c r="J75">
        <v>1</v>
      </c>
    </row>
    <row r="76" spans="1:10" x14ac:dyDescent="0.25">
      <c r="A76">
        <v>3</v>
      </c>
      <c r="B76">
        <v>0</v>
      </c>
      <c r="C76" t="s">
        <v>14</v>
      </c>
      <c r="D76">
        <v>64</v>
      </c>
      <c r="E76" t="s">
        <v>51</v>
      </c>
      <c r="F76">
        <v>23</v>
      </c>
      <c r="G76" s="1">
        <v>44365</v>
      </c>
      <c r="H76" t="s">
        <v>100</v>
      </c>
      <c r="I76" t="str">
        <f t="shared" si="0"/>
        <v>uk_sr64_20210618_pE_wv23</v>
      </c>
      <c r="J76">
        <v>1</v>
      </c>
    </row>
    <row r="77" spans="1:10" x14ac:dyDescent="0.25">
      <c r="A77">
        <v>3</v>
      </c>
      <c r="B77">
        <v>0</v>
      </c>
      <c r="C77" t="s">
        <v>14</v>
      </c>
      <c r="D77">
        <v>65</v>
      </c>
      <c r="E77" t="s">
        <v>54</v>
      </c>
      <c r="F77" t="s">
        <v>102</v>
      </c>
      <c r="G77" s="1">
        <v>44372</v>
      </c>
      <c r="H77" t="s">
        <v>101</v>
      </c>
      <c r="I77" t="str">
        <f t="shared" si="0"/>
        <v>uk_sr65_20210625_pF_wv23a</v>
      </c>
      <c r="J77">
        <v>1</v>
      </c>
    </row>
    <row r="78" spans="1:10" x14ac:dyDescent="0.25">
      <c r="A78">
        <v>3</v>
      </c>
      <c r="B78">
        <v>0</v>
      </c>
      <c r="C78" t="s">
        <v>14</v>
      </c>
      <c r="D78">
        <v>65</v>
      </c>
      <c r="E78" t="s">
        <v>54</v>
      </c>
      <c r="F78" t="s">
        <v>104</v>
      </c>
      <c r="G78" s="1">
        <v>44377</v>
      </c>
      <c r="H78" t="s">
        <v>103</v>
      </c>
      <c r="I78" t="str">
        <f t="shared" si="0"/>
        <v>uk_sr65_20210630_pF_wv23b</v>
      </c>
      <c r="J78">
        <v>1</v>
      </c>
    </row>
    <row r="79" spans="1:10" x14ac:dyDescent="0.25">
      <c r="A79">
        <v>3</v>
      </c>
      <c r="B79">
        <v>0</v>
      </c>
      <c r="C79" t="s">
        <v>14</v>
      </c>
      <c r="D79">
        <v>66</v>
      </c>
      <c r="E79" t="s">
        <v>51</v>
      </c>
      <c r="F79">
        <v>24</v>
      </c>
      <c r="G79" s="1">
        <v>44379</v>
      </c>
      <c r="H79" t="s">
        <v>105</v>
      </c>
      <c r="I79" t="str">
        <f t="shared" si="0"/>
        <v>uk_sr66_20210702_pE_wv24</v>
      </c>
      <c r="J79">
        <v>1</v>
      </c>
    </row>
    <row r="80" spans="1:10" x14ac:dyDescent="0.25">
      <c r="A80">
        <v>3</v>
      </c>
      <c r="B80">
        <v>0</v>
      </c>
      <c r="C80" t="s">
        <v>14</v>
      </c>
      <c r="D80">
        <v>67</v>
      </c>
      <c r="E80" t="s">
        <v>54</v>
      </c>
      <c r="F80">
        <v>24</v>
      </c>
      <c r="G80" s="1">
        <v>44389</v>
      </c>
      <c r="H80" t="s">
        <v>106</v>
      </c>
      <c r="I80" t="str">
        <f t="shared" si="0"/>
        <v>uk_sr67_20210712_pF_wv24</v>
      </c>
      <c r="J80">
        <v>1</v>
      </c>
    </row>
    <row r="81" spans="1:10" x14ac:dyDescent="0.25">
      <c r="A81">
        <v>3</v>
      </c>
      <c r="B81">
        <v>0</v>
      </c>
      <c r="C81" t="s">
        <v>14</v>
      </c>
      <c r="D81">
        <v>68</v>
      </c>
      <c r="E81" t="s">
        <v>51</v>
      </c>
      <c r="F81">
        <v>25</v>
      </c>
      <c r="G81" s="1">
        <v>44392</v>
      </c>
      <c r="H81" t="s">
        <v>107</v>
      </c>
      <c r="I81" t="str">
        <f t="shared" si="0"/>
        <v>uk_sr68_20210715_pE_wv25</v>
      </c>
      <c r="J81">
        <v>1</v>
      </c>
    </row>
    <row r="82" spans="1:10" x14ac:dyDescent="0.25">
      <c r="A82">
        <v>3</v>
      </c>
      <c r="B82">
        <v>0</v>
      </c>
      <c r="C82" t="s">
        <v>14</v>
      </c>
      <c r="D82">
        <v>69</v>
      </c>
      <c r="E82" t="s">
        <v>54</v>
      </c>
      <c r="F82">
        <v>25</v>
      </c>
      <c r="G82" s="1">
        <v>44399</v>
      </c>
      <c r="H82" t="s">
        <v>108</v>
      </c>
      <c r="I82" t="str">
        <f t="shared" si="0"/>
        <v>uk_sr69_20210722_pF_wv25</v>
      </c>
      <c r="J82">
        <v>1</v>
      </c>
    </row>
    <row r="83" spans="1:10" x14ac:dyDescent="0.25">
      <c r="A83">
        <v>3</v>
      </c>
      <c r="B83">
        <v>0</v>
      </c>
      <c r="C83" t="s">
        <v>14</v>
      </c>
      <c r="D83">
        <v>70</v>
      </c>
      <c r="E83" t="s">
        <v>51</v>
      </c>
      <c r="F83">
        <v>26</v>
      </c>
      <c r="G83" s="1">
        <v>44407</v>
      </c>
      <c r="H83" t="s">
        <v>109</v>
      </c>
      <c r="I83" t="str">
        <f t="shared" ref="I83:I88" si="5">C83&amp;"_"&amp;"sr"&amp;TEXT(D83,"00")&amp;"_"&amp;YEAR(G83)&amp;TEXT(G83,"MM")&amp;TEXT(G83,"DD")&amp;"_p"&amp;E83&amp;"_wv"&amp;TEXT(F83,"00")&amp;""</f>
        <v>uk_sr70_20210730_pE_wv26</v>
      </c>
      <c r="J83">
        <v>1</v>
      </c>
    </row>
    <row r="84" spans="1:10" x14ac:dyDescent="0.25">
      <c r="A84">
        <v>3</v>
      </c>
      <c r="B84">
        <v>0</v>
      </c>
      <c r="C84" t="s">
        <v>14</v>
      </c>
      <c r="D84">
        <v>71</v>
      </c>
      <c r="E84" t="s">
        <v>54</v>
      </c>
      <c r="F84">
        <v>26</v>
      </c>
      <c r="G84" s="1">
        <v>44413</v>
      </c>
      <c r="H84" t="s">
        <v>110</v>
      </c>
      <c r="I84" t="str">
        <f t="shared" si="5"/>
        <v>uk_sr71_20210805_pF_wv26</v>
      </c>
      <c r="J84">
        <v>1</v>
      </c>
    </row>
    <row r="85" spans="1:10" x14ac:dyDescent="0.25">
      <c r="A85">
        <v>3</v>
      </c>
      <c r="B85">
        <v>0</v>
      </c>
      <c r="C85" t="s">
        <v>14</v>
      </c>
      <c r="D85">
        <v>72</v>
      </c>
      <c r="E85" t="s">
        <v>51</v>
      </c>
      <c r="F85">
        <v>27</v>
      </c>
      <c r="G85" s="1">
        <v>44420</v>
      </c>
      <c r="H85" t="s">
        <v>111</v>
      </c>
      <c r="I85" t="str">
        <f t="shared" si="5"/>
        <v>uk_sr72_20210812_pE_wv27</v>
      </c>
      <c r="J85">
        <v>1</v>
      </c>
    </row>
    <row r="86" spans="1:10" x14ac:dyDescent="0.25">
      <c r="A86">
        <v>3</v>
      </c>
      <c r="B86">
        <v>0</v>
      </c>
      <c r="C86" t="s">
        <v>14</v>
      </c>
      <c r="D86">
        <v>73</v>
      </c>
      <c r="E86" t="s">
        <v>54</v>
      </c>
      <c r="F86">
        <v>27</v>
      </c>
      <c r="G86" s="1">
        <v>44427</v>
      </c>
      <c r="H86" t="s">
        <v>112</v>
      </c>
      <c r="I86" t="str">
        <f t="shared" si="5"/>
        <v>uk_sr73_20210819_pF_wv27</v>
      </c>
      <c r="J86">
        <v>1</v>
      </c>
    </row>
    <row r="87" spans="1:10" x14ac:dyDescent="0.25">
      <c r="A87">
        <v>3</v>
      </c>
      <c r="B87">
        <v>0</v>
      </c>
      <c r="C87" t="s">
        <v>14</v>
      </c>
      <c r="D87">
        <v>74</v>
      </c>
      <c r="E87" t="s">
        <v>51</v>
      </c>
      <c r="F87">
        <v>28</v>
      </c>
      <c r="G87" s="1">
        <v>44434</v>
      </c>
      <c r="H87" t="s">
        <v>113</v>
      </c>
      <c r="I87" t="str">
        <f t="shared" si="5"/>
        <v>uk_sr74_20210826_pE_wv28</v>
      </c>
      <c r="J87">
        <v>1</v>
      </c>
    </row>
    <row r="88" spans="1:10" x14ac:dyDescent="0.25">
      <c r="A88">
        <v>3</v>
      </c>
      <c r="B88">
        <v>0</v>
      </c>
      <c r="C88" t="s">
        <v>14</v>
      </c>
      <c r="D88">
        <v>75</v>
      </c>
      <c r="E88" t="s">
        <v>54</v>
      </c>
      <c r="F88">
        <v>28</v>
      </c>
      <c r="G88" s="1">
        <v>44442</v>
      </c>
      <c r="H88" t="s">
        <v>114</v>
      </c>
      <c r="I88" t="str">
        <f t="shared" si="5"/>
        <v>uk_sr75_20210903_pF_wv28</v>
      </c>
      <c r="J8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kw</cp:lastModifiedBy>
  <dcterms:created xsi:type="dcterms:W3CDTF">2021-01-28T08:08:07Z</dcterms:created>
  <dcterms:modified xsi:type="dcterms:W3CDTF">2021-09-03T10:26:12Z</dcterms:modified>
</cp:coreProperties>
</file>