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data\"/>
    </mc:Choice>
  </mc:AlternateContent>
  <xr:revisionPtr revIDLastSave="0" documentId="13_ncr:1_{49B0E404-2E9C-4D78-8CB7-BB3B25B411E9}" xr6:coauthVersionLast="45" xr6:coauthVersionMax="45" xr10:uidLastSave="{00000000-0000-0000-0000-000000000000}"/>
  <bookViews>
    <workbookView xWindow="1950" yWindow="1950" windowWidth="21600" windowHeight="11130" activeTab="1" xr2:uid="{00000000-000D-0000-FFFF-FFFF00000000}"/>
  </bookViews>
  <sheets>
    <sheet name="Summary" sheetId="5" r:id="rId1"/>
    <sheet name="UK" sheetId="1" r:id="rId2"/>
    <sheet name="BE" sheetId="2" r:id="rId3"/>
    <sheet name="NL" sheetId="3" r:id="rId4"/>
    <sheet name="NO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9" i="1" l="1"/>
  <c r="I48" i="1" l="1"/>
  <c r="I47" i="1" l="1"/>
  <c r="I46" i="1" l="1"/>
  <c r="I45" i="1" l="1"/>
  <c r="I4" i="4" l="1"/>
  <c r="I3" i="4"/>
  <c r="I2" i="4"/>
  <c r="I3" i="3"/>
  <c r="I2" i="3"/>
  <c r="I4" i="2"/>
  <c r="I3" i="2"/>
  <c r="I2" i="2"/>
  <c r="F35" i="1"/>
  <c r="I35" i="1" s="1"/>
  <c r="F34" i="1"/>
  <c r="I34" i="1" s="1"/>
  <c r="I33" i="1"/>
  <c r="I32" i="1"/>
  <c r="I31" i="1"/>
  <c r="G13" i="1"/>
  <c r="D11" i="1"/>
  <c r="D13" i="1" s="1"/>
  <c r="D10" i="1"/>
  <c r="I10" i="1" s="1"/>
  <c r="I9" i="1"/>
  <c r="I8" i="1"/>
  <c r="I7" i="1"/>
  <c r="I6" i="1"/>
  <c r="I5" i="1"/>
  <c r="I4" i="1"/>
  <c r="I3" i="1"/>
  <c r="I2" i="1"/>
  <c r="I4" i="3" l="1"/>
  <c r="I11" i="1"/>
  <c r="F36" i="1"/>
  <c r="D12" i="1"/>
  <c r="D14" i="1" s="1"/>
  <c r="I6" i="4"/>
  <c r="I7" i="4"/>
  <c r="I5" i="4"/>
  <c r="I5" i="3"/>
  <c r="I14" i="1"/>
  <c r="D16" i="1"/>
  <c r="I13" i="1"/>
  <c r="D15" i="1"/>
  <c r="F37" i="1"/>
  <c r="I12" i="1"/>
  <c r="F38" i="1" l="1"/>
  <c r="I36" i="1"/>
  <c r="I6" i="3"/>
  <c r="I5" i="2"/>
  <c r="F39" i="1"/>
  <c r="I37" i="1"/>
  <c r="D17" i="1"/>
  <c r="I15" i="1"/>
  <c r="D18" i="1"/>
  <c r="I16" i="1"/>
  <c r="F40" i="1" l="1"/>
  <c r="I38" i="1"/>
  <c r="I7" i="3"/>
  <c r="I6" i="2"/>
  <c r="I39" i="1"/>
  <c r="F41" i="1"/>
  <c r="I18" i="1"/>
  <c r="D20" i="1"/>
  <c r="D19" i="1"/>
  <c r="I17" i="1"/>
  <c r="I40" i="1" l="1"/>
  <c r="F42" i="1"/>
  <c r="I9" i="3"/>
  <c r="I8" i="3"/>
  <c r="I7" i="2"/>
  <c r="F43" i="1"/>
  <c r="I41" i="1"/>
  <c r="D21" i="1"/>
  <c r="I19" i="1"/>
  <c r="D22" i="1"/>
  <c r="I20" i="1"/>
  <c r="F44" i="1" l="1"/>
  <c r="I42" i="1"/>
  <c r="I8" i="2"/>
  <c r="I9" i="2"/>
  <c r="I21" i="1"/>
  <c r="D23" i="1"/>
  <c r="I22" i="1"/>
  <c r="D24" i="1"/>
  <c r="I43" i="1"/>
  <c r="F45" i="1"/>
  <c r="F47" i="1" s="1"/>
  <c r="F49" i="1" s="1"/>
  <c r="F51" i="1" s="1"/>
  <c r="F46" i="1" l="1"/>
  <c r="F48" i="1" s="1"/>
  <c r="F50" i="1" s="1"/>
  <c r="F52" i="1" s="1"/>
  <c r="I44" i="1"/>
  <c r="D26" i="1"/>
  <c r="I24" i="1"/>
  <c r="D25" i="1"/>
  <c r="I23" i="1"/>
  <c r="I25" i="1" l="1"/>
  <c r="D27" i="1"/>
  <c r="I27" i="1" s="1"/>
  <c r="I26" i="1"/>
  <c r="D28" i="1"/>
  <c r="D29" i="1" l="1"/>
  <c r="I28" i="1"/>
  <c r="D30" i="1" l="1"/>
  <c r="I30" i="1" s="1"/>
  <c r="I29" i="1"/>
</calcChain>
</file>

<file path=xl/sharedStrings.xml><?xml version="1.0" encoding="utf-8"?>
<sst xmlns="http://schemas.openxmlformats.org/spreadsheetml/2006/main" count="282" uniqueCount="91">
  <si>
    <t>country</t>
  </si>
  <si>
    <t>note</t>
  </si>
  <si>
    <t>week</t>
  </si>
  <si>
    <t>panel</t>
  </si>
  <si>
    <t>wave</t>
  </si>
  <si>
    <t>date_recieved</t>
  </si>
  <si>
    <t>spss_name</t>
  </si>
  <si>
    <t>r_name</t>
  </si>
  <si>
    <t>received_final</t>
  </si>
  <si>
    <t>cleaned</t>
  </si>
  <si>
    <t>combined</t>
  </si>
  <si>
    <t>cleaned_by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</si>
  <si>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</si>
  <si>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</si>
  <si>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</si>
  <si>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</si>
  <si>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</si>
  <si>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</si>
  <si>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</si>
  <si>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</si>
  <si>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</si>
  <si>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>Kids Start</t>
  </si>
  <si>
    <t xml:space="preserve">20-023770-01_LSHTM_PanelA_UK _Wave_Final_v2_13052020_ICUO 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</si>
  <si>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</si>
  <si>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</si>
  <si>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</si>
  <si>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</si>
  <si>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</si>
  <si>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</si>
  <si>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</si>
  <si>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</si>
  <si>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</si>
  <si>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</si>
  <si>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</si>
  <si>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</si>
  <si>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</si>
  <si>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</si>
  <si>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</si>
  <si>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</si>
  <si>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</si>
  <si>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</si>
  <si>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</si>
  <si>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</si>
  <si>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</si>
  <si>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>Miss Kids</t>
  </si>
  <si>
    <t xml:space="preserve">20-023770-01_LSHTM_PanelA_UK_Wave9_Final_v1_24072020_ICUO 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</si>
  <si>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</si>
  <si>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</si>
  <si>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</si>
  <si>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New Survey</t>
  </si>
  <si>
    <t>E</t>
  </si>
  <si>
    <t xml:space="preserve">20-040199-01_Final_PEW1_v1_210820_Intclientuse 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</si>
  <si>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</si>
  <si>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</si>
  <si>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</si>
  <si>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</si>
  <si>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</si>
  <si>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</si>
  <si>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</si>
  <si>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</si>
  <si>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</si>
  <si>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</si>
  <si>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</si>
  <si>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</si>
  <si>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be</t>
  </si>
  <si>
    <t>20-023770-01_LSHTM_PanelA_NL_BE_Wave1_Final_v2_29042020</t>
  </si>
  <si>
    <t xml:space="preserve">20-023770-01_BE_NL_W2_Final_V3_180520_ICUO </t>
  </si>
  <si>
    <t xml:space="preserve">20-023770-01_LSHTM_NLBE_Wave3_Final_v1_01062020_ICUO </t>
  </si>
  <si>
    <t xml:space="preserve">20-023770-01_LSHTM_NLBE_Wave4_Final_v1_12062020_ICUO </t>
  </si>
  <si>
    <t xml:space="preserve">20-023770-01_LSHTM_NLBE_Wave5_Final_v1_26062020_ICUO </t>
  </si>
  <si>
    <t xml:space="preserve">20-023770-01_LSHTM_NLBE_Wave6_Final_v1_10072020_ICUO </t>
  </si>
  <si>
    <t xml:space="preserve">20-023770-01_LSHTM_NLBE_Wave7_Final_v1_24072020_ICUO </t>
  </si>
  <si>
    <t>20-023770-01_LSHTM_NLBE_Wave8_Final_v1_06082020_ICUO</t>
  </si>
  <si>
    <t>nl</t>
  </si>
  <si>
    <t>no</t>
  </si>
  <si>
    <t xml:space="preserve">20-023770-01_LSHTM_NO_Wave2_Final_v1_29052020_ICUO </t>
  </si>
  <si>
    <t xml:space="preserve">20-025859_NO_Wave4_Final_v1_31072020_ICUO </t>
  </si>
  <si>
    <t xml:space="preserve">20-025859_NO_Wave5_Final_v1_06092020_ICUO </t>
  </si>
  <si>
    <t>20-025859_NO_Wave6_Final_v1_01102020_ICUO</t>
  </si>
  <si>
    <t>r_saved</t>
  </si>
  <si>
    <t>20-023770-01_LSHTM_PanelA_NO_Wave1_Final_v1_01052020</t>
  </si>
  <si>
    <t>20-025859_NO_W3_Final_v1_Intclientuse</t>
  </si>
  <si>
    <t>20-040199-01_Final_PEW7_v1_061120_Intclientuse</t>
  </si>
  <si>
    <t>survey_version</t>
  </si>
  <si>
    <t>locked</t>
  </si>
  <si>
    <t>20-056790_Final_PFW7_v1_IntUse</t>
  </si>
  <si>
    <t>20-040199-01_Final_PEW8_v1_201120_Intclientuse</t>
  </si>
  <si>
    <t>20_060765_BE2_Wave1_Final_v1_20112020_IntClientUse</t>
  </si>
  <si>
    <t>20-056790_Final_PFW8_v1_IntUse</t>
  </si>
  <si>
    <t>20-040199-01_Final_PEW9_v1_031220_Intclientuse</t>
  </si>
  <si>
    <t>20-056790_PFW9_Final_DPClean_IntUse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</si>
</sst>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abSelected="1" topLeftCell="A28" workbookViewId="0">
      <selection activeCell="J49" sqref="J49"/>
    </sheetView>
  </sheetViews>
  <sheetFormatPr defaultRowHeight="15" x14ac:dyDescent="0.25"/>
  <cols>
    <col min="1" max="1" width="12.42578125" bestFit="1" customWidth="1"/>
    <col min="2" max="2" width="12.42578125" customWidth="1"/>
    <col min="7" max="7" width="10.7109375" bestFit="1" customWidth="1"/>
    <col min="8" max="8" width="58.28515625" bestFit="1" customWidth="1"/>
    <col min="9" max="9" width="25.28515625" bestFit="1" customWidth="1"/>
  </cols>
  <sheetData>
    <row r="1" spans="1:15" x14ac:dyDescent="0.25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25">
      <c r="A2">
        <v>1</v>
      </c>
      <c r="B2">
        <v>0</v>
      </c>
      <c r="C2" t="s">
        <v>12</v>
      </c>
      <c r="D2">
        <v>1</v>
      </c>
      <c r="E2" t="s">
        <v>13</v>
      </c>
      <c r="F2">
        <v>1</v>
      </c>
      <c r="G2" s="1">
        <v>43923</v>
      </c>
      <c r="H2" t="s">
        <v>14</v>
      </c>
      <c r="I2" t="str">
        <f t="shared" ref="I2:I49" si="0">C2&amp;"_"&amp;"wk"&amp;TEXT(D2,"00")&amp;"_"&amp;YEAR(G2)&amp;TEXT(G2,"MM")&amp;TEXT(G2,"DD")&amp;"_p"&amp;E2&amp;"_wv"&amp;TEXT(F2,"00")&amp;""</f>
        <v>uk_wk01_20200402_pA_wv01</v>
      </c>
      <c r="J2">
        <v>1</v>
      </c>
      <c r="K2">
        <v>1</v>
      </c>
    </row>
    <row r="3" spans="1:15" x14ac:dyDescent="0.25">
      <c r="A3">
        <v>1</v>
      </c>
      <c r="B3">
        <v>0</v>
      </c>
      <c r="C3" t="s">
        <v>12</v>
      </c>
      <c r="D3">
        <v>2</v>
      </c>
      <c r="E3" t="s">
        <v>15</v>
      </c>
      <c r="F3">
        <v>1</v>
      </c>
      <c r="G3" s="1">
        <v>43875</v>
      </c>
      <c r="H3" t="s">
        <v>16</v>
      </c>
      <c r="I3" t="str">
        <f t="shared" si="0"/>
        <v>uk_wk02_20200214_pB_wv01</v>
      </c>
      <c r="J3">
        <v>1</v>
      </c>
      <c r="K3">
        <v>1</v>
      </c>
    </row>
    <row r="4" spans="1:15" x14ac:dyDescent="0.25">
      <c r="A4">
        <v>1</v>
      </c>
      <c r="B4">
        <v>0</v>
      </c>
      <c r="C4" t="s">
        <v>12</v>
      </c>
      <c r="D4">
        <v>3</v>
      </c>
      <c r="E4" t="s">
        <v>13</v>
      </c>
      <c r="F4">
        <v>2</v>
      </c>
      <c r="G4" s="1">
        <v>43964</v>
      </c>
      <c r="H4" t="s">
        <v>17</v>
      </c>
      <c r="I4" t="str">
        <f t="shared" si="0"/>
        <v>uk_wk03_20200513_pA_wv02</v>
      </c>
      <c r="J4">
        <v>1</v>
      </c>
      <c r="K4">
        <v>1</v>
      </c>
    </row>
    <row r="5" spans="1:15" x14ac:dyDescent="0.25">
      <c r="A5">
        <v>1</v>
      </c>
      <c r="B5">
        <v>0</v>
      </c>
      <c r="C5" t="s">
        <v>12</v>
      </c>
      <c r="D5">
        <v>4</v>
      </c>
      <c r="E5" t="s">
        <v>15</v>
      </c>
      <c r="F5">
        <v>2</v>
      </c>
      <c r="G5" s="1">
        <v>43948</v>
      </c>
      <c r="H5" t="s">
        <v>18</v>
      </c>
      <c r="I5" t="str">
        <f t="shared" si="0"/>
        <v>uk_wk04_20200427_pB_wv02</v>
      </c>
      <c r="J5">
        <v>1</v>
      </c>
      <c r="K5">
        <v>1</v>
      </c>
    </row>
    <row r="6" spans="1:15" x14ac:dyDescent="0.25">
      <c r="A6">
        <v>1</v>
      </c>
      <c r="B6">
        <v>0</v>
      </c>
      <c r="C6" t="s">
        <v>12</v>
      </c>
      <c r="D6">
        <v>5</v>
      </c>
      <c r="E6" t="s">
        <v>13</v>
      </c>
      <c r="F6">
        <v>3</v>
      </c>
      <c r="G6" s="1">
        <v>43949</v>
      </c>
      <c r="H6" t="s">
        <v>19</v>
      </c>
      <c r="I6" t="str">
        <f t="shared" si="0"/>
        <v>uk_wk05_20200428_pA_wv03</v>
      </c>
      <c r="J6">
        <v>1</v>
      </c>
      <c r="K6">
        <v>1</v>
      </c>
    </row>
    <row r="7" spans="1:15" x14ac:dyDescent="0.25">
      <c r="A7">
        <v>1</v>
      </c>
      <c r="B7">
        <v>0</v>
      </c>
      <c r="C7" t="s">
        <v>12</v>
      </c>
      <c r="D7">
        <v>6</v>
      </c>
      <c r="E7" t="s">
        <v>15</v>
      </c>
      <c r="F7">
        <v>3</v>
      </c>
      <c r="G7" s="1">
        <v>43963</v>
      </c>
      <c r="H7" t="s">
        <v>20</v>
      </c>
      <c r="I7" t="str">
        <f t="shared" si="0"/>
        <v>uk_wk06_20200512_pB_wv03</v>
      </c>
      <c r="J7">
        <v>1</v>
      </c>
      <c r="K7">
        <v>1</v>
      </c>
    </row>
    <row r="8" spans="1:15" x14ac:dyDescent="0.25">
      <c r="A8">
        <v>1</v>
      </c>
      <c r="B8">
        <v>0</v>
      </c>
      <c r="C8" t="s">
        <v>12</v>
      </c>
      <c r="D8">
        <v>7</v>
      </c>
      <c r="E8" t="s">
        <v>13</v>
      </c>
      <c r="F8">
        <v>4</v>
      </c>
      <c r="G8" s="1">
        <v>43964</v>
      </c>
      <c r="H8" t="s">
        <v>22</v>
      </c>
      <c r="I8" t="str">
        <f t="shared" si="0"/>
        <v>uk_wk07_20200513_pA_wv04</v>
      </c>
      <c r="J8">
        <v>1</v>
      </c>
      <c r="K8">
        <v>1</v>
      </c>
      <c r="O8" t="s">
        <v>21</v>
      </c>
    </row>
    <row r="9" spans="1:15" x14ac:dyDescent="0.25">
      <c r="A9">
        <v>2</v>
      </c>
      <c r="B9">
        <v>0</v>
      </c>
      <c r="C9" t="s">
        <v>12</v>
      </c>
      <c r="D9">
        <v>7</v>
      </c>
      <c r="E9" t="s">
        <v>23</v>
      </c>
      <c r="F9">
        <v>1</v>
      </c>
      <c r="G9" s="1">
        <v>43970</v>
      </c>
      <c r="H9" t="s">
        <v>24</v>
      </c>
      <c r="I9" t="str">
        <f t="shared" si="0"/>
        <v>uk_wk07_20200519_pC_wv01</v>
      </c>
      <c r="J9">
        <v>1</v>
      </c>
      <c r="K9">
        <v>1</v>
      </c>
    </row>
    <row r="10" spans="1:15" x14ac:dyDescent="0.25">
      <c r="A10">
        <v>1</v>
      </c>
      <c r="B10">
        <v>0</v>
      </c>
      <c r="C10" t="s">
        <v>12</v>
      </c>
      <c r="D10">
        <f>D8+1</f>
        <v>8</v>
      </c>
      <c r="E10" t="s">
        <v>15</v>
      </c>
      <c r="F10">
        <v>4</v>
      </c>
      <c r="G10" s="1">
        <v>43973</v>
      </c>
      <c r="H10" t="s">
        <v>25</v>
      </c>
      <c r="I10" t="str">
        <f t="shared" si="0"/>
        <v>uk_wk08_20200522_pB_wv04</v>
      </c>
      <c r="J10">
        <v>1</v>
      </c>
      <c r="K10">
        <v>1</v>
      </c>
    </row>
    <row r="11" spans="1:15" x14ac:dyDescent="0.25">
      <c r="A11">
        <v>2</v>
      </c>
      <c r="B11">
        <v>0</v>
      </c>
      <c r="C11" t="s">
        <v>12</v>
      </c>
      <c r="D11">
        <f>D9+1</f>
        <v>8</v>
      </c>
      <c r="E11" t="s">
        <v>26</v>
      </c>
      <c r="F11">
        <v>1</v>
      </c>
      <c r="G11" s="1">
        <v>43993</v>
      </c>
      <c r="H11" t="s">
        <v>27</v>
      </c>
      <c r="I11" t="str">
        <f t="shared" si="0"/>
        <v>uk_wk08_20200611_pD_wv01</v>
      </c>
      <c r="J11">
        <v>1</v>
      </c>
      <c r="K11">
        <v>1</v>
      </c>
    </row>
    <row r="12" spans="1:15" x14ac:dyDescent="0.25">
      <c r="A12">
        <v>1</v>
      </c>
      <c r="B12">
        <v>0</v>
      </c>
      <c r="C12" t="s">
        <v>12</v>
      </c>
      <c r="D12">
        <f t="shared" ref="D12:D21" si="1">D10+1</f>
        <v>9</v>
      </c>
      <c r="E12" t="s">
        <v>13</v>
      </c>
      <c r="F12">
        <v>5</v>
      </c>
      <c r="G12" s="1">
        <v>43980</v>
      </c>
      <c r="H12" t="s">
        <v>28</v>
      </c>
      <c r="I12" t="str">
        <f t="shared" si="0"/>
        <v>uk_wk09_20200529_pA_wv05</v>
      </c>
      <c r="J12">
        <v>1</v>
      </c>
      <c r="K12">
        <v>1</v>
      </c>
    </row>
    <row r="13" spans="1:15" x14ac:dyDescent="0.25">
      <c r="A13">
        <v>2</v>
      </c>
      <c r="B13">
        <v>0</v>
      </c>
      <c r="C13" t="s">
        <v>12</v>
      </c>
      <c r="D13">
        <f t="shared" si="1"/>
        <v>9</v>
      </c>
      <c r="E13" t="s">
        <v>23</v>
      </c>
      <c r="F13">
        <v>2</v>
      </c>
      <c r="G13" s="1">
        <f t="shared" ref="G13" si="2">G14-7</f>
        <v>43979</v>
      </c>
      <c r="H13" t="s">
        <v>29</v>
      </c>
      <c r="I13" t="str">
        <f t="shared" si="0"/>
        <v>uk_wk09_20200528_pC_wv02</v>
      </c>
      <c r="J13">
        <v>1</v>
      </c>
      <c r="K13">
        <v>1</v>
      </c>
    </row>
    <row r="14" spans="1:15" x14ac:dyDescent="0.25">
      <c r="A14">
        <v>1</v>
      </c>
      <c r="B14">
        <v>0</v>
      </c>
      <c r="C14" t="s">
        <v>12</v>
      </c>
      <c r="D14">
        <f t="shared" si="1"/>
        <v>10</v>
      </c>
      <c r="E14" t="s">
        <v>15</v>
      </c>
      <c r="F14">
        <v>5</v>
      </c>
      <c r="G14" s="1">
        <v>43986</v>
      </c>
      <c r="H14" t="s">
        <v>30</v>
      </c>
      <c r="I14" t="str">
        <f t="shared" si="0"/>
        <v>uk_wk10_20200604_pB_wv05</v>
      </c>
      <c r="J14">
        <v>1</v>
      </c>
      <c r="K14">
        <v>1</v>
      </c>
    </row>
    <row r="15" spans="1:15" x14ac:dyDescent="0.25">
      <c r="A15">
        <v>2</v>
      </c>
      <c r="B15">
        <v>0</v>
      </c>
      <c r="C15" t="s">
        <v>12</v>
      </c>
      <c r="D15">
        <f t="shared" si="1"/>
        <v>10</v>
      </c>
      <c r="E15" t="s">
        <v>26</v>
      </c>
      <c r="F15">
        <v>2</v>
      </c>
      <c r="G15" s="1">
        <v>43990</v>
      </c>
      <c r="H15" t="s">
        <v>31</v>
      </c>
      <c r="I15" t="str">
        <f t="shared" si="0"/>
        <v>uk_wk10_20200608_pD_wv02</v>
      </c>
      <c r="J15">
        <v>1</v>
      </c>
      <c r="K15">
        <v>1</v>
      </c>
    </row>
    <row r="16" spans="1:15" x14ac:dyDescent="0.25">
      <c r="A16">
        <v>1</v>
      </c>
      <c r="B16">
        <v>0</v>
      </c>
      <c r="C16" t="s">
        <v>12</v>
      </c>
      <c r="D16">
        <f t="shared" si="1"/>
        <v>11</v>
      </c>
      <c r="E16" t="s">
        <v>13</v>
      </c>
      <c r="F16">
        <v>6</v>
      </c>
      <c r="G16" s="1">
        <v>43994</v>
      </c>
      <c r="H16" t="s">
        <v>32</v>
      </c>
      <c r="I16" t="str">
        <f t="shared" si="0"/>
        <v>uk_wk11_20200612_pA_wv06</v>
      </c>
      <c r="J16">
        <v>1</v>
      </c>
      <c r="K16">
        <v>1</v>
      </c>
    </row>
    <row r="17" spans="1:15" x14ac:dyDescent="0.25">
      <c r="A17">
        <v>2</v>
      </c>
      <c r="B17">
        <v>0</v>
      </c>
      <c r="C17" t="s">
        <v>12</v>
      </c>
      <c r="D17">
        <f t="shared" si="1"/>
        <v>11</v>
      </c>
      <c r="E17" t="s">
        <v>23</v>
      </c>
      <c r="F17">
        <v>3</v>
      </c>
      <c r="G17" s="1">
        <v>43994</v>
      </c>
      <c r="H17" t="s">
        <v>33</v>
      </c>
      <c r="I17" t="str">
        <f t="shared" si="0"/>
        <v>uk_wk11_20200612_pC_wv03</v>
      </c>
      <c r="J17">
        <v>1</v>
      </c>
      <c r="K17">
        <v>1</v>
      </c>
    </row>
    <row r="18" spans="1:15" x14ac:dyDescent="0.25">
      <c r="A18">
        <v>1</v>
      </c>
      <c r="B18">
        <v>0</v>
      </c>
      <c r="C18" t="s">
        <v>12</v>
      </c>
      <c r="D18">
        <f t="shared" si="1"/>
        <v>12</v>
      </c>
      <c r="E18" t="s">
        <v>15</v>
      </c>
      <c r="F18">
        <v>6</v>
      </c>
      <c r="G18" s="1">
        <v>44001</v>
      </c>
      <c r="H18" t="s">
        <v>34</v>
      </c>
      <c r="I18" t="str">
        <f t="shared" si="0"/>
        <v>uk_wk12_20200619_pB_wv06</v>
      </c>
      <c r="J18">
        <v>1</v>
      </c>
      <c r="K18">
        <v>1</v>
      </c>
    </row>
    <row r="19" spans="1:15" x14ac:dyDescent="0.25">
      <c r="A19">
        <v>2</v>
      </c>
      <c r="B19">
        <v>0</v>
      </c>
      <c r="C19" t="s">
        <v>12</v>
      </c>
      <c r="D19">
        <f t="shared" si="1"/>
        <v>12</v>
      </c>
      <c r="E19" t="s">
        <v>26</v>
      </c>
      <c r="F19">
        <v>3</v>
      </c>
      <c r="G19" s="1">
        <v>44001</v>
      </c>
      <c r="H19" t="s">
        <v>35</v>
      </c>
      <c r="I19" t="str">
        <f t="shared" si="0"/>
        <v>uk_wk12_20200619_pD_wv03</v>
      </c>
      <c r="J19">
        <v>1</v>
      </c>
      <c r="K19">
        <v>1</v>
      </c>
    </row>
    <row r="20" spans="1:15" x14ac:dyDescent="0.25">
      <c r="A20">
        <v>1</v>
      </c>
      <c r="B20">
        <v>0</v>
      </c>
      <c r="C20" t="s">
        <v>12</v>
      </c>
      <c r="D20">
        <f t="shared" si="1"/>
        <v>13</v>
      </c>
      <c r="E20" t="s">
        <v>13</v>
      </c>
      <c r="F20">
        <v>7</v>
      </c>
      <c r="G20" s="1">
        <v>44007</v>
      </c>
      <c r="H20" t="s">
        <v>36</v>
      </c>
      <c r="I20" t="str">
        <f t="shared" si="0"/>
        <v>uk_wk13_20200625_pA_wv07</v>
      </c>
      <c r="J20">
        <v>1</v>
      </c>
      <c r="K20">
        <v>1</v>
      </c>
    </row>
    <row r="21" spans="1:15" x14ac:dyDescent="0.25">
      <c r="A21">
        <v>2</v>
      </c>
      <c r="B21">
        <v>0</v>
      </c>
      <c r="C21" t="s">
        <v>12</v>
      </c>
      <c r="D21">
        <f t="shared" si="1"/>
        <v>13</v>
      </c>
      <c r="E21" t="s">
        <v>23</v>
      </c>
      <c r="F21">
        <v>4</v>
      </c>
      <c r="G21" s="1">
        <v>44007</v>
      </c>
      <c r="H21" t="s">
        <v>37</v>
      </c>
      <c r="I21" t="str">
        <f t="shared" si="0"/>
        <v>uk_wk13_20200625_pC_wv04</v>
      </c>
      <c r="J21">
        <v>1</v>
      </c>
      <c r="K21">
        <v>1</v>
      </c>
    </row>
    <row r="22" spans="1:15" x14ac:dyDescent="0.25">
      <c r="A22">
        <v>1</v>
      </c>
      <c r="B22">
        <v>0</v>
      </c>
      <c r="C22" t="s">
        <v>12</v>
      </c>
      <c r="D22">
        <f>D20+1</f>
        <v>14</v>
      </c>
      <c r="E22" t="s">
        <v>15</v>
      </c>
      <c r="F22">
        <v>7</v>
      </c>
      <c r="G22" s="1">
        <v>44014</v>
      </c>
      <c r="H22" t="s">
        <v>38</v>
      </c>
      <c r="I22" t="str">
        <f t="shared" si="0"/>
        <v>uk_wk14_20200702_pB_wv07</v>
      </c>
      <c r="J22">
        <v>1</v>
      </c>
      <c r="K22">
        <v>1</v>
      </c>
    </row>
    <row r="23" spans="1:15" x14ac:dyDescent="0.25">
      <c r="A23">
        <v>2</v>
      </c>
      <c r="B23">
        <v>0</v>
      </c>
      <c r="C23" t="s">
        <v>12</v>
      </c>
      <c r="D23">
        <f>D21+1</f>
        <v>14</v>
      </c>
      <c r="E23" t="s">
        <v>26</v>
      </c>
      <c r="F23">
        <v>4</v>
      </c>
      <c r="G23" s="1">
        <v>44015</v>
      </c>
      <c r="H23" t="s">
        <v>39</v>
      </c>
      <c r="I23" t="str">
        <f t="shared" si="0"/>
        <v>uk_wk14_20200703_pD_wv04</v>
      </c>
      <c r="J23">
        <v>1</v>
      </c>
      <c r="K23">
        <v>1</v>
      </c>
    </row>
    <row r="24" spans="1:15" x14ac:dyDescent="0.25">
      <c r="A24">
        <v>1</v>
      </c>
      <c r="B24">
        <v>0</v>
      </c>
      <c r="C24" t="s">
        <v>12</v>
      </c>
      <c r="D24">
        <f t="shared" ref="D24:D28" si="3">D22+1</f>
        <v>15</v>
      </c>
      <c r="E24" t="s">
        <v>13</v>
      </c>
      <c r="F24">
        <v>8</v>
      </c>
      <c r="G24" s="1">
        <v>44022</v>
      </c>
      <c r="H24" t="s">
        <v>40</v>
      </c>
      <c r="I24" t="str">
        <f t="shared" si="0"/>
        <v>uk_wk15_20200710_pA_wv08</v>
      </c>
      <c r="J24">
        <v>1</v>
      </c>
      <c r="K24">
        <v>1</v>
      </c>
    </row>
    <row r="25" spans="1:15" x14ac:dyDescent="0.25">
      <c r="A25">
        <v>2</v>
      </c>
      <c r="B25">
        <v>0</v>
      </c>
      <c r="C25" t="s">
        <v>12</v>
      </c>
      <c r="D25">
        <f t="shared" si="3"/>
        <v>15</v>
      </c>
      <c r="E25" t="s">
        <v>23</v>
      </c>
      <c r="F25">
        <v>5</v>
      </c>
      <c r="G25" s="1">
        <v>44021</v>
      </c>
      <c r="H25" t="s">
        <v>41</v>
      </c>
      <c r="I25" t="str">
        <f t="shared" si="0"/>
        <v>uk_wk15_20200709_pC_wv05</v>
      </c>
      <c r="J25">
        <v>1</v>
      </c>
      <c r="K25">
        <v>1</v>
      </c>
    </row>
    <row r="26" spans="1:15" x14ac:dyDescent="0.25">
      <c r="A26">
        <v>1</v>
      </c>
      <c r="B26">
        <v>0</v>
      </c>
      <c r="C26" t="s">
        <v>12</v>
      </c>
      <c r="D26">
        <f t="shared" si="3"/>
        <v>16</v>
      </c>
      <c r="E26" t="s">
        <v>15</v>
      </c>
      <c r="F26">
        <v>8</v>
      </c>
      <c r="G26" s="1">
        <v>44029</v>
      </c>
      <c r="H26" t="s">
        <v>42</v>
      </c>
      <c r="I26" t="str">
        <f t="shared" si="0"/>
        <v>uk_wk16_20200717_pB_wv08</v>
      </c>
      <c r="J26">
        <v>1</v>
      </c>
      <c r="K26">
        <v>1</v>
      </c>
    </row>
    <row r="27" spans="1:15" x14ac:dyDescent="0.25">
      <c r="A27">
        <v>2</v>
      </c>
      <c r="B27">
        <v>0</v>
      </c>
      <c r="C27" t="s">
        <v>12</v>
      </c>
      <c r="D27">
        <f t="shared" si="3"/>
        <v>16</v>
      </c>
      <c r="E27" t="s">
        <v>26</v>
      </c>
      <c r="F27">
        <v>5</v>
      </c>
      <c r="G27" s="1">
        <v>44029</v>
      </c>
      <c r="H27" t="s">
        <v>43</v>
      </c>
      <c r="I27" t="str">
        <f t="shared" si="0"/>
        <v>uk_wk16_20200717_pD_wv05</v>
      </c>
      <c r="J27">
        <v>1</v>
      </c>
      <c r="K27">
        <v>1</v>
      </c>
    </row>
    <row r="28" spans="1:15" x14ac:dyDescent="0.25">
      <c r="A28">
        <v>1</v>
      </c>
      <c r="B28">
        <v>0</v>
      </c>
      <c r="C28" t="s">
        <v>12</v>
      </c>
      <c r="D28">
        <f t="shared" si="3"/>
        <v>17</v>
      </c>
      <c r="E28" t="s">
        <v>13</v>
      </c>
      <c r="F28">
        <v>9</v>
      </c>
      <c r="G28" s="1">
        <v>44036</v>
      </c>
      <c r="H28" t="s">
        <v>45</v>
      </c>
      <c r="I28" t="str">
        <f t="shared" si="0"/>
        <v>uk_wk17_20200724_pA_wv09</v>
      </c>
      <c r="J28">
        <v>1</v>
      </c>
      <c r="K28">
        <v>1</v>
      </c>
      <c r="O28" t="s">
        <v>44</v>
      </c>
    </row>
    <row r="29" spans="1:15" x14ac:dyDescent="0.25">
      <c r="A29">
        <v>1</v>
      </c>
      <c r="B29">
        <v>0</v>
      </c>
      <c r="C29" t="s">
        <v>12</v>
      </c>
      <c r="D29">
        <f>D28+1</f>
        <v>18</v>
      </c>
      <c r="E29" t="s">
        <v>15</v>
      </c>
      <c r="F29">
        <v>9</v>
      </c>
      <c r="G29" s="1">
        <v>44043</v>
      </c>
      <c r="H29" t="s">
        <v>46</v>
      </c>
      <c r="I29" t="str">
        <f t="shared" si="0"/>
        <v>uk_wk18_20200731_pB_wv09</v>
      </c>
      <c r="J29">
        <v>1</v>
      </c>
      <c r="K29">
        <v>1</v>
      </c>
      <c r="O29" t="s">
        <v>44</v>
      </c>
    </row>
    <row r="30" spans="1:15" x14ac:dyDescent="0.25">
      <c r="A30">
        <v>1</v>
      </c>
      <c r="B30">
        <v>0</v>
      </c>
      <c r="C30" t="s">
        <v>12</v>
      </c>
      <c r="D30">
        <f>D29+1</f>
        <v>19</v>
      </c>
      <c r="E30" t="s">
        <v>13</v>
      </c>
      <c r="F30">
        <v>10</v>
      </c>
      <c r="G30" s="1">
        <v>44050</v>
      </c>
      <c r="H30" t="s">
        <v>47</v>
      </c>
      <c r="I30" t="str">
        <f t="shared" si="0"/>
        <v>uk_wk19_20200807_pA_wv10</v>
      </c>
      <c r="J30">
        <v>1</v>
      </c>
      <c r="K30">
        <v>1</v>
      </c>
    </row>
    <row r="31" spans="1:15" x14ac:dyDescent="0.25">
      <c r="A31">
        <v>2</v>
      </c>
      <c r="B31">
        <v>0</v>
      </c>
      <c r="C31" t="s">
        <v>12</v>
      </c>
      <c r="D31">
        <v>19</v>
      </c>
      <c r="E31" t="s">
        <v>23</v>
      </c>
      <c r="F31">
        <v>6</v>
      </c>
      <c r="G31" s="1">
        <v>44053</v>
      </c>
      <c r="H31" t="s">
        <v>48</v>
      </c>
      <c r="I31" t="str">
        <f t="shared" si="0"/>
        <v>uk_wk19_20200810_pC_wv06</v>
      </c>
      <c r="J31">
        <v>1</v>
      </c>
      <c r="K31">
        <v>1</v>
      </c>
    </row>
    <row r="32" spans="1:15" x14ac:dyDescent="0.25">
      <c r="A32">
        <v>3</v>
      </c>
      <c r="B32">
        <v>0</v>
      </c>
      <c r="C32" t="s">
        <v>12</v>
      </c>
      <c r="D32">
        <v>20</v>
      </c>
      <c r="E32" t="s">
        <v>50</v>
      </c>
      <c r="F32">
        <v>1</v>
      </c>
      <c r="G32" s="1">
        <v>44064</v>
      </c>
      <c r="H32" t="s">
        <v>51</v>
      </c>
      <c r="I32" t="str">
        <f t="shared" si="0"/>
        <v>uk_wk20_20200821_pE_wv01</v>
      </c>
      <c r="J32">
        <v>1</v>
      </c>
      <c r="K32">
        <v>1</v>
      </c>
      <c r="O32" t="s">
        <v>49</v>
      </c>
    </row>
    <row r="33" spans="1:11" x14ac:dyDescent="0.25">
      <c r="A33">
        <v>3</v>
      </c>
      <c r="B33">
        <v>0</v>
      </c>
      <c r="C33" t="s">
        <v>12</v>
      </c>
      <c r="D33">
        <v>21</v>
      </c>
      <c r="E33" t="s">
        <v>52</v>
      </c>
      <c r="F33">
        <v>1</v>
      </c>
      <c r="G33" s="1">
        <v>44070</v>
      </c>
      <c r="H33" t="s">
        <v>53</v>
      </c>
      <c r="I33" t="str">
        <f t="shared" si="0"/>
        <v>uk_wk21_20200827_pF_wv01</v>
      </c>
      <c r="J33">
        <v>1</v>
      </c>
      <c r="K33">
        <v>1</v>
      </c>
    </row>
    <row r="34" spans="1:11" x14ac:dyDescent="0.25">
      <c r="A34">
        <v>3</v>
      </c>
      <c r="B34">
        <v>0</v>
      </c>
      <c r="C34" t="s">
        <v>12</v>
      </c>
      <c r="D34">
        <v>22</v>
      </c>
      <c r="E34" t="s">
        <v>50</v>
      </c>
      <c r="F34">
        <f t="shared" ref="F34:F52" si="4">F32+1</f>
        <v>2</v>
      </c>
      <c r="G34" s="1">
        <v>44077</v>
      </c>
      <c r="H34" t="s">
        <v>54</v>
      </c>
      <c r="I34" t="str">
        <f t="shared" si="0"/>
        <v>uk_wk22_20200903_pE_wv02</v>
      </c>
      <c r="J34">
        <v>1</v>
      </c>
      <c r="K34">
        <v>1</v>
      </c>
    </row>
    <row r="35" spans="1:11" x14ac:dyDescent="0.25">
      <c r="A35">
        <v>3</v>
      </c>
      <c r="B35">
        <v>0</v>
      </c>
      <c r="C35" t="s">
        <v>12</v>
      </c>
      <c r="D35">
        <v>23</v>
      </c>
      <c r="E35" t="s">
        <v>52</v>
      </c>
      <c r="F35">
        <f t="shared" si="4"/>
        <v>2</v>
      </c>
      <c r="G35" s="1">
        <v>44081</v>
      </c>
      <c r="H35" t="s">
        <v>55</v>
      </c>
      <c r="I35" t="str">
        <f t="shared" si="0"/>
        <v>uk_wk23_20200907_pF_wv02</v>
      </c>
      <c r="J35">
        <v>1</v>
      </c>
      <c r="K35">
        <v>1</v>
      </c>
    </row>
    <row r="36" spans="1:11" x14ac:dyDescent="0.25">
      <c r="A36">
        <v>3</v>
      </c>
      <c r="B36">
        <v>0</v>
      </c>
      <c r="C36" t="s">
        <v>12</v>
      </c>
      <c r="D36">
        <v>24</v>
      </c>
      <c r="E36" t="s">
        <v>50</v>
      </c>
      <c r="F36">
        <f t="shared" si="4"/>
        <v>3</v>
      </c>
      <c r="G36" s="1">
        <v>44088</v>
      </c>
      <c r="H36" t="s">
        <v>56</v>
      </c>
      <c r="I36" t="str">
        <f t="shared" si="0"/>
        <v>uk_wk24_20200914_pE_wv03</v>
      </c>
      <c r="J36">
        <v>1</v>
      </c>
      <c r="K36">
        <v>1</v>
      </c>
    </row>
    <row r="37" spans="1:11" x14ac:dyDescent="0.25">
      <c r="A37">
        <v>3</v>
      </c>
      <c r="B37">
        <v>0</v>
      </c>
      <c r="C37" t="s">
        <v>12</v>
      </c>
      <c r="D37">
        <v>25</v>
      </c>
      <c r="E37" t="s">
        <v>52</v>
      </c>
      <c r="F37">
        <f t="shared" si="4"/>
        <v>3</v>
      </c>
      <c r="G37" s="1">
        <v>44092</v>
      </c>
      <c r="H37" t="s">
        <v>57</v>
      </c>
      <c r="I37" t="str">
        <f t="shared" si="0"/>
        <v>uk_wk25_20200918_pF_wv03</v>
      </c>
      <c r="J37">
        <v>1</v>
      </c>
      <c r="K37">
        <v>1</v>
      </c>
    </row>
    <row r="38" spans="1:11" x14ac:dyDescent="0.25">
      <c r="A38">
        <v>3</v>
      </c>
      <c r="B38">
        <v>0</v>
      </c>
      <c r="C38" t="s">
        <v>12</v>
      </c>
      <c r="D38">
        <v>26</v>
      </c>
      <c r="E38" t="s">
        <v>50</v>
      </c>
      <c r="F38">
        <f t="shared" si="4"/>
        <v>4</v>
      </c>
      <c r="G38" s="1">
        <v>44099</v>
      </c>
      <c r="H38" t="s">
        <v>58</v>
      </c>
      <c r="I38" t="str">
        <f t="shared" si="0"/>
        <v>uk_wk26_20200925_pE_wv04</v>
      </c>
      <c r="J38">
        <v>1</v>
      </c>
      <c r="K38">
        <v>1</v>
      </c>
    </row>
    <row r="39" spans="1:11" x14ac:dyDescent="0.25">
      <c r="A39">
        <v>3</v>
      </c>
      <c r="B39">
        <v>0</v>
      </c>
      <c r="C39" t="s">
        <v>12</v>
      </c>
      <c r="D39">
        <v>27</v>
      </c>
      <c r="E39" t="s">
        <v>52</v>
      </c>
      <c r="F39">
        <f t="shared" si="4"/>
        <v>4</v>
      </c>
      <c r="G39" s="1">
        <v>44106</v>
      </c>
      <c r="H39" t="s">
        <v>59</v>
      </c>
      <c r="I39" t="str">
        <f t="shared" si="0"/>
        <v>uk_wk27_20201002_pF_wv04</v>
      </c>
      <c r="J39">
        <v>1</v>
      </c>
      <c r="K39">
        <v>1</v>
      </c>
    </row>
    <row r="40" spans="1:11" x14ac:dyDescent="0.25">
      <c r="A40">
        <v>3</v>
      </c>
      <c r="B40">
        <v>0</v>
      </c>
      <c r="C40" t="s">
        <v>12</v>
      </c>
      <c r="D40">
        <v>28</v>
      </c>
      <c r="E40" t="s">
        <v>50</v>
      </c>
      <c r="F40">
        <f t="shared" si="4"/>
        <v>5</v>
      </c>
      <c r="G40" s="1">
        <v>44113</v>
      </c>
      <c r="H40" t="s">
        <v>60</v>
      </c>
      <c r="I40" t="str">
        <f t="shared" si="0"/>
        <v>uk_wk28_20201009_pE_wv05</v>
      </c>
      <c r="J40">
        <v>1</v>
      </c>
      <c r="K40">
        <v>1</v>
      </c>
    </row>
    <row r="41" spans="1:11" x14ac:dyDescent="0.25">
      <c r="A41">
        <v>3</v>
      </c>
      <c r="B41">
        <v>0</v>
      </c>
      <c r="C41" t="s">
        <v>12</v>
      </c>
      <c r="D41">
        <v>29</v>
      </c>
      <c r="E41" t="s">
        <v>52</v>
      </c>
      <c r="F41">
        <f t="shared" si="4"/>
        <v>5</v>
      </c>
      <c r="G41" s="1">
        <v>44122</v>
      </c>
      <c r="H41" t="s">
        <v>61</v>
      </c>
      <c r="I41" t="str">
        <f t="shared" si="0"/>
        <v>uk_wk29_20201018_pF_wv05</v>
      </c>
      <c r="J41">
        <v>1</v>
      </c>
      <c r="K41">
        <v>1</v>
      </c>
    </row>
    <row r="42" spans="1:11" x14ac:dyDescent="0.25">
      <c r="A42">
        <v>3</v>
      </c>
      <c r="B42">
        <v>0</v>
      </c>
      <c r="C42" t="s">
        <v>12</v>
      </c>
      <c r="D42">
        <v>30</v>
      </c>
      <c r="E42" t="s">
        <v>50</v>
      </c>
      <c r="F42">
        <f t="shared" si="4"/>
        <v>6</v>
      </c>
      <c r="G42" s="1">
        <v>44127</v>
      </c>
      <c r="H42" t="s">
        <v>62</v>
      </c>
      <c r="I42" t="str">
        <f t="shared" si="0"/>
        <v>uk_wk30_20201023_pE_wv06</v>
      </c>
      <c r="J42">
        <v>1</v>
      </c>
      <c r="K42">
        <v>1</v>
      </c>
    </row>
    <row r="43" spans="1:11" x14ac:dyDescent="0.25">
      <c r="A43">
        <v>3</v>
      </c>
      <c r="B43">
        <v>0</v>
      </c>
      <c r="C43" t="s">
        <v>12</v>
      </c>
      <c r="D43">
        <v>31</v>
      </c>
      <c r="E43" t="s">
        <v>52</v>
      </c>
      <c r="F43">
        <f t="shared" si="4"/>
        <v>6</v>
      </c>
      <c r="G43" s="1">
        <v>44134</v>
      </c>
      <c r="H43" t="s">
        <v>63</v>
      </c>
      <c r="I43" t="str">
        <f t="shared" si="0"/>
        <v>uk_wk31_20201030_pF_wv06</v>
      </c>
      <c r="J43">
        <v>1</v>
      </c>
      <c r="K43">
        <v>1</v>
      </c>
    </row>
    <row r="44" spans="1:11" x14ac:dyDescent="0.25">
      <c r="A44">
        <v>3</v>
      </c>
      <c r="B44">
        <v>0</v>
      </c>
      <c r="C44" t="s">
        <v>12</v>
      </c>
      <c r="D44">
        <v>32</v>
      </c>
      <c r="E44" t="s">
        <v>50</v>
      </c>
      <c r="F44">
        <f t="shared" si="4"/>
        <v>7</v>
      </c>
      <c r="G44" s="1">
        <v>44141</v>
      </c>
      <c r="H44" t="s">
        <v>82</v>
      </c>
      <c r="I44" t="str">
        <f t="shared" si="0"/>
        <v>uk_wk32_20201106_pE_wv07</v>
      </c>
      <c r="J44">
        <v>1</v>
      </c>
    </row>
    <row r="45" spans="1:11" x14ac:dyDescent="0.25">
      <c r="A45">
        <v>3</v>
      </c>
      <c r="B45">
        <v>0</v>
      </c>
      <c r="C45" t="s">
        <v>12</v>
      </c>
      <c r="D45">
        <v>33</v>
      </c>
      <c r="E45" t="s">
        <v>52</v>
      </c>
      <c r="F45">
        <f t="shared" si="4"/>
        <v>7</v>
      </c>
      <c r="G45" s="1">
        <v>44148</v>
      </c>
      <c r="H45" t="s">
        <v>85</v>
      </c>
      <c r="I45" t="str">
        <f t="shared" si="0"/>
        <v>uk_wk33_20201113_pF_wv07</v>
      </c>
      <c r="J45">
        <v>1</v>
      </c>
      <c r="K45">
        <v>1</v>
      </c>
    </row>
    <row r="46" spans="1:11" x14ac:dyDescent="0.25">
      <c r="A46">
        <v>3</v>
      </c>
      <c r="B46">
        <v>0</v>
      </c>
      <c r="C46" t="s">
        <v>12</v>
      </c>
      <c r="D46">
        <v>34</v>
      </c>
      <c r="E46" t="s">
        <v>50</v>
      </c>
      <c r="F46">
        <f t="shared" si="4"/>
        <v>8</v>
      </c>
      <c r="G46" s="1">
        <v>44155</v>
      </c>
      <c r="H46" t="s">
        <v>86</v>
      </c>
      <c r="I46" t="str">
        <f t="shared" si="0"/>
        <v>uk_wk34_20201120_pE_wv08</v>
      </c>
      <c r="J46">
        <v>1</v>
      </c>
      <c r="K46">
        <v>1</v>
      </c>
    </row>
    <row r="47" spans="1:11" x14ac:dyDescent="0.25">
      <c r="A47">
        <v>3</v>
      </c>
      <c r="B47">
        <v>0</v>
      </c>
      <c r="C47" t="s">
        <v>12</v>
      </c>
      <c r="D47">
        <v>35</v>
      </c>
      <c r="E47" t="s">
        <v>52</v>
      </c>
      <c r="F47">
        <f t="shared" si="4"/>
        <v>8</v>
      </c>
      <c r="G47" s="1">
        <v>44161</v>
      </c>
      <c r="H47" t="s">
        <v>88</v>
      </c>
      <c r="I47" t="str">
        <f t="shared" si="0"/>
        <v>uk_wk35_20201126_pF_wv08</v>
      </c>
      <c r="J47">
        <v>1</v>
      </c>
      <c r="K47">
        <v>1</v>
      </c>
    </row>
    <row r="48" spans="1:11" x14ac:dyDescent="0.25">
      <c r="A48">
        <v>3</v>
      </c>
      <c r="B48">
        <v>0</v>
      </c>
      <c r="C48" t="s">
        <v>12</v>
      </c>
      <c r="D48">
        <v>36</v>
      </c>
      <c r="E48" t="s">
        <v>50</v>
      </c>
      <c r="F48">
        <f t="shared" si="4"/>
        <v>9</v>
      </c>
      <c r="G48" s="1">
        <v>43924</v>
      </c>
      <c r="H48" t="s">
        <v>89</v>
      </c>
      <c r="I48" t="str">
        <f t="shared" si="0"/>
        <v>uk_wk36_20200403_pE_wv09</v>
      </c>
      <c r="J48">
        <v>1</v>
      </c>
    </row>
    <row r="49" spans="1:10" x14ac:dyDescent="0.25">
      <c r="A49">
        <v>3</v>
      </c>
      <c r="B49">
        <v>0</v>
      </c>
      <c r="C49" t="s">
        <v>12</v>
      </c>
      <c r="D49">
        <v>37</v>
      </c>
      <c r="E49" t="s">
        <v>52</v>
      </c>
      <c r="F49">
        <f t="shared" si="4"/>
        <v>9</v>
      </c>
      <c r="G49" s="1">
        <v>43872</v>
      </c>
      <c r="H49" t="s">
        <v>90</v>
      </c>
      <c r="I49" t="str">
        <f t="shared" si="0"/>
        <v>uk_wk37_20200211_pF_wv09</v>
      </c>
      <c r="J49">
        <v>1</v>
      </c>
    </row>
    <row r="50" spans="1:10" x14ac:dyDescent="0.25">
      <c r="A50">
        <v>3</v>
      </c>
      <c r="B50">
        <v>0</v>
      </c>
      <c r="C50" t="s">
        <v>12</v>
      </c>
      <c r="D50">
        <v>38</v>
      </c>
      <c r="E50" t="s">
        <v>50</v>
      </c>
      <c r="F50">
        <f t="shared" si="4"/>
        <v>10</v>
      </c>
      <c r="G50" s="1"/>
    </row>
    <row r="51" spans="1:10" x14ac:dyDescent="0.25">
      <c r="A51">
        <v>3</v>
      </c>
      <c r="B51">
        <v>0</v>
      </c>
      <c r="C51" t="s">
        <v>12</v>
      </c>
      <c r="D51">
        <v>39</v>
      </c>
      <c r="E51" t="s">
        <v>52</v>
      </c>
      <c r="F51">
        <f t="shared" si="4"/>
        <v>10</v>
      </c>
      <c r="G51" s="1"/>
    </row>
    <row r="52" spans="1:10" x14ac:dyDescent="0.25">
      <c r="A52">
        <v>3</v>
      </c>
      <c r="B52">
        <v>0</v>
      </c>
      <c r="C52" t="s">
        <v>12</v>
      </c>
      <c r="D52">
        <v>40</v>
      </c>
      <c r="E52" t="s">
        <v>50</v>
      </c>
      <c r="F52">
        <f t="shared" si="4"/>
        <v>11</v>
      </c>
      <c r="G5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42354-CAAB-48AD-AFC2-2197A2D12C9D}">
  <dimension ref="A1:N10"/>
  <sheetViews>
    <sheetView workbookViewId="0">
      <selection activeCell="H10" sqref="H10"/>
    </sheetView>
  </sheetViews>
  <sheetFormatPr defaultRowHeight="15" x14ac:dyDescent="0.25"/>
  <cols>
    <col min="2" max="2" width="12.42578125" bestFit="1" customWidth="1"/>
    <col min="3" max="3" width="12.42578125" customWidth="1"/>
    <col min="5" max="6" width="5" bestFit="1" customWidth="1"/>
    <col min="7" max="7" width="14.5703125" customWidth="1"/>
    <col min="8" max="8" width="58.5703125" bestFit="1" customWidth="1"/>
    <col min="9" max="9" width="30.5703125" bestFit="1" customWidth="1"/>
  </cols>
  <sheetData>
    <row r="1" spans="1:14" x14ac:dyDescent="0.25">
      <c r="A1" t="s">
        <v>0</v>
      </c>
      <c r="B1" t="s">
        <v>83</v>
      </c>
      <c r="C1" t="s">
        <v>84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79</v>
      </c>
      <c r="K1" t="s">
        <v>9</v>
      </c>
      <c r="L1" t="s">
        <v>10</v>
      </c>
      <c r="M1" t="s">
        <v>11</v>
      </c>
      <c r="N1" t="s">
        <v>1</v>
      </c>
    </row>
    <row r="2" spans="1:14" x14ac:dyDescent="0.25">
      <c r="A2" t="s">
        <v>64</v>
      </c>
      <c r="B2">
        <v>1</v>
      </c>
      <c r="C2">
        <v>0</v>
      </c>
      <c r="D2">
        <v>1</v>
      </c>
      <c r="E2" t="s">
        <v>13</v>
      </c>
      <c r="F2">
        <v>1</v>
      </c>
      <c r="G2" s="1">
        <v>43950</v>
      </c>
      <c r="H2" t="s">
        <v>65</v>
      </c>
      <c r="I2" t="str">
        <f t="shared" ref="I2:I9" si="0">A2&amp;"_"&amp;"wk"&amp;TEXT(D2,"00")&amp;"_"&amp;YEAR(G2)&amp;TEXT(G2,"MM")&amp;TEXT(G2,"DD")&amp;"_p"&amp;E2&amp;"_wv"&amp;TEXT(F2,"00")&amp;""</f>
        <v>be_wk01_20200429_pA_wv01</v>
      </c>
      <c r="J2">
        <v>1</v>
      </c>
    </row>
    <row r="3" spans="1:14" x14ac:dyDescent="0.25">
      <c r="A3" t="s">
        <v>64</v>
      </c>
      <c r="B3">
        <v>1</v>
      </c>
      <c r="C3">
        <v>0</v>
      </c>
      <c r="D3">
        <v>2</v>
      </c>
      <c r="E3" t="s">
        <v>13</v>
      </c>
      <c r="F3">
        <v>2</v>
      </c>
      <c r="G3" s="1">
        <v>43969</v>
      </c>
      <c r="H3" t="s">
        <v>66</v>
      </c>
      <c r="I3" t="str">
        <f t="shared" si="0"/>
        <v>be_wk02_20200518_pA_wv02</v>
      </c>
      <c r="J3">
        <v>1</v>
      </c>
    </row>
    <row r="4" spans="1:14" x14ac:dyDescent="0.25">
      <c r="A4" t="s">
        <v>64</v>
      </c>
      <c r="B4">
        <v>1</v>
      </c>
      <c r="C4">
        <v>0</v>
      </c>
      <c r="D4">
        <v>3</v>
      </c>
      <c r="E4" t="s">
        <v>13</v>
      </c>
      <c r="F4">
        <v>3</v>
      </c>
      <c r="G4" s="1">
        <v>43983</v>
      </c>
      <c r="H4" t="s">
        <v>67</v>
      </c>
      <c r="I4" t="str">
        <f t="shared" si="0"/>
        <v>be_wk03_20200601_pA_wv03</v>
      </c>
      <c r="J4">
        <v>1</v>
      </c>
    </row>
    <row r="5" spans="1:14" x14ac:dyDescent="0.25">
      <c r="A5" t="s">
        <v>64</v>
      </c>
      <c r="B5">
        <v>1</v>
      </c>
      <c r="C5">
        <v>0</v>
      </c>
      <c r="D5">
        <v>4</v>
      </c>
      <c r="E5" t="s">
        <v>13</v>
      </c>
      <c r="F5">
        <v>4</v>
      </c>
      <c r="G5" s="1">
        <v>43994</v>
      </c>
      <c r="H5" t="s">
        <v>68</v>
      </c>
      <c r="I5" t="str">
        <f t="shared" si="0"/>
        <v>be_wk04_20200612_pA_wv04</v>
      </c>
      <c r="J5">
        <v>1</v>
      </c>
    </row>
    <row r="6" spans="1:14" x14ac:dyDescent="0.25">
      <c r="A6" t="s">
        <v>64</v>
      </c>
      <c r="B6">
        <v>1</v>
      </c>
      <c r="C6">
        <v>0</v>
      </c>
      <c r="D6">
        <v>5</v>
      </c>
      <c r="E6" t="s">
        <v>13</v>
      </c>
      <c r="F6">
        <v>5</v>
      </c>
      <c r="G6" s="1">
        <v>44008</v>
      </c>
      <c r="H6" t="s">
        <v>69</v>
      </c>
      <c r="I6" t="str">
        <f t="shared" si="0"/>
        <v>be_wk05_20200626_pA_wv05</v>
      </c>
      <c r="J6">
        <v>1</v>
      </c>
    </row>
    <row r="7" spans="1:14" x14ac:dyDescent="0.25">
      <c r="A7" t="s">
        <v>64</v>
      </c>
      <c r="B7">
        <v>1</v>
      </c>
      <c r="C7">
        <v>0</v>
      </c>
      <c r="D7">
        <v>6</v>
      </c>
      <c r="E7" t="s">
        <v>13</v>
      </c>
      <c r="F7">
        <v>6</v>
      </c>
      <c r="G7" s="1">
        <v>44022</v>
      </c>
      <c r="H7" t="s">
        <v>70</v>
      </c>
      <c r="I7" t="str">
        <f t="shared" si="0"/>
        <v>be_wk06_20200710_pA_wv06</v>
      </c>
      <c r="J7">
        <v>1</v>
      </c>
    </row>
    <row r="8" spans="1:14" x14ac:dyDescent="0.25">
      <c r="A8" t="s">
        <v>64</v>
      </c>
      <c r="B8">
        <v>1</v>
      </c>
      <c r="C8">
        <v>0</v>
      </c>
      <c r="D8">
        <v>7</v>
      </c>
      <c r="E8" t="s">
        <v>13</v>
      </c>
      <c r="F8">
        <v>7</v>
      </c>
      <c r="G8" s="1">
        <v>44036</v>
      </c>
      <c r="H8" t="s">
        <v>71</v>
      </c>
      <c r="I8" t="str">
        <f t="shared" si="0"/>
        <v>be_wk07_20200724_pA_wv07</v>
      </c>
      <c r="J8">
        <v>1</v>
      </c>
    </row>
    <row r="9" spans="1:14" x14ac:dyDescent="0.25">
      <c r="A9" t="s">
        <v>64</v>
      </c>
      <c r="B9">
        <v>1</v>
      </c>
      <c r="C9">
        <v>0</v>
      </c>
      <c r="D9">
        <v>8</v>
      </c>
      <c r="E9" t="s">
        <v>13</v>
      </c>
      <c r="F9">
        <v>8</v>
      </c>
      <c r="G9" s="1">
        <v>44049</v>
      </c>
      <c r="H9" t="s">
        <v>72</v>
      </c>
      <c r="I9" t="str">
        <f t="shared" si="0"/>
        <v>be_wk08_20200806_pA_wv08</v>
      </c>
      <c r="J9">
        <v>1</v>
      </c>
    </row>
    <row r="10" spans="1:14" x14ac:dyDescent="0.25">
      <c r="A10" t="s">
        <v>64</v>
      </c>
      <c r="B10">
        <v>2</v>
      </c>
      <c r="C10">
        <v>0</v>
      </c>
      <c r="D10">
        <v>9</v>
      </c>
      <c r="E10" t="s">
        <v>15</v>
      </c>
      <c r="F10">
        <v>1</v>
      </c>
      <c r="G10" s="1">
        <v>44155</v>
      </c>
      <c r="I10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09FE3-57B1-4766-A5D4-6B378E0A5BA3}">
  <dimension ref="A1:O9"/>
  <sheetViews>
    <sheetView workbookViewId="0">
      <selection activeCell="D10" sqref="D10"/>
    </sheetView>
  </sheetViews>
  <sheetFormatPr defaultRowHeight="15" x14ac:dyDescent="0.25"/>
  <cols>
    <col min="14" max="14" width="9.5703125" bestFit="1" customWidth="1"/>
  </cols>
  <sheetData>
    <row r="1" spans="1:15" x14ac:dyDescent="0.25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25">
      <c r="A2">
        <v>1</v>
      </c>
      <c r="B2">
        <v>0</v>
      </c>
      <c r="C2" t="s">
        <v>73</v>
      </c>
      <c r="D2">
        <v>1</v>
      </c>
      <c r="E2" t="s">
        <v>13</v>
      </c>
      <c r="F2">
        <v>1</v>
      </c>
      <c r="G2" s="1">
        <v>43950</v>
      </c>
      <c r="H2" t="s">
        <v>65</v>
      </c>
      <c r="I2" t="str">
        <f t="shared" ref="I2:I9" si="0">C2&amp;"_"&amp;"wk"&amp;TEXT(D2,"00")&amp;"_"&amp;YEAR(G2)&amp;TEXT(G2,"MM")&amp;TEXT(G2,"DD")&amp;"_p"&amp;E2&amp;"_wv"&amp;TEXT(F2,"00")&amp;""</f>
        <v>nl_wk01_20200429_pA_wv01</v>
      </c>
      <c r="K2">
        <v>1</v>
      </c>
    </row>
    <row r="3" spans="1:15" x14ac:dyDescent="0.25">
      <c r="A3">
        <v>1</v>
      </c>
      <c r="B3">
        <v>0</v>
      </c>
      <c r="C3" t="s">
        <v>73</v>
      </c>
      <c r="D3">
        <v>2</v>
      </c>
      <c r="E3" t="s">
        <v>13</v>
      </c>
      <c r="F3">
        <v>2</v>
      </c>
      <c r="G3" s="1">
        <v>43969</v>
      </c>
      <c r="H3" t="s">
        <v>66</v>
      </c>
      <c r="I3" t="str">
        <f t="shared" si="0"/>
        <v>nl_wk02_20200518_pA_wv02</v>
      </c>
      <c r="K3">
        <v>1</v>
      </c>
    </row>
    <row r="4" spans="1:15" x14ac:dyDescent="0.25">
      <c r="A4">
        <v>1</v>
      </c>
      <c r="B4">
        <v>0</v>
      </c>
      <c r="C4" t="s">
        <v>73</v>
      </c>
      <c r="D4">
        <v>3</v>
      </c>
      <c r="E4" t="s">
        <v>13</v>
      </c>
      <c r="F4">
        <v>3</v>
      </c>
      <c r="G4" s="1">
        <v>43983</v>
      </c>
      <c r="H4" t="s">
        <v>67</v>
      </c>
      <c r="I4" t="str">
        <f t="shared" si="0"/>
        <v>nl_wk03_20200601_pA_wv03</v>
      </c>
      <c r="K4">
        <v>1</v>
      </c>
    </row>
    <row r="5" spans="1:15" x14ac:dyDescent="0.25">
      <c r="A5">
        <v>1</v>
      </c>
      <c r="B5">
        <v>0</v>
      </c>
      <c r="C5" t="s">
        <v>73</v>
      </c>
      <c r="D5">
        <v>4</v>
      </c>
      <c r="E5" t="s">
        <v>13</v>
      </c>
      <c r="F5">
        <v>4</v>
      </c>
      <c r="G5" s="1">
        <v>43994</v>
      </c>
      <c r="H5" t="s">
        <v>68</v>
      </c>
      <c r="I5" t="str">
        <f t="shared" si="0"/>
        <v>nl_wk04_20200612_pA_wv04</v>
      </c>
      <c r="K5">
        <v>1</v>
      </c>
    </row>
    <row r="6" spans="1:15" x14ac:dyDescent="0.25">
      <c r="A6">
        <v>1</v>
      </c>
      <c r="B6">
        <v>0</v>
      </c>
      <c r="C6" t="s">
        <v>73</v>
      </c>
      <c r="D6">
        <v>5</v>
      </c>
      <c r="E6" t="s">
        <v>13</v>
      </c>
      <c r="F6">
        <v>5</v>
      </c>
      <c r="G6" s="1">
        <v>44008</v>
      </c>
      <c r="H6" t="s">
        <v>69</v>
      </c>
      <c r="I6" t="str">
        <f t="shared" si="0"/>
        <v>nl_wk05_20200626_pA_wv05</v>
      </c>
      <c r="K6">
        <v>1</v>
      </c>
    </row>
    <row r="7" spans="1:15" x14ac:dyDescent="0.25">
      <c r="A7">
        <v>1</v>
      </c>
      <c r="B7">
        <v>0</v>
      </c>
      <c r="C7" t="s">
        <v>73</v>
      </c>
      <c r="D7">
        <v>6</v>
      </c>
      <c r="E7" t="s">
        <v>13</v>
      </c>
      <c r="F7">
        <v>6</v>
      </c>
      <c r="G7" s="1">
        <v>44022</v>
      </c>
      <c r="H7" t="s">
        <v>70</v>
      </c>
      <c r="I7" t="str">
        <f t="shared" si="0"/>
        <v>nl_wk06_20200710_pA_wv06</v>
      </c>
      <c r="K7">
        <v>1</v>
      </c>
    </row>
    <row r="8" spans="1:15" x14ac:dyDescent="0.25">
      <c r="A8">
        <v>1</v>
      </c>
      <c r="B8">
        <v>0</v>
      </c>
      <c r="C8" t="s">
        <v>73</v>
      </c>
      <c r="D8">
        <v>7</v>
      </c>
      <c r="E8" t="s">
        <v>13</v>
      </c>
      <c r="F8">
        <v>7</v>
      </c>
      <c r="G8" s="1">
        <v>44036</v>
      </c>
      <c r="H8" t="s">
        <v>71</v>
      </c>
      <c r="I8" t="str">
        <f t="shared" si="0"/>
        <v>nl_wk07_20200724_pA_wv07</v>
      </c>
      <c r="K8">
        <v>1</v>
      </c>
    </row>
    <row r="9" spans="1:15" x14ac:dyDescent="0.25">
      <c r="A9">
        <v>1</v>
      </c>
      <c r="B9">
        <v>0</v>
      </c>
      <c r="C9" t="s">
        <v>73</v>
      </c>
      <c r="D9">
        <v>8</v>
      </c>
      <c r="E9" t="s">
        <v>13</v>
      </c>
      <c r="F9">
        <v>8</v>
      </c>
      <c r="G9" s="1">
        <v>44049</v>
      </c>
      <c r="H9" t="s">
        <v>72</v>
      </c>
      <c r="I9" t="str">
        <f t="shared" si="0"/>
        <v>nl_wk08_20200806_pA_wv08</v>
      </c>
      <c r="K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755C-13CE-401F-B50D-AD8E835063B7}">
  <dimension ref="A1:O7"/>
  <sheetViews>
    <sheetView workbookViewId="0">
      <selection activeCell="D8" sqref="D8"/>
    </sheetView>
  </sheetViews>
  <sheetFormatPr defaultRowHeight="15" x14ac:dyDescent="0.25"/>
  <cols>
    <col min="1" max="1" width="12.42578125" bestFit="1" customWidth="1"/>
    <col min="2" max="2" width="12.42578125" customWidth="1"/>
  </cols>
  <sheetData>
    <row r="1" spans="1:15" x14ac:dyDescent="0.25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25">
      <c r="A2">
        <v>1</v>
      </c>
      <c r="B2">
        <v>0</v>
      </c>
      <c r="C2" t="s">
        <v>74</v>
      </c>
      <c r="D2">
        <v>1</v>
      </c>
      <c r="E2" t="s">
        <v>13</v>
      </c>
      <c r="F2">
        <v>1</v>
      </c>
      <c r="G2" s="1">
        <v>43952</v>
      </c>
      <c r="H2" t="s">
        <v>80</v>
      </c>
      <c r="I2" t="str">
        <f t="shared" ref="I2:I7" si="0">C2&amp;"_"&amp;"wk"&amp;TEXT(D2,"00")&amp;"_"&amp;YEAR(G2)&amp;TEXT(G2,"MM")&amp;TEXT(G2,"DD")&amp;"_p"&amp;E2&amp;"_wv"&amp;TEXT(F2,"00")&amp;""</f>
        <v>no_wk01_20200501_pA_wv01</v>
      </c>
    </row>
    <row r="3" spans="1:15" x14ac:dyDescent="0.25">
      <c r="A3">
        <v>1</v>
      </c>
      <c r="B3">
        <v>0</v>
      </c>
      <c r="C3" t="s">
        <v>74</v>
      </c>
      <c r="D3">
        <v>2</v>
      </c>
      <c r="E3" t="s">
        <v>13</v>
      </c>
      <c r="F3">
        <v>2</v>
      </c>
      <c r="G3" s="1">
        <v>43980</v>
      </c>
      <c r="H3" t="s">
        <v>75</v>
      </c>
      <c r="I3" t="str">
        <f t="shared" si="0"/>
        <v>no_wk02_20200529_pA_wv02</v>
      </c>
      <c r="K3">
        <v>1</v>
      </c>
    </row>
    <row r="4" spans="1:15" x14ac:dyDescent="0.25">
      <c r="A4">
        <v>1</v>
      </c>
      <c r="B4">
        <v>0</v>
      </c>
      <c r="C4" t="s">
        <v>74</v>
      </c>
      <c r="D4">
        <v>3</v>
      </c>
      <c r="E4" t="s">
        <v>13</v>
      </c>
      <c r="F4">
        <v>3</v>
      </c>
      <c r="G4" s="1">
        <v>44004</v>
      </c>
      <c r="H4" t="s">
        <v>81</v>
      </c>
      <c r="I4" t="str">
        <f t="shared" si="0"/>
        <v>no_wk03_20200622_pA_wv03</v>
      </c>
    </row>
    <row r="5" spans="1:15" x14ac:dyDescent="0.25">
      <c r="A5">
        <v>1</v>
      </c>
      <c r="B5">
        <v>0</v>
      </c>
      <c r="C5" t="s">
        <v>74</v>
      </c>
      <c r="D5">
        <v>4</v>
      </c>
      <c r="E5" t="s">
        <v>13</v>
      </c>
      <c r="F5">
        <v>4</v>
      </c>
      <c r="G5" s="1">
        <v>44043</v>
      </c>
      <c r="H5" t="s">
        <v>76</v>
      </c>
      <c r="I5" t="str">
        <f t="shared" si="0"/>
        <v>no_wk04_20200731_pA_wv04</v>
      </c>
      <c r="K5">
        <v>1</v>
      </c>
    </row>
    <row r="6" spans="1:15" x14ac:dyDescent="0.25">
      <c r="A6">
        <v>1</v>
      </c>
      <c r="B6">
        <v>0</v>
      </c>
      <c r="C6" t="s">
        <v>74</v>
      </c>
      <c r="D6">
        <v>5</v>
      </c>
      <c r="E6" t="s">
        <v>13</v>
      </c>
      <c r="F6">
        <v>5</v>
      </c>
      <c r="G6" s="1">
        <v>44080</v>
      </c>
      <c r="H6" t="s">
        <v>77</v>
      </c>
      <c r="I6" t="str">
        <f t="shared" si="0"/>
        <v>no_wk05_20200906_pA_wv05</v>
      </c>
      <c r="K6">
        <v>1</v>
      </c>
    </row>
    <row r="7" spans="1:15" x14ac:dyDescent="0.25">
      <c r="A7">
        <v>1</v>
      </c>
      <c r="B7">
        <v>0</v>
      </c>
      <c r="C7" t="s">
        <v>74</v>
      </c>
      <c r="D7">
        <v>6</v>
      </c>
      <c r="E7" t="s">
        <v>13</v>
      </c>
      <c r="F7">
        <v>6</v>
      </c>
      <c r="G7" s="1">
        <v>44105</v>
      </c>
      <c r="H7" t="s">
        <v>78</v>
      </c>
      <c r="I7" t="str">
        <f t="shared" si="0"/>
        <v>no_wk06_20201001_pA_wv06</v>
      </c>
      <c r="K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UK</vt:lpstr>
      <vt:lpstr>BE</vt:lpstr>
      <vt:lpstr>NL</vt:lpstr>
      <vt:lpstr>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2015-06-05T18:17:20Z</dcterms:created>
  <dcterms:modified xsi:type="dcterms:W3CDTF">2020-12-13T12:08:00Z</dcterms:modified>
</cp:coreProperties>
</file>