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C135" i="7" s="1"/>
  <c r="Q955" i="17"/>
  <c r="Q935" i="17" s="1"/>
  <c r="P955" i="17"/>
  <c r="P935" i="17" s="1"/>
  <c r="O955" i="17"/>
  <c r="M955" i="17"/>
  <c r="L955" i="17"/>
  <c r="L935" i="17" s="1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E934" i="1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G945" i="17"/>
  <c r="O937" i="17"/>
  <c r="L937" i="17"/>
  <c r="F937" i="17"/>
  <c r="J936" i="17"/>
  <c r="H936" i="17"/>
  <c r="O935" i="17"/>
  <c r="M935" i="17"/>
  <c r="E935" i="17"/>
  <c r="I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G934" i="17" l="1"/>
  <c r="P934" i="17"/>
  <c r="O936" i="17"/>
  <c r="J937" i="17"/>
  <c r="H937" i="17"/>
  <c r="E936" i="17"/>
  <c r="F936" i="17"/>
  <c r="C136" i="7"/>
  <c r="K934" i="17"/>
  <c r="M934" i="17"/>
  <c r="L936" i="17"/>
  <c r="K147" i="7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<sst xmlns="http://schemas.openxmlformats.org/spreadsheetml/2006/main" count="6189" uniqueCount="757">
  <si>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</si>
  <si>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</si>
  <si>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</si>
  <si>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</si>
  <si>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</si>
  <si>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</si>
  <si>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</si>
  <si>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</si>
  <si>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</si>
  <si>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</si>
  <si>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</si>
  <si>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</si>
  <si>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</si>
  <si>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</si>
  <si>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</si>
  <si>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</si>
  <si>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</si>
  <si>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</si>
  <si>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</si>
  <si>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</si>
  <si>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</si>
  <si>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</si>
  <si>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</si>
  <si>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</si>
  <si>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</si>
  <si>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</si>
  <si>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</si>
  <si>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</si>
  <si>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</si>
  <si>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</si>
  <si>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</si>
  <si>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</si>
  <si>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</si>
  <si>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</si>
  <si>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</si>
  <si>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</si>
  <si>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</si>
  <si>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</si>
  <si>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</si>
  <si>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</si>
  <si>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</si>
  <si>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</si>
  <si>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</si>
  <si>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</si>
  <si>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</si>
  <si>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</si>
  <si>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</si>
  <si>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</si>
  <si>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</si>
  <si>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</si>
  <si>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</si>
  <si>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</si>
  <si>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</si>
  <si>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</si>
  <si>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</si>
  <si>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</si>
  <si>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</si>
  <si>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</si>
  <si>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</si>
  <si>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</si>
  <si>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</si>
  <si>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</si>
  <si>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</si>
  <si>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</si>
  <si>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</si>
  <si>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</si>
  <si>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</si>
  <si>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</si>
  <si>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</si>
  <si>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</si>
  <si>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</si>
  <si>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</si>
  <si>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</si>
  <si>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</si>
  <si>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</si>
  <si>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</si>
  <si>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</si>
  <si>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</si>
  <si>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</si>
  <si>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</si>
  <si>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</si>
  <si>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</si>
  <si>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</si>
  <si>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</si>
  <si>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</si>
  <si>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</si>
  <si>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</si>
  <si>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</si>
  <si>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</si>
  <si>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</si>
  <si>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</si>
  <si>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</si>
  <si>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</si>
  <si>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</si>
  <si>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</si>
  <si>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</si>
  <si>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</si>
  <si>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</si>
  <si>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</si>
  <si>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</si>
  <si>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</si>
  <si>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</si>
  <si>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</si>
  <si>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</si>
  <si>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</si>
  <si>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</si>
  <si>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</si>
  <si>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</si>
  <si>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</si>
  <si>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</si>
  <si>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</si>
  <si>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</si>
  <si>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</si>
  <si>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</si>
  <si>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</si>
  <si>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</si>
  <si>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</si>
  <si>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</si>
  <si>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</si>
  <si>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</si>
  <si>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</si>
  <si>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</si>
  <si>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</si>
  <si>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</si>
  <si>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</si>
  <si>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</si>
  <si>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</si>
  <si>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</si>
  <si>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</si>
  <si>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</si>
  <si>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</si>
  <si>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</si>
  <si>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</si>
  <si>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</si>
  <si>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</si>
  <si>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</si>
  <si>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</si>
  <si>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</si>
  <si>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</si>
  <si>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</si>
  <si>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</si>
  <si>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</si>
  <si>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</si>
  <si>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</si>
  <si>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</si>
  <si>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</si>
  <si>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</si>
  <si>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</si>
  <si>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</si>
  <si>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</si>
  <si>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</si>
  <si>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</si>
  <si>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</si>
  <si>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</si>
  <si>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</si>
  <si>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</si>
  <si>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</si>
  <si>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</si>
  <si>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</si>
  <si>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</si>
  <si>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</si>
  <si>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</si>
  <si>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</si>
  <si>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</si>
  <si>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</si>
  <si>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</si>
  <si>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</si>
  <si>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</si>
  <si>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</si>
  <si>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</si>
  <si>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</si>
  <si>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</si>
  <si>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</si>
  <si>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</si>
  <si>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</si>
  <si>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</si>
  <si>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</si>
  <si>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</si>
  <si>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</si>
  <si>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</si>
  <si>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</si>
  <si>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</si>
  <si>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</si>
  <si>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</si>
  <si>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</si>
  <si>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</si>
  <si>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</si>
  <si>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</si>
  <si>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</si>
  <si>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</si>
  <si>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</si>
  <si>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</si>
  <si>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</si>
  <si>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</si>
  <si>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</si>
  <si>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</si>
  <si>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</si>
  <si>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</si>
  <si>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</si>
  <si>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</si>
  <si>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</si>
  <si>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</si>
  <si>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</si>
  <si>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</si>
  <si>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</si>
  <si>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</si>
  <si>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</si>
  <si>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</si>
  <si>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</si>
  <si>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</si>
  <si>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</si>
  <si>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</si>
  <si>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</si>
  <si>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</si>
  <si>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</si>
  <si>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</si>
  <si>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</si>
  <si>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</si>
  <si>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</si>
  <si>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</si>
  <si>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</si>
  <si>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</si>
  <si>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</si>
  <si>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</si>
  <si>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</si>
  <si>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</si>
  <si>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</si>
  <si>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</si>
  <si>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</si>
  <si>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</si>
  <si>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</si>
  <si>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</si>
  <si>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</si>
  <si>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</si>
  <si>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</si>
  <si>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</si>
  <si>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</si>
  <si>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</si>
  <si>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</si>
  <si>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</si>
  <si>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</si>
  <si>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</si>
  <si>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</si>
  <si>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</si>
  <si>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</si>
  <si>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</si>
  <si>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</si>
  <si>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</si>
  <si>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</si>
  <si>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</si>
  <si>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</si>
  <si>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</si>
  <si>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</si>
  <si>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</si>
  <si>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</si>
  <si>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</si>
  <si>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</si>
  <si>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</si>
  <si>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</si>
  <si>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</si>
  <si>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</si>
  <si>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</si>
  <si>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</si>
  <si>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</si>
  <si>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</si>
  <si>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</si>
  <si>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</si>
  <si>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</si>
  <si>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</si>
  <si>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</si>
  <si>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</si>
  <si>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</si>
  <si>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</si>
  <si>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</si>
  <si>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</si>
  <si>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</si>
  <si>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</si>
  <si>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</si>
  <si>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</si>
  <si>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</si>
  <si>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</si>
  <si>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</si>
  <si>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</si>
  <si>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</si>
  <si>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</si>
  <si>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</si>
  <si>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</si>
  <si>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</si>
  <si>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</si>
  <si>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</si>
  <si>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</si>
  <si>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</si>
  <si>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</si>
  <si>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</si>
  <si>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</si>
  <si>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</si>
  <si>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</si>
  <si>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</si>
  <si>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</si>
  <si>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</si>
  <si>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</si>
  <si>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</si>
  <si>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</si>
  <si>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</si>
  <si>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</si>
  <si>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</si>
  <si>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</si>
  <si>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</si>
  <si>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</si>
  <si>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</si>
  <si>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</si>
  <si>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</si>
  <si>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</si>
  <si>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</si>
  <si>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</si>
  <si>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</si>
  <si>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</si>
  <si>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</si>
  <si>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</si>
  <si>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</si>
  <si>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</si>
  <si>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</si>
  <si>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</si>
  <si>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</si>
  <si>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</si>
  <si>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</si>
  <si>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</si>
  <si>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</si>
  <si>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</si>
  <si>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</si>
  <si>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</si>
  <si>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</si>
  <si>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</si>
  <si>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</si>
  <si>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</si>
  <si>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</si>
  <si>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</si>
  <si>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</si>
  <si>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</si>
  <si>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</si>
  <si>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</si>
  <si>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</si>
  <si>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</si>
  <si>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</si>
  <si>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</si>
  <si>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</si>
  <si>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</si>
  <si>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</si>
  <si>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</si>
  <si>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</si>
  <si>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</si>
  <si>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</si>
  <si>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</si>
  <si>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</si>
  <si>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</si>
  <si>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</si>
  <si>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</si>
  <si>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</si>
  <si>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</si>
  <si>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</si>
  <si>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</si>
  <si>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</si>
  <si>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</si>
  <si>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</si>
  <si>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</si>
  <si>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</si>
  <si>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</si>
  <si>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</si>
  <si>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</si>
  <si>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</si>
  <si>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</si>
  <si>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</si>
  <si>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</si>
  <si>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</si>
  <si>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</si>
  <si>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</si>
  <si>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</si>
  <si>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</si>
  <si>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</si>
  <si>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</si>
  <si>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</si>
  <si>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</si>
  <si>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</si>
  <si>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</si>
  <si>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</si>
  <si>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</si>
  <si>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</si>
  <si>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</si>
  <si>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</si>
  <si>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</si>
  <si>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</si>
  <si>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</si>
  <si>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</si>
  <si>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</si>
  <si>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</si>
  <si>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</si>
  <si>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</si>
  <si>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</si>
  <si>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</si>
  <si>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</si>
  <si>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</si>
  <si>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</si>
  <si>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</si>
  <si>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</si>
  <si>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</si>
  <si>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</si>
  <si>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</si>
  <si>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</si>
  <si>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</si>
  <si>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</si>
  <si>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</si>
  <si>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</si>
  <si>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</si>
  <si>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</si>
  <si>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</si>
  <si>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</si>
  <si>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</si>
  <si>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</si>
  <si>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</si>
  <si>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</si>
  <si>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</si>
  <si>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</si>
  <si>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</si>
  <si>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</si>
  <si>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</si>
  <si>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</si>
  <si>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</si>
  <si>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</si>
  <si>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</si>
  <si>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</si>
  <si>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</si>
  <si>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</si>
  <si>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</si>
  <si>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</si>
  <si>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</si>
  <si>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</si>
  <si>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</si>
  <si>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</si>
  <si>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</si>
  <si>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</si>
  <si>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</si>
  <si>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</si>
  <si>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</si>
  <si>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</si>
  <si>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</si>
  <si>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</si>
  <si>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</si>
  <si>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</si>
  <si>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</si>
  <si>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</si>
  <si>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</si>
  <si>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</si>
  <si>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</si>
  <si>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</si>
  <si>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</si>
  <si>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</si>
  <si>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</si>
  <si>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</si>
  <si>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</si>
  <si>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</si>
  <si>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</si>
  <si>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</si>
  <si>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</si>
  <si>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</si>
  <si>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</si>
  <si>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</si>
  <si>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</si>
  <si>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</si>
  <si>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</si>
  <si>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</si>
  <si>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</si>
  <si>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</si>
  <si>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</si>
  <si>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</si>
  <si>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</si>
  <si>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</si>
  <si>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</si>
  <si>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</si>
  <si>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</si>
  <si>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</si>
  <si>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</si>
  <si>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</si>
  <si>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</si>
  <si>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</si>
  <si>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</si>
  <si>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</si>
  <si>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</si>
  <si>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</si>
  <si>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</si>
  <si>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</si>
  <si>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</si>
  <si>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</si>
  <si>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</si>
  <si>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</si>
  <si>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</si>
  <si>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</si>
  <si>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</si>
  <si>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</si>
  <si>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</si>
  <si>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</si>
  <si>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</si>
  <si>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</si>
  <si>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</si>
  <si>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</si>
  <si>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</si>
  <si>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</si>
  <si>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</si>
  <si>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</si>
  <si>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</si>
  <si>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</si>
  <si>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</si>
  <si>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</si>
  <si>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</si>
  <si>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</si>
  <si>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</si>
  <si>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</si>
  <si>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</si>
  <si>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</si>
  <si>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</si>
  <si>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</si>
  <si>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</si>
  <si>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</si>
  <si>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</si>
  <si>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</si>
  <si>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</si>
  <si>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</si>
  <si>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</si>
  <si>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</si>
  <si>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</si>
  <si>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</si>
  <si>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</si>
  <si>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</si>
  <si>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</si>
  <si>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</si>
  <si>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</si>
  <si>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</si>
  <si>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</si>
  <si>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</si>
  <si>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</si>
  <si>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</si>
  <si>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</si>
  <si>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</si>
  <si>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</si>
  <si>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</si>
  <si>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</si>
  <si>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</si>
  <si>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</si>
  <si>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</si>
  <si>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</si>
  <si>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</si>
  <si>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</si>
  <si>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</si>
  <si>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</si>
  <si>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</si>
  <si>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</si>
  <si>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</si>
  <si>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</si>
  <si>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</si>
  <si>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</si>
  <si>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</si>
  <si>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</si>
  <si>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</si>
  <si>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</si>
  <si>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</si>
  <si>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</si>
  <si>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</si>
  <si>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</si>
  <si>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</si>
  <si>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</si>
  <si>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</si>
  <si>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</si>
  <si>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</si>
  <si>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</si>
  <si>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</si>
  <si>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</si>
  <si>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</si>
  <si>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</si>
  <si>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</si>
  <si>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</si>
  <si>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</si>
  <si>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</si>
  <si>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</si>
  <si>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</si>
  <si>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</si>
  <si>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</si>
  <si>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</si>
  <si>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</si>
  <si>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</si>
  <si>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</si>
  <si>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</si>
  <si>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</si>
  <si>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</si>
  <si>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</si>
  <si>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</si>
  <si>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</si>
  <si>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</si>
  <si>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</si>
  <si>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</si>
  <si>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</si>
  <si>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</si>
  <si>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</si>
  <si>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</si>
  <si>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</si>
  <si>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</si>
  <si>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</si>
  <si>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</si>
  <si>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</si>
  <si>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</si>
  <si>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</si>
  <si>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</si>
  <si>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</si>
  <si>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</si>
  <si>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</si>
  <si>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</si>
  <si>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</si>
  <si>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</si>
  <si>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</si>
  <si>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</si>
  <si>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</si>
  <si>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</si>
  <si>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</si>
  <si>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</si>
  <si>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</si>
  <si>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</si>
  <si>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</si>
  <si>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</si>
  <si>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</si>
  <si>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</si>
  <si>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</si>
  <si>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</si>
  <si>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</si>
  <si>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</si>
  <si>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</si>
  <si>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</si>
  <si>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</si>
  <si>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</si>
  <si>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</si>
  <si>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</si>
  <si>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</si>
  <si>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</si>
  <si>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</si>
  <si>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</si>
  <si>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</si>
  <si>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</si>
  <si>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</si>
  <si>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</si>
  <si>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</si>
  <si>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</si>
  <si>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</si>
  <si>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</si>
  <si>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</si>
  <si>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</si>
  <si>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</si>
  <si>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</si>
  <si>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</si>
  <si>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</si>
  <si>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</si>
  <si>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</si>
  <si>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</si>
  <si>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</si>
  <si>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</si>
  <si>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</si>
  <si>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</si>
  <si>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</si>
  <si>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</si>
  <si>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</si>
  <si>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</si>
  <si>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</si>
  <si>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</si>
  <si>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</si>
  <si>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</si>
  <si>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</si>
  <si>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</si>
  <si>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</si>
  <si>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</si>
  <si>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</si>
  <si>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</si>
  <si>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</si>
  <si>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</si>
  <si>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</si>
  <si>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</si>
  <si>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</si>
  <si>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</si>
  <si>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</si>
  <si>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</si>
  <si>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</si>
  <si>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</si>
  <si>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</si>
  <si>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</si>
  <si>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</si>
  <si>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</si>
  <si>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</si>
  <si>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</si>
  <si>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</si>
  <si>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</si>
  <si>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</si>
  <si>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</si>
  <si>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</si>
  <si>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</si>
  <si>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</si>
  <si>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</si>
  <si>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</si>
  <si>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</si>
  <si>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</si>
  <si>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</si>
  <si>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</si>
  <si>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</si>
  <si>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</si>
  <si>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</si>
  <si>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</si>
  <si>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</si>
  <si>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</si>
  <si>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</si>
  <si>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</si>
  <si>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</si>
  <si>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</si>
  <si>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</si>
  <si>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</si>
  <si>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</si>
  <si>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</si>
  <si>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</si>
  <si>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</si>
  <si>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</si>
  <si>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</si>
  <si>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</si>
  <si>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</si>
  <si>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</si>
  <si>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</si>
  <si>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</si>
  <si>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</si>
  <si>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</si>
  <si>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</si>
  <si>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</si>
  <si>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</si>
  <si>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</si>
  <si>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</si>
  <si>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</si>
  <si>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</si>
  <si>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</si>
  <si>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</si>
  <si>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</si>
  <si>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</si>
  <si>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</si>
  <si>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2015 (2019 Benchmark)</t>
  </si>
  <si>
    <t>Jan 2015 (B - 2019)</t>
  </si>
  <si>
    <t>Feb 2015 (B - 2019)</t>
  </si>
  <si>
    <t>Mar 2015 (B - 2019)</t>
  </si>
  <si>
    <t>Apr 2015 (B - 2019)</t>
  </si>
  <si>
    <t>May 2015 (B - 2019)</t>
  </si>
  <si>
    <t>Jun 2015 (B - 2019)</t>
  </si>
  <si>
    <t>Jul 2015 (B - 2019)</t>
  </si>
  <si>
    <t>Aug 2015 (B - 2019)</t>
  </si>
  <si>
    <t>Sep 2015 (B - 2019)</t>
  </si>
  <si>
    <t>Oct 2015 (B - 2019)</t>
  </si>
  <si>
    <t>Nov 2015 (B - 2019)</t>
  </si>
  <si>
    <t>Dec 2015 (B - 2019)</t>
  </si>
  <si>
    <t>AVG 2015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</si>
</sst>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K888" activePane="bottomRight" state="frozen"/>
      <selection pane="topRight" activeCell="D1" sqref="D1"/>
      <selection pane="bottomLeft" activeCell="A2" sqref="A2"/>
      <selection pane="bottomRight" activeCell="S907" sqref="S907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33" t="s">
        <v>744</v>
      </c>
      <c r="F1" s="133" t="s">
        <v>745</v>
      </c>
      <c r="G1" s="133" t="s">
        <v>746</v>
      </c>
      <c r="H1" s="133" t="s">
        <v>747</v>
      </c>
      <c r="I1" s="133" t="s">
        <v>748</v>
      </c>
      <c r="J1" s="133" t="s">
        <v>749</v>
      </c>
      <c r="K1" s="133" t="s">
        <v>750</v>
      </c>
      <c r="L1" s="133" t="s">
        <v>751</v>
      </c>
      <c r="M1" s="133" t="s">
        <v>752</v>
      </c>
      <c r="N1" s="133" t="s">
        <v>753</v>
      </c>
      <c r="O1" s="133" t="s">
        <v>754</v>
      </c>
      <c r="P1" s="133" t="s">
        <v>755</v>
      </c>
      <c r="Q1" s="133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34">
        <v>1006826</v>
      </c>
      <c r="F2" s="134">
        <v>1006031</v>
      </c>
      <c r="G2" s="134">
        <v>1005906</v>
      </c>
      <c r="H2" s="134">
        <v>1003374</v>
      </c>
      <c r="I2" s="134">
        <v>1011673</v>
      </c>
      <c r="J2" s="134">
        <v>1017688</v>
      </c>
      <c r="K2" s="134">
        <v>1023121</v>
      </c>
      <c r="L2" s="134">
        <v>1007436</v>
      </c>
      <c r="M2" s="134">
        <v>992436</v>
      </c>
      <c r="N2" s="134">
        <v>995870</v>
      </c>
      <c r="O2" s="134">
        <v>997879</v>
      </c>
      <c r="P2" s="134">
        <v>995027</v>
      </c>
      <c r="Q2" s="134">
        <v>1005273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34">
        <v>940406</v>
      </c>
      <c r="F3" s="134">
        <v>941490</v>
      </c>
      <c r="G3" s="134">
        <v>945050</v>
      </c>
      <c r="H3" s="134">
        <v>947698</v>
      </c>
      <c r="I3" s="134">
        <v>953933</v>
      </c>
      <c r="J3" s="134">
        <v>958755</v>
      </c>
      <c r="K3" s="134">
        <v>963126</v>
      </c>
      <c r="L3" s="134">
        <v>950313</v>
      </c>
      <c r="M3" s="134">
        <v>938592</v>
      </c>
      <c r="N3" s="134">
        <v>942978</v>
      </c>
      <c r="O3" s="134">
        <v>947104</v>
      </c>
      <c r="P3" s="134">
        <v>945265</v>
      </c>
      <c r="Q3" s="134">
        <v>947893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34">
        <v>66420</v>
      </c>
      <c r="F4" s="134">
        <v>64541</v>
      </c>
      <c r="G4" s="134">
        <v>60856</v>
      </c>
      <c r="H4" s="134">
        <v>55676</v>
      </c>
      <c r="I4" s="134">
        <v>57740</v>
      </c>
      <c r="J4" s="134">
        <v>58933</v>
      </c>
      <c r="K4" s="134">
        <v>59995</v>
      </c>
      <c r="L4" s="134">
        <v>57123</v>
      </c>
      <c r="M4" s="134">
        <v>53844</v>
      </c>
      <c r="N4" s="134">
        <v>52892</v>
      </c>
      <c r="O4" s="134">
        <v>50775</v>
      </c>
      <c r="P4" s="134">
        <v>49762</v>
      </c>
      <c r="Q4" s="134">
        <v>57380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35">
        <v>6.6</v>
      </c>
      <c r="F5" s="135">
        <v>6.4</v>
      </c>
      <c r="G5" s="135">
        <v>6</v>
      </c>
      <c r="H5" s="135">
        <v>5.5</v>
      </c>
      <c r="I5" s="135">
        <v>5.7</v>
      </c>
      <c r="J5" s="135">
        <v>5.8</v>
      </c>
      <c r="K5" s="135">
        <v>5.9</v>
      </c>
      <c r="L5" s="135">
        <v>5.7</v>
      </c>
      <c r="M5" s="135">
        <v>5.4</v>
      </c>
      <c r="N5" s="135">
        <v>5.3</v>
      </c>
      <c r="O5" s="135">
        <v>5.0999999999999996</v>
      </c>
      <c r="P5" s="135">
        <v>5</v>
      </c>
      <c r="Q5" s="135">
        <v>5.7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34">
        <v>1035202</v>
      </c>
      <c r="F6" s="134">
        <v>1038182</v>
      </c>
      <c r="G6" s="134">
        <v>1039200</v>
      </c>
      <c r="H6" s="134">
        <v>1035490</v>
      </c>
      <c r="I6" s="134">
        <v>1038837</v>
      </c>
      <c r="J6" s="134">
        <v>1040509</v>
      </c>
      <c r="K6" s="134">
        <v>1037423</v>
      </c>
      <c r="L6" s="134">
        <v>1026253</v>
      </c>
      <c r="M6" s="134">
        <v>1018448</v>
      </c>
      <c r="N6" s="134">
        <v>1025962</v>
      </c>
      <c r="O6" s="134">
        <v>1025500</v>
      </c>
      <c r="P6" s="134">
        <v>1022152</v>
      </c>
      <c r="Q6" s="134">
        <v>1031930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34">
        <v>965116</v>
      </c>
      <c r="F7" s="134">
        <v>971727</v>
      </c>
      <c r="G7" s="134">
        <v>976267</v>
      </c>
      <c r="H7" s="134">
        <v>978593</v>
      </c>
      <c r="I7" s="134">
        <v>979999</v>
      </c>
      <c r="J7" s="134">
        <v>979752</v>
      </c>
      <c r="K7" s="134">
        <v>974930</v>
      </c>
      <c r="L7" s="134">
        <v>968049</v>
      </c>
      <c r="M7" s="134">
        <v>963991</v>
      </c>
      <c r="N7" s="134">
        <v>973556</v>
      </c>
      <c r="O7" s="134">
        <v>974455</v>
      </c>
      <c r="P7" s="134">
        <v>970905</v>
      </c>
      <c r="Q7" s="134">
        <v>973112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34">
        <v>70086</v>
      </c>
      <c r="F8" s="134">
        <v>66455</v>
      </c>
      <c r="G8" s="134">
        <v>62933</v>
      </c>
      <c r="H8" s="134">
        <v>56897</v>
      </c>
      <c r="I8" s="134">
        <v>58838</v>
      </c>
      <c r="J8" s="134">
        <v>60757</v>
      </c>
      <c r="K8" s="134">
        <v>62493</v>
      </c>
      <c r="L8" s="134">
        <v>58204</v>
      </c>
      <c r="M8" s="134">
        <v>54457</v>
      </c>
      <c r="N8" s="134">
        <v>52406</v>
      </c>
      <c r="O8" s="134">
        <v>51045</v>
      </c>
      <c r="P8" s="134">
        <v>51247</v>
      </c>
      <c r="Q8" s="134">
        <v>58818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35">
        <v>6.8</v>
      </c>
      <c r="F9" s="135">
        <v>6.4</v>
      </c>
      <c r="G9" s="135">
        <v>6.1</v>
      </c>
      <c r="H9" s="135">
        <v>5.5</v>
      </c>
      <c r="I9" s="135">
        <v>5.7</v>
      </c>
      <c r="J9" s="135">
        <v>5.8</v>
      </c>
      <c r="K9" s="135">
        <v>6</v>
      </c>
      <c r="L9" s="135">
        <v>5.7</v>
      </c>
      <c r="M9" s="135">
        <v>5.3</v>
      </c>
      <c r="N9" s="135">
        <v>5.0999999999999996</v>
      </c>
      <c r="O9" s="135">
        <v>5</v>
      </c>
      <c r="P9" s="135">
        <v>5</v>
      </c>
      <c r="Q9" s="135">
        <v>5.7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34">
        <v>478596</v>
      </c>
      <c r="F10" s="134">
        <v>478051</v>
      </c>
      <c r="G10" s="134">
        <v>478443</v>
      </c>
      <c r="H10" s="134">
        <v>477565</v>
      </c>
      <c r="I10" s="134">
        <v>481728</v>
      </c>
      <c r="J10" s="134">
        <v>485710</v>
      </c>
      <c r="K10" s="134">
        <v>490792</v>
      </c>
      <c r="L10" s="134">
        <v>482609</v>
      </c>
      <c r="M10" s="134">
        <v>472019</v>
      </c>
      <c r="N10" s="134">
        <v>472873</v>
      </c>
      <c r="O10" s="134">
        <v>474044</v>
      </c>
      <c r="P10" s="134">
        <v>473514</v>
      </c>
      <c r="Q10" s="134">
        <v>478829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34">
        <v>449087</v>
      </c>
      <c r="F11" s="134">
        <v>449083</v>
      </c>
      <c r="G11" s="134">
        <v>451044</v>
      </c>
      <c r="H11" s="134">
        <v>452644</v>
      </c>
      <c r="I11" s="134">
        <v>455922</v>
      </c>
      <c r="J11" s="134">
        <v>459458</v>
      </c>
      <c r="K11" s="134">
        <v>463929</v>
      </c>
      <c r="L11" s="134">
        <v>457100</v>
      </c>
      <c r="M11" s="134">
        <v>448080</v>
      </c>
      <c r="N11" s="134">
        <v>449351</v>
      </c>
      <c r="O11" s="134">
        <v>451382</v>
      </c>
      <c r="P11" s="134">
        <v>450983</v>
      </c>
      <c r="Q11" s="134">
        <v>453172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34">
        <v>29509</v>
      </c>
      <c r="F12" s="134">
        <v>28968</v>
      </c>
      <c r="G12" s="134">
        <v>27399</v>
      </c>
      <c r="H12" s="134">
        <v>24921</v>
      </c>
      <c r="I12" s="134">
        <v>25806</v>
      </c>
      <c r="J12" s="134">
        <v>26252</v>
      </c>
      <c r="K12" s="134">
        <v>26863</v>
      </c>
      <c r="L12" s="134">
        <v>25509</v>
      </c>
      <c r="M12" s="134">
        <v>23939</v>
      </c>
      <c r="N12" s="134">
        <v>23522</v>
      </c>
      <c r="O12" s="134">
        <v>22662</v>
      </c>
      <c r="P12" s="134">
        <v>22531</v>
      </c>
      <c r="Q12" s="134">
        <v>25657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35">
        <v>6.2</v>
      </c>
      <c r="F13" s="135">
        <v>6.1</v>
      </c>
      <c r="G13" s="135">
        <v>5.7</v>
      </c>
      <c r="H13" s="135">
        <v>5.2</v>
      </c>
      <c r="I13" s="135">
        <v>5.4</v>
      </c>
      <c r="J13" s="135">
        <v>5.4</v>
      </c>
      <c r="K13" s="135">
        <v>5.5</v>
      </c>
      <c r="L13" s="135">
        <v>5.3</v>
      </c>
      <c r="M13" s="135">
        <v>5.0999999999999996</v>
      </c>
      <c r="N13" s="135">
        <v>5</v>
      </c>
      <c r="O13" s="135">
        <v>4.8</v>
      </c>
      <c r="P13" s="135">
        <v>4.8</v>
      </c>
      <c r="Q13" s="135">
        <v>5.4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34">
        <v>474873</v>
      </c>
      <c r="F14" s="134">
        <v>475311</v>
      </c>
      <c r="G14" s="134">
        <v>476758</v>
      </c>
      <c r="H14" s="134">
        <v>475464</v>
      </c>
      <c r="I14" s="134">
        <v>477716</v>
      </c>
      <c r="J14" s="134">
        <v>477565</v>
      </c>
      <c r="K14" s="134">
        <v>478261</v>
      </c>
      <c r="L14" s="134">
        <v>472347</v>
      </c>
      <c r="M14" s="134">
        <v>469460</v>
      </c>
      <c r="N14" s="134">
        <v>472418</v>
      </c>
      <c r="O14" s="134">
        <v>471301</v>
      </c>
      <c r="P14" s="134">
        <v>468578</v>
      </c>
      <c r="Q14" s="134">
        <v>474171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34">
        <v>442548</v>
      </c>
      <c r="F15" s="134">
        <v>444371</v>
      </c>
      <c r="G15" s="134">
        <v>447461</v>
      </c>
      <c r="H15" s="134">
        <v>448045</v>
      </c>
      <c r="I15" s="134">
        <v>450020</v>
      </c>
      <c r="J15" s="134">
        <v>449553</v>
      </c>
      <c r="K15" s="134">
        <v>449014</v>
      </c>
      <c r="L15" s="134">
        <v>444377</v>
      </c>
      <c r="M15" s="134">
        <v>443235</v>
      </c>
      <c r="N15" s="134">
        <v>446674</v>
      </c>
      <c r="O15" s="134">
        <v>446768</v>
      </c>
      <c r="P15" s="134">
        <v>444206</v>
      </c>
      <c r="Q15" s="134">
        <v>446356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34">
        <v>32325</v>
      </c>
      <c r="F16" s="134">
        <v>30940</v>
      </c>
      <c r="G16" s="134">
        <v>29297</v>
      </c>
      <c r="H16" s="134">
        <v>27419</v>
      </c>
      <c r="I16" s="134">
        <v>27696</v>
      </c>
      <c r="J16" s="134">
        <v>28012</v>
      </c>
      <c r="K16" s="134">
        <v>29247</v>
      </c>
      <c r="L16" s="134">
        <v>27970</v>
      </c>
      <c r="M16" s="134">
        <v>26225</v>
      </c>
      <c r="N16" s="134">
        <v>25744</v>
      </c>
      <c r="O16" s="134">
        <v>24533</v>
      </c>
      <c r="P16" s="134">
        <v>24372</v>
      </c>
      <c r="Q16" s="134">
        <v>27815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35">
        <v>6.8</v>
      </c>
      <c r="F17" s="135">
        <v>6.5</v>
      </c>
      <c r="G17" s="135">
        <v>6.1</v>
      </c>
      <c r="H17" s="135">
        <v>5.8</v>
      </c>
      <c r="I17" s="135">
        <v>5.8</v>
      </c>
      <c r="J17" s="135">
        <v>5.9</v>
      </c>
      <c r="K17" s="135">
        <v>6.1</v>
      </c>
      <c r="L17" s="135">
        <v>5.9</v>
      </c>
      <c r="M17" s="135">
        <v>5.6</v>
      </c>
      <c r="N17" s="135">
        <v>5.4</v>
      </c>
      <c r="O17" s="135">
        <v>5.2</v>
      </c>
      <c r="P17" s="135">
        <v>5.2</v>
      </c>
      <c r="Q17" s="135">
        <v>5.9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34">
        <v>105626</v>
      </c>
      <c r="F18" s="134">
        <v>105266</v>
      </c>
      <c r="G18" s="134">
        <v>105261</v>
      </c>
      <c r="H18" s="134">
        <v>104982</v>
      </c>
      <c r="I18" s="134">
        <v>106046</v>
      </c>
      <c r="J18" s="134">
        <v>106702</v>
      </c>
      <c r="K18" s="134">
        <v>107185</v>
      </c>
      <c r="L18" s="134">
        <v>105535</v>
      </c>
      <c r="M18" s="134">
        <v>103840</v>
      </c>
      <c r="N18" s="134">
        <v>104257</v>
      </c>
      <c r="O18" s="134">
        <v>103957</v>
      </c>
      <c r="P18" s="134">
        <v>103654</v>
      </c>
      <c r="Q18" s="134">
        <v>105193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34">
        <v>98874</v>
      </c>
      <c r="F19" s="134">
        <v>98571</v>
      </c>
      <c r="G19" s="134">
        <v>98948</v>
      </c>
      <c r="H19" s="134">
        <v>99646</v>
      </c>
      <c r="I19" s="134">
        <v>100898</v>
      </c>
      <c r="J19" s="134">
        <v>101349</v>
      </c>
      <c r="K19" s="134">
        <v>101752</v>
      </c>
      <c r="L19" s="134">
        <v>100344</v>
      </c>
      <c r="M19" s="134">
        <v>99051</v>
      </c>
      <c r="N19" s="134">
        <v>99479</v>
      </c>
      <c r="O19" s="134">
        <v>99264</v>
      </c>
      <c r="P19" s="134">
        <v>98843</v>
      </c>
      <c r="Q19" s="134">
        <v>99752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34">
        <v>6752</v>
      </c>
      <c r="F20" s="134">
        <v>6695</v>
      </c>
      <c r="G20" s="134">
        <v>6313</v>
      </c>
      <c r="H20" s="134">
        <v>5336</v>
      </c>
      <c r="I20" s="134">
        <v>5148</v>
      </c>
      <c r="J20" s="134">
        <v>5353</v>
      </c>
      <c r="K20" s="134">
        <v>5433</v>
      </c>
      <c r="L20" s="134">
        <v>5191</v>
      </c>
      <c r="M20" s="134">
        <v>4789</v>
      </c>
      <c r="N20" s="134">
        <v>4778</v>
      </c>
      <c r="O20" s="134">
        <v>4693</v>
      </c>
      <c r="P20" s="134">
        <v>4811</v>
      </c>
      <c r="Q20" s="134">
        <v>5441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35">
        <v>6.4</v>
      </c>
      <c r="F21" s="135">
        <v>6.4</v>
      </c>
      <c r="G21" s="135">
        <v>6</v>
      </c>
      <c r="H21" s="135">
        <v>5.0999999999999996</v>
      </c>
      <c r="I21" s="135">
        <v>4.9000000000000004</v>
      </c>
      <c r="J21" s="135">
        <v>5</v>
      </c>
      <c r="K21" s="135">
        <v>5.0999999999999996</v>
      </c>
      <c r="L21" s="135">
        <v>4.9000000000000004</v>
      </c>
      <c r="M21" s="135">
        <v>4.5999999999999996</v>
      </c>
      <c r="N21" s="135">
        <v>4.5999999999999996</v>
      </c>
      <c r="O21" s="135">
        <v>4.5</v>
      </c>
      <c r="P21" s="135">
        <v>4.5999999999999996</v>
      </c>
      <c r="Q21" s="135">
        <v>5.2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34">
        <v>92476</v>
      </c>
      <c r="F22" s="134">
        <v>92559</v>
      </c>
      <c r="G22" s="134">
        <v>92699</v>
      </c>
      <c r="H22" s="134">
        <v>92254</v>
      </c>
      <c r="I22" s="134">
        <v>92742</v>
      </c>
      <c r="J22" s="134">
        <v>93050</v>
      </c>
      <c r="K22" s="134">
        <v>92802</v>
      </c>
      <c r="L22" s="134">
        <v>91464</v>
      </c>
      <c r="M22" s="134">
        <v>91062</v>
      </c>
      <c r="N22" s="134">
        <v>91618</v>
      </c>
      <c r="O22" s="134">
        <v>91602</v>
      </c>
      <c r="P22" s="134">
        <v>91127</v>
      </c>
      <c r="Q22" s="134">
        <v>92122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34">
        <v>86980</v>
      </c>
      <c r="F23" s="134">
        <v>87293</v>
      </c>
      <c r="G23" s="134">
        <v>87689</v>
      </c>
      <c r="H23" s="134">
        <v>87909</v>
      </c>
      <c r="I23" s="134">
        <v>88285</v>
      </c>
      <c r="J23" s="134">
        <v>88291</v>
      </c>
      <c r="K23" s="134">
        <v>88141</v>
      </c>
      <c r="L23" s="134">
        <v>87030</v>
      </c>
      <c r="M23" s="134">
        <v>86866</v>
      </c>
      <c r="N23" s="134">
        <v>87491</v>
      </c>
      <c r="O23" s="134">
        <v>87644</v>
      </c>
      <c r="P23" s="134">
        <v>87228</v>
      </c>
      <c r="Q23" s="134">
        <v>87571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34">
        <v>5496</v>
      </c>
      <c r="F24" s="134">
        <v>5266</v>
      </c>
      <c r="G24" s="134">
        <v>5010</v>
      </c>
      <c r="H24" s="134">
        <v>4345</v>
      </c>
      <c r="I24" s="134">
        <v>4457</v>
      </c>
      <c r="J24" s="134">
        <v>4759</v>
      </c>
      <c r="K24" s="134">
        <v>4661</v>
      </c>
      <c r="L24" s="134">
        <v>4434</v>
      </c>
      <c r="M24" s="134">
        <v>4196</v>
      </c>
      <c r="N24" s="134">
        <v>4127</v>
      </c>
      <c r="O24" s="134">
        <v>3958</v>
      </c>
      <c r="P24" s="134">
        <v>3899</v>
      </c>
      <c r="Q24" s="134">
        <v>4551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35">
        <v>5.9</v>
      </c>
      <c r="F25" s="135">
        <v>5.7</v>
      </c>
      <c r="G25" s="135">
        <v>5.4</v>
      </c>
      <c r="H25" s="135">
        <v>4.7</v>
      </c>
      <c r="I25" s="135">
        <v>4.8</v>
      </c>
      <c r="J25" s="135">
        <v>5.0999999999999996</v>
      </c>
      <c r="K25" s="135">
        <v>5</v>
      </c>
      <c r="L25" s="135">
        <v>4.8</v>
      </c>
      <c r="M25" s="135">
        <v>4.5999999999999996</v>
      </c>
      <c r="N25" s="135">
        <v>4.5</v>
      </c>
      <c r="O25" s="135">
        <v>4.3</v>
      </c>
      <c r="P25" s="135">
        <v>4.3</v>
      </c>
      <c r="Q25" s="135">
        <v>4.9000000000000004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34">
        <v>456443</v>
      </c>
      <c r="F26" s="134">
        <v>456151</v>
      </c>
      <c r="G26" s="134">
        <v>455632</v>
      </c>
      <c r="H26" s="134">
        <v>454354</v>
      </c>
      <c r="I26" s="134">
        <v>458001</v>
      </c>
      <c r="J26" s="134">
        <v>459636</v>
      </c>
      <c r="K26" s="134">
        <v>459889</v>
      </c>
      <c r="L26" s="134">
        <v>453467</v>
      </c>
      <c r="M26" s="134">
        <v>449840</v>
      </c>
      <c r="N26" s="134">
        <v>452019</v>
      </c>
      <c r="O26" s="134">
        <v>452692</v>
      </c>
      <c r="P26" s="134">
        <v>450551</v>
      </c>
      <c r="Q26" s="134">
        <v>454890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34">
        <v>423587</v>
      </c>
      <c r="F27" s="134">
        <v>424614</v>
      </c>
      <c r="G27" s="134">
        <v>426012</v>
      </c>
      <c r="H27" s="134">
        <v>426838</v>
      </c>
      <c r="I27" s="134">
        <v>429307</v>
      </c>
      <c r="J27" s="134">
        <v>430380</v>
      </c>
      <c r="K27" s="134">
        <v>430207</v>
      </c>
      <c r="L27" s="134">
        <v>425131</v>
      </c>
      <c r="M27" s="134">
        <v>423031</v>
      </c>
      <c r="N27" s="134">
        <v>425736</v>
      </c>
      <c r="O27" s="134">
        <v>427548</v>
      </c>
      <c r="P27" s="134">
        <v>426290</v>
      </c>
      <c r="Q27" s="134">
        <v>426557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34">
        <v>32856</v>
      </c>
      <c r="F28" s="134">
        <v>31537</v>
      </c>
      <c r="G28" s="134">
        <v>29620</v>
      </c>
      <c r="H28" s="134">
        <v>27516</v>
      </c>
      <c r="I28" s="134">
        <v>28694</v>
      </c>
      <c r="J28" s="134">
        <v>29256</v>
      </c>
      <c r="K28" s="134">
        <v>29682</v>
      </c>
      <c r="L28" s="134">
        <v>28336</v>
      </c>
      <c r="M28" s="134">
        <v>26809</v>
      </c>
      <c r="N28" s="134">
        <v>26283</v>
      </c>
      <c r="O28" s="134">
        <v>25144</v>
      </c>
      <c r="P28" s="134">
        <v>24261</v>
      </c>
      <c r="Q28" s="134">
        <v>28333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35">
        <v>7.2</v>
      </c>
      <c r="F29" s="135">
        <v>6.9</v>
      </c>
      <c r="G29" s="135">
        <v>6.5</v>
      </c>
      <c r="H29" s="135">
        <v>6.1</v>
      </c>
      <c r="I29" s="135">
        <v>6.3</v>
      </c>
      <c r="J29" s="135">
        <v>6.4</v>
      </c>
      <c r="K29" s="135">
        <v>6.5</v>
      </c>
      <c r="L29" s="135">
        <v>6.2</v>
      </c>
      <c r="M29" s="135">
        <v>6</v>
      </c>
      <c r="N29" s="135">
        <v>5.8</v>
      </c>
      <c r="O29" s="135">
        <v>5.6</v>
      </c>
      <c r="P29" s="135">
        <v>5.4</v>
      </c>
      <c r="Q29" s="135">
        <v>6.2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34">
        <v>135442</v>
      </c>
      <c r="F30" s="134">
        <v>134735</v>
      </c>
      <c r="G30" s="134">
        <v>134983</v>
      </c>
      <c r="H30" s="134">
        <v>135041</v>
      </c>
      <c r="I30" s="134">
        <v>137191</v>
      </c>
      <c r="J30" s="134">
        <v>138991</v>
      </c>
      <c r="K30" s="134">
        <v>139792</v>
      </c>
      <c r="L30" s="134">
        <v>138578</v>
      </c>
      <c r="M30" s="134">
        <v>135581</v>
      </c>
      <c r="N30" s="134">
        <v>135081</v>
      </c>
      <c r="O30" s="134">
        <v>134396</v>
      </c>
      <c r="P30" s="134">
        <v>133631</v>
      </c>
      <c r="Q30" s="134">
        <v>136120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34">
        <v>125763</v>
      </c>
      <c r="F31" s="134">
        <v>125382</v>
      </c>
      <c r="G31" s="134">
        <v>126225</v>
      </c>
      <c r="H31" s="134">
        <v>126906</v>
      </c>
      <c r="I31" s="134">
        <v>129150</v>
      </c>
      <c r="J31" s="134">
        <v>130809</v>
      </c>
      <c r="K31" s="134">
        <v>131543</v>
      </c>
      <c r="L31" s="134">
        <v>130755</v>
      </c>
      <c r="M31" s="134">
        <v>128173</v>
      </c>
      <c r="N31" s="134">
        <v>127840</v>
      </c>
      <c r="O31" s="134">
        <v>127241</v>
      </c>
      <c r="P31" s="134">
        <v>126576</v>
      </c>
      <c r="Q31" s="134">
        <v>128030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34">
        <v>9679</v>
      </c>
      <c r="F32" s="134">
        <v>9353</v>
      </c>
      <c r="G32" s="134">
        <v>8758</v>
      </c>
      <c r="H32" s="134">
        <v>8135</v>
      </c>
      <c r="I32" s="134">
        <v>8041</v>
      </c>
      <c r="J32" s="134">
        <v>8182</v>
      </c>
      <c r="K32" s="134">
        <v>8249</v>
      </c>
      <c r="L32" s="134">
        <v>7823</v>
      </c>
      <c r="M32" s="134">
        <v>7408</v>
      </c>
      <c r="N32" s="134">
        <v>7241</v>
      </c>
      <c r="O32" s="134">
        <v>7155</v>
      </c>
      <c r="P32" s="134">
        <v>7055</v>
      </c>
      <c r="Q32" s="134">
        <v>8090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35">
        <v>7.1</v>
      </c>
      <c r="F33" s="135">
        <v>6.9</v>
      </c>
      <c r="G33" s="135">
        <v>6.5</v>
      </c>
      <c r="H33" s="135">
        <v>6</v>
      </c>
      <c r="I33" s="135">
        <v>5.9</v>
      </c>
      <c r="J33" s="135">
        <v>5.9</v>
      </c>
      <c r="K33" s="135">
        <v>5.9</v>
      </c>
      <c r="L33" s="135">
        <v>5.6</v>
      </c>
      <c r="M33" s="135">
        <v>5.5</v>
      </c>
      <c r="N33" s="135">
        <v>5.4</v>
      </c>
      <c r="O33" s="135">
        <v>5.3</v>
      </c>
      <c r="P33" s="135">
        <v>5.3</v>
      </c>
      <c r="Q33" s="135">
        <v>5.9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34">
        <v>85379</v>
      </c>
      <c r="F34" s="134">
        <v>85478</v>
      </c>
      <c r="G34" s="134">
        <v>85773</v>
      </c>
      <c r="H34" s="134">
        <v>85212</v>
      </c>
      <c r="I34" s="134">
        <v>85717</v>
      </c>
      <c r="J34" s="134">
        <v>85818</v>
      </c>
      <c r="K34" s="134">
        <v>85767</v>
      </c>
      <c r="L34" s="134">
        <v>84546</v>
      </c>
      <c r="M34" s="134">
        <v>83960</v>
      </c>
      <c r="N34" s="134">
        <v>84559</v>
      </c>
      <c r="O34" s="134">
        <v>84603</v>
      </c>
      <c r="P34" s="134">
        <v>84244</v>
      </c>
      <c r="Q34" s="134">
        <v>85088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34">
        <v>80208</v>
      </c>
      <c r="F35" s="134">
        <v>80526</v>
      </c>
      <c r="G35" s="134">
        <v>81086</v>
      </c>
      <c r="H35" s="134">
        <v>81173</v>
      </c>
      <c r="I35" s="134">
        <v>81525</v>
      </c>
      <c r="J35" s="134">
        <v>81439</v>
      </c>
      <c r="K35" s="134">
        <v>81332</v>
      </c>
      <c r="L35" s="134">
        <v>80484</v>
      </c>
      <c r="M35" s="134">
        <v>80297</v>
      </c>
      <c r="N35" s="134">
        <v>80905</v>
      </c>
      <c r="O35" s="134">
        <v>80937</v>
      </c>
      <c r="P35" s="134">
        <v>80473</v>
      </c>
      <c r="Q35" s="134">
        <v>80865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34">
        <v>5171</v>
      </c>
      <c r="F36" s="134">
        <v>4952</v>
      </c>
      <c r="G36" s="134">
        <v>4687</v>
      </c>
      <c r="H36" s="134">
        <v>4039</v>
      </c>
      <c r="I36" s="134">
        <v>4192</v>
      </c>
      <c r="J36" s="134">
        <v>4379</v>
      </c>
      <c r="K36" s="134">
        <v>4435</v>
      </c>
      <c r="L36" s="134">
        <v>4062</v>
      </c>
      <c r="M36" s="134">
        <v>3663</v>
      </c>
      <c r="N36" s="134">
        <v>3654</v>
      </c>
      <c r="O36" s="134">
        <v>3666</v>
      </c>
      <c r="P36" s="134">
        <v>3771</v>
      </c>
      <c r="Q36" s="134">
        <v>4223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35">
        <v>6.1</v>
      </c>
      <c r="F37" s="135">
        <v>5.8</v>
      </c>
      <c r="G37" s="135">
        <v>5.5</v>
      </c>
      <c r="H37" s="135">
        <v>4.7</v>
      </c>
      <c r="I37" s="135">
        <v>4.9000000000000004</v>
      </c>
      <c r="J37" s="135">
        <v>5.0999999999999996</v>
      </c>
      <c r="K37" s="135">
        <v>5.2</v>
      </c>
      <c r="L37" s="135">
        <v>4.8</v>
      </c>
      <c r="M37" s="135">
        <v>4.4000000000000004</v>
      </c>
      <c r="N37" s="135">
        <v>4.3</v>
      </c>
      <c r="O37" s="135">
        <v>4.3</v>
      </c>
      <c r="P37" s="135">
        <v>4.5</v>
      </c>
      <c r="Q37" s="135">
        <v>5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34">
        <v>62728</v>
      </c>
      <c r="F38" s="134">
        <v>62554</v>
      </c>
      <c r="G38" s="134">
        <v>62650</v>
      </c>
      <c r="H38" s="134">
        <v>62212</v>
      </c>
      <c r="I38" s="134">
        <v>63060</v>
      </c>
      <c r="J38" s="134">
        <v>63520</v>
      </c>
      <c r="K38" s="134">
        <v>63505</v>
      </c>
      <c r="L38" s="134">
        <v>62858</v>
      </c>
      <c r="M38" s="134">
        <v>61744</v>
      </c>
      <c r="N38" s="134">
        <v>62257</v>
      </c>
      <c r="O38" s="134">
        <v>62042</v>
      </c>
      <c r="P38" s="134">
        <v>61870</v>
      </c>
      <c r="Q38" s="134">
        <v>62583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34">
        <v>57889</v>
      </c>
      <c r="F39" s="134">
        <v>57852</v>
      </c>
      <c r="G39" s="134">
        <v>58310</v>
      </c>
      <c r="H39" s="134">
        <v>58493</v>
      </c>
      <c r="I39" s="134">
        <v>59158</v>
      </c>
      <c r="J39" s="134">
        <v>59383</v>
      </c>
      <c r="K39" s="134">
        <v>59466</v>
      </c>
      <c r="L39" s="134">
        <v>59030</v>
      </c>
      <c r="M39" s="134">
        <v>58164</v>
      </c>
      <c r="N39" s="134">
        <v>58698</v>
      </c>
      <c r="O39" s="134">
        <v>58538</v>
      </c>
      <c r="P39" s="134">
        <v>58366</v>
      </c>
      <c r="Q39" s="134">
        <v>58612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34">
        <v>4839</v>
      </c>
      <c r="F40" s="134">
        <v>4702</v>
      </c>
      <c r="G40" s="134">
        <v>4340</v>
      </c>
      <c r="H40" s="134">
        <v>3719</v>
      </c>
      <c r="I40" s="134">
        <v>3902</v>
      </c>
      <c r="J40" s="134">
        <v>4137</v>
      </c>
      <c r="K40" s="134">
        <v>4039</v>
      </c>
      <c r="L40" s="134">
        <v>3828</v>
      </c>
      <c r="M40" s="134">
        <v>3580</v>
      </c>
      <c r="N40" s="134">
        <v>3559</v>
      </c>
      <c r="O40" s="134">
        <v>3504</v>
      </c>
      <c r="P40" s="134">
        <v>3504</v>
      </c>
      <c r="Q40" s="134">
        <v>3971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35">
        <v>7.7</v>
      </c>
      <c r="F41" s="135">
        <v>7.5</v>
      </c>
      <c r="G41" s="135">
        <v>6.9</v>
      </c>
      <c r="H41" s="135">
        <v>6</v>
      </c>
      <c r="I41" s="135">
        <v>6.2</v>
      </c>
      <c r="J41" s="135">
        <v>6.5</v>
      </c>
      <c r="K41" s="135">
        <v>6.4</v>
      </c>
      <c r="L41" s="135">
        <v>6.1</v>
      </c>
      <c r="M41" s="135">
        <v>5.8</v>
      </c>
      <c r="N41" s="135">
        <v>5.7</v>
      </c>
      <c r="O41" s="135">
        <v>5.6</v>
      </c>
      <c r="P41" s="135">
        <v>5.7</v>
      </c>
      <c r="Q41" s="135">
        <v>6.3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34">
        <v>1950</v>
      </c>
      <c r="F42" s="134">
        <v>1947</v>
      </c>
      <c r="G42" s="134">
        <v>1944</v>
      </c>
      <c r="H42" s="134">
        <v>1946</v>
      </c>
      <c r="I42" s="134">
        <v>1948</v>
      </c>
      <c r="J42" s="134">
        <v>1938</v>
      </c>
      <c r="K42" s="134">
        <v>1935</v>
      </c>
      <c r="L42" s="134">
        <v>1929</v>
      </c>
      <c r="M42" s="134">
        <v>1904</v>
      </c>
      <c r="N42" s="134">
        <v>1922</v>
      </c>
      <c r="O42" s="134">
        <v>1923</v>
      </c>
      <c r="P42" s="134">
        <v>1903</v>
      </c>
      <c r="Q42" s="134">
        <v>1933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34">
        <v>1827</v>
      </c>
      <c r="F43" s="134">
        <v>1834</v>
      </c>
      <c r="G43" s="134">
        <v>1847</v>
      </c>
      <c r="H43" s="134">
        <v>1848</v>
      </c>
      <c r="I43" s="134">
        <v>1856</v>
      </c>
      <c r="J43" s="134">
        <v>1854</v>
      </c>
      <c r="K43" s="134">
        <v>1851</v>
      </c>
      <c r="L43" s="134">
        <v>1831</v>
      </c>
      <c r="M43" s="134">
        <v>1828</v>
      </c>
      <c r="N43" s="134">
        <v>1841</v>
      </c>
      <c r="O43" s="134">
        <v>1842</v>
      </c>
      <c r="P43" s="134">
        <v>1832</v>
      </c>
      <c r="Q43" s="134">
        <v>1841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34">
        <v>123</v>
      </c>
      <c r="F44" s="134">
        <v>113</v>
      </c>
      <c r="G44" s="134">
        <v>97</v>
      </c>
      <c r="H44" s="134">
        <v>98</v>
      </c>
      <c r="I44" s="134">
        <v>92</v>
      </c>
      <c r="J44" s="134">
        <v>84</v>
      </c>
      <c r="K44" s="134">
        <v>84</v>
      </c>
      <c r="L44" s="134">
        <v>98</v>
      </c>
      <c r="M44" s="134">
        <v>76</v>
      </c>
      <c r="N44" s="134">
        <v>81</v>
      </c>
      <c r="O44" s="134">
        <v>81</v>
      </c>
      <c r="P44" s="134">
        <v>71</v>
      </c>
      <c r="Q44" s="134">
        <v>92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35">
        <v>6.3</v>
      </c>
      <c r="F45" s="135">
        <v>5.8</v>
      </c>
      <c r="G45" s="135">
        <v>5</v>
      </c>
      <c r="H45" s="135">
        <v>5</v>
      </c>
      <c r="I45" s="135">
        <v>4.7</v>
      </c>
      <c r="J45" s="135">
        <v>4.3</v>
      </c>
      <c r="K45" s="135">
        <v>4.3</v>
      </c>
      <c r="L45" s="135">
        <v>5.0999999999999996</v>
      </c>
      <c r="M45" s="135">
        <v>4</v>
      </c>
      <c r="N45" s="135">
        <v>4.2</v>
      </c>
      <c r="O45" s="135">
        <v>4.2</v>
      </c>
      <c r="P45" s="135">
        <v>3.7</v>
      </c>
      <c r="Q45" s="135">
        <v>4.8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34">
        <v>9421</v>
      </c>
      <c r="F46" s="134">
        <v>9340</v>
      </c>
      <c r="G46" s="134">
        <v>9326</v>
      </c>
      <c r="H46" s="134">
        <v>9346</v>
      </c>
      <c r="I46" s="134">
        <v>9425</v>
      </c>
      <c r="J46" s="134">
        <v>9519</v>
      </c>
      <c r="K46" s="134">
        <v>9633</v>
      </c>
      <c r="L46" s="134">
        <v>9421</v>
      </c>
      <c r="M46" s="134">
        <v>9225</v>
      </c>
      <c r="N46" s="134">
        <v>9244</v>
      </c>
      <c r="O46" s="134">
        <v>9281</v>
      </c>
      <c r="P46" s="134">
        <v>9226</v>
      </c>
      <c r="Q46" s="134">
        <v>9367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34">
        <v>8554</v>
      </c>
      <c r="F47" s="134">
        <v>8561</v>
      </c>
      <c r="G47" s="134">
        <v>8595</v>
      </c>
      <c r="H47" s="134">
        <v>8624</v>
      </c>
      <c r="I47" s="134">
        <v>8681</v>
      </c>
      <c r="J47" s="134">
        <v>8751</v>
      </c>
      <c r="K47" s="134">
        <v>8839</v>
      </c>
      <c r="L47" s="134">
        <v>8706</v>
      </c>
      <c r="M47" s="134">
        <v>8540</v>
      </c>
      <c r="N47" s="134">
        <v>8564</v>
      </c>
      <c r="O47" s="134">
        <v>8602</v>
      </c>
      <c r="P47" s="134">
        <v>8594</v>
      </c>
      <c r="Q47" s="134">
        <v>8634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34">
        <v>867</v>
      </c>
      <c r="F48" s="134">
        <v>779</v>
      </c>
      <c r="G48" s="134">
        <v>731</v>
      </c>
      <c r="H48" s="134">
        <v>722</v>
      </c>
      <c r="I48" s="134">
        <v>744</v>
      </c>
      <c r="J48" s="134">
        <v>768</v>
      </c>
      <c r="K48" s="134">
        <v>794</v>
      </c>
      <c r="L48" s="134">
        <v>715</v>
      </c>
      <c r="M48" s="134">
        <v>685</v>
      </c>
      <c r="N48" s="134">
        <v>680</v>
      </c>
      <c r="O48" s="134">
        <v>679</v>
      </c>
      <c r="P48" s="134">
        <v>632</v>
      </c>
      <c r="Q48" s="134">
        <v>733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35">
        <v>9.1999999999999993</v>
      </c>
      <c r="F49" s="135">
        <v>8.3000000000000007</v>
      </c>
      <c r="G49" s="135">
        <v>7.8</v>
      </c>
      <c r="H49" s="135">
        <v>7.7</v>
      </c>
      <c r="I49" s="135">
        <v>7.9</v>
      </c>
      <c r="J49" s="135">
        <v>8.1</v>
      </c>
      <c r="K49" s="135">
        <v>8.1999999999999993</v>
      </c>
      <c r="L49" s="135">
        <v>7.6</v>
      </c>
      <c r="M49" s="135">
        <v>7.4</v>
      </c>
      <c r="N49" s="135">
        <v>7.4</v>
      </c>
      <c r="O49" s="135">
        <v>7.3</v>
      </c>
      <c r="P49" s="135">
        <v>6.9</v>
      </c>
      <c r="Q49" s="135">
        <v>7.8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34">
        <v>2551</v>
      </c>
      <c r="F50" s="134">
        <v>2541</v>
      </c>
      <c r="G50" s="134">
        <v>2556</v>
      </c>
      <c r="H50" s="134">
        <v>2535</v>
      </c>
      <c r="I50" s="134">
        <v>2569</v>
      </c>
      <c r="J50" s="134">
        <v>2586</v>
      </c>
      <c r="K50" s="134">
        <v>2553</v>
      </c>
      <c r="L50" s="134">
        <v>2524</v>
      </c>
      <c r="M50" s="134">
        <v>2495</v>
      </c>
      <c r="N50" s="134">
        <v>2530</v>
      </c>
      <c r="O50" s="134">
        <v>2523</v>
      </c>
      <c r="P50" s="134">
        <v>2523</v>
      </c>
      <c r="Q50" s="134">
        <v>2540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34">
        <v>2401</v>
      </c>
      <c r="F51" s="134">
        <v>2409</v>
      </c>
      <c r="G51" s="134">
        <v>2426</v>
      </c>
      <c r="H51" s="134">
        <v>2428</v>
      </c>
      <c r="I51" s="134">
        <v>2438</v>
      </c>
      <c r="J51" s="134">
        <v>2435</v>
      </c>
      <c r="K51" s="134">
        <v>2432</v>
      </c>
      <c r="L51" s="134">
        <v>2406</v>
      </c>
      <c r="M51" s="134">
        <v>2401</v>
      </c>
      <c r="N51" s="134">
        <v>2419</v>
      </c>
      <c r="O51" s="134">
        <v>2420</v>
      </c>
      <c r="P51" s="134">
        <v>2406</v>
      </c>
      <c r="Q51" s="134">
        <v>2418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34">
        <v>150</v>
      </c>
      <c r="F52" s="134">
        <v>132</v>
      </c>
      <c r="G52" s="134">
        <v>130</v>
      </c>
      <c r="H52" s="134">
        <v>107</v>
      </c>
      <c r="I52" s="134">
        <v>131</v>
      </c>
      <c r="J52" s="134">
        <v>151</v>
      </c>
      <c r="K52" s="134">
        <v>121</v>
      </c>
      <c r="L52" s="134">
        <v>118</v>
      </c>
      <c r="M52" s="134">
        <v>94</v>
      </c>
      <c r="N52" s="134">
        <v>111</v>
      </c>
      <c r="O52" s="134">
        <v>103</v>
      </c>
      <c r="P52" s="134">
        <v>117</v>
      </c>
      <c r="Q52" s="134">
        <v>122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35">
        <v>5.9</v>
      </c>
      <c r="F53" s="135">
        <v>5.2</v>
      </c>
      <c r="G53" s="135">
        <v>5.0999999999999996</v>
      </c>
      <c r="H53" s="135">
        <v>4.2</v>
      </c>
      <c r="I53" s="135">
        <v>5.0999999999999996</v>
      </c>
      <c r="J53" s="135">
        <v>5.8</v>
      </c>
      <c r="K53" s="135">
        <v>4.7</v>
      </c>
      <c r="L53" s="135">
        <v>4.7</v>
      </c>
      <c r="M53" s="135">
        <v>3.8</v>
      </c>
      <c r="N53" s="135">
        <v>4.4000000000000004</v>
      </c>
      <c r="O53" s="135">
        <v>4.0999999999999996</v>
      </c>
      <c r="P53" s="135">
        <v>4.5999999999999996</v>
      </c>
      <c r="Q53" s="135">
        <v>4.8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34">
        <v>9327</v>
      </c>
      <c r="F54" s="134">
        <v>9320</v>
      </c>
      <c r="G54" s="134">
        <v>9358</v>
      </c>
      <c r="H54" s="134">
        <v>9318</v>
      </c>
      <c r="I54" s="134">
        <v>9400</v>
      </c>
      <c r="J54" s="134">
        <v>9417</v>
      </c>
      <c r="K54" s="134">
        <v>9403</v>
      </c>
      <c r="L54" s="134">
        <v>9279</v>
      </c>
      <c r="M54" s="134">
        <v>9245</v>
      </c>
      <c r="N54" s="134">
        <v>9318</v>
      </c>
      <c r="O54" s="134">
        <v>9308</v>
      </c>
      <c r="P54" s="134">
        <v>9256</v>
      </c>
      <c r="Q54" s="134">
        <v>9329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34">
        <v>8917</v>
      </c>
      <c r="F55" s="134">
        <v>8950</v>
      </c>
      <c r="G55" s="134">
        <v>9012</v>
      </c>
      <c r="H55" s="134">
        <v>9018</v>
      </c>
      <c r="I55" s="134">
        <v>9055</v>
      </c>
      <c r="J55" s="134">
        <v>9046</v>
      </c>
      <c r="K55" s="134">
        <v>9032</v>
      </c>
      <c r="L55" s="134">
        <v>8936</v>
      </c>
      <c r="M55" s="134">
        <v>8920</v>
      </c>
      <c r="N55" s="134">
        <v>8985</v>
      </c>
      <c r="O55" s="134">
        <v>8991</v>
      </c>
      <c r="P55" s="134">
        <v>8939</v>
      </c>
      <c r="Q55" s="134">
        <v>8983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34">
        <v>410</v>
      </c>
      <c r="F56" s="134">
        <v>370</v>
      </c>
      <c r="G56" s="134">
        <v>346</v>
      </c>
      <c r="H56" s="134">
        <v>300</v>
      </c>
      <c r="I56" s="134">
        <v>345</v>
      </c>
      <c r="J56" s="134">
        <v>371</v>
      </c>
      <c r="K56" s="134">
        <v>371</v>
      </c>
      <c r="L56" s="134">
        <v>343</v>
      </c>
      <c r="M56" s="134">
        <v>325</v>
      </c>
      <c r="N56" s="134">
        <v>333</v>
      </c>
      <c r="O56" s="134">
        <v>317</v>
      </c>
      <c r="P56" s="134">
        <v>317</v>
      </c>
      <c r="Q56" s="134">
        <v>346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35">
        <v>4.4000000000000004</v>
      </c>
      <c r="F57" s="135">
        <v>4</v>
      </c>
      <c r="G57" s="135">
        <v>3.7</v>
      </c>
      <c r="H57" s="135">
        <v>3.2</v>
      </c>
      <c r="I57" s="135">
        <v>3.7</v>
      </c>
      <c r="J57" s="135">
        <v>3.9</v>
      </c>
      <c r="K57" s="135">
        <v>3.9</v>
      </c>
      <c r="L57" s="135">
        <v>3.7</v>
      </c>
      <c r="M57" s="135">
        <v>3.5</v>
      </c>
      <c r="N57" s="135">
        <v>3.6</v>
      </c>
      <c r="O57" s="135">
        <v>3.4</v>
      </c>
      <c r="P57" s="135">
        <v>3.4</v>
      </c>
      <c r="Q57" s="135">
        <v>3.7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34">
        <v>2317</v>
      </c>
      <c r="F58" s="134">
        <v>2329</v>
      </c>
      <c r="G58" s="134">
        <v>2335</v>
      </c>
      <c r="H58" s="134">
        <v>2307</v>
      </c>
      <c r="I58" s="134">
        <v>2311</v>
      </c>
      <c r="J58" s="134">
        <v>2306</v>
      </c>
      <c r="K58" s="134">
        <v>2309</v>
      </c>
      <c r="L58" s="134">
        <v>2273</v>
      </c>
      <c r="M58" s="134">
        <v>2270</v>
      </c>
      <c r="N58" s="134">
        <v>2292</v>
      </c>
      <c r="O58" s="134">
        <v>2286</v>
      </c>
      <c r="P58" s="134">
        <v>2278</v>
      </c>
      <c r="Q58" s="134">
        <v>2301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34">
        <v>2175</v>
      </c>
      <c r="F59" s="134">
        <v>2182</v>
      </c>
      <c r="G59" s="134">
        <v>2192</v>
      </c>
      <c r="H59" s="134">
        <v>2200</v>
      </c>
      <c r="I59" s="134">
        <v>2211</v>
      </c>
      <c r="J59" s="134">
        <v>2212</v>
      </c>
      <c r="K59" s="134">
        <v>2212</v>
      </c>
      <c r="L59" s="134">
        <v>2180</v>
      </c>
      <c r="M59" s="134">
        <v>2170</v>
      </c>
      <c r="N59" s="134">
        <v>2187</v>
      </c>
      <c r="O59" s="134">
        <v>2186</v>
      </c>
      <c r="P59" s="134">
        <v>2174</v>
      </c>
      <c r="Q59" s="134">
        <v>2190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34">
        <v>142</v>
      </c>
      <c r="F60" s="134">
        <v>147</v>
      </c>
      <c r="G60" s="134">
        <v>143</v>
      </c>
      <c r="H60" s="134">
        <v>107</v>
      </c>
      <c r="I60" s="134">
        <v>100</v>
      </c>
      <c r="J60" s="134">
        <v>94</v>
      </c>
      <c r="K60" s="134">
        <v>97</v>
      </c>
      <c r="L60" s="134">
        <v>93</v>
      </c>
      <c r="M60" s="134">
        <v>100</v>
      </c>
      <c r="N60" s="134">
        <v>105</v>
      </c>
      <c r="O60" s="134">
        <v>100</v>
      </c>
      <c r="P60" s="134">
        <v>104</v>
      </c>
      <c r="Q60" s="134">
        <v>111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35">
        <v>6.1</v>
      </c>
      <c r="F61" s="135">
        <v>6.3</v>
      </c>
      <c r="G61" s="135">
        <v>6.1</v>
      </c>
      <c r="H61" s="135">
        <v>4.5999999999999996</v>
      </c>
      <c r="I61" s="135">
        <v>4.3</v>
      </c>
      <c r="J61" s="135">
        <v>4.0999999999999996</v>
      </c>
      <c r="K61" s="135">
        <v>4.2</v>
      </c>
      <c r="L61" s="135">
        <v>4.0999999999999996</v>
      </c>
      <c r="M61" s="135">
        <v>4.4000000000000004</v>
      </c>
      <c r="N61" s="135">
        <v>4.5999999999999996</v>
      </c>
      <c r="O61" s="135">
        <v>4.4000000000000004</v>
      </c>
      <c r="P61" s="135">
        <v>4.5999999999999996</v>
      </c>
      <c r="Q61" s="135">
        <v>4.8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34">
        <v>3473</v>
      </c>
      <c r="F62" s="134">
        <v>3451</v>
      </c>
      <c r="G62" s="134">
        <v>3445</v>
      </c>
      <c r="H62" s="134">
        <v>3441</v>
      </c>
      <c r="I62" s="134">
        <v>3462</v>
      </c>
      <c r="J62" s="134">
        <v>3466</v>
      </c>
      <c r="K62" s="134">
        <v>3477</v>
      </c>
      <c r="L62" s="134">
        <v>3457</v>
      </c>
      <c r="M62" s="134">
        <v>3417</v>
      </c>
      <c r="N62" s="134">
        <v>3427</v>
      </c>
      <c r="O62" s="134">
        <v>3418</v>
      </c>
      <c r="P62" s="134">
        <v>3414</v>
      </c>
      <c r="Q62" s="134">
        <v>3446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34">
        <v>3239</v>
      </c>
      <c r="F63" s="134">
        <v>3239</v>
      </c>
      <c r="G63" s="134">
        <v>3253</v>
      </c>
      <c r="H63" s="134">
        <v>3249</v>
      </c>
      <c r="I63" s="134">
        <v>3280</v>
      </c>
      <c r="J63" s="134">
        <v>3289</v>
      </c>
      <c r="K63" s="134">
        <v>3290</v>
      </c>
      <c r="L63" s="134">
        <v>3262</v>
      </c>
      <c r="M63" s="134">
        <v>3230</v>
      </c>
      <c r="N63" s="134">
        <v>3252</v>
      </c>
      <c r="O63" s="134">
        <v>3268</v>
      </c>
      <c r="P63" s="134">
        <v>3257</v>
      </c>
      <c r="Q63" s="134">
        <v>3259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34">
        <v>234</v>
      </c>
      <c r="F64" s="134">
        <v>212</v>
      </c>
      <c r="G64" s="134">
        <v>192</v>
      </c>
      <c r="H64" s="134">
        <v>192</v>
      </c>
      <c r="I64" s="134">
        <v>182</v>
      </c>
      <c r="J64" s="134">
        <v>177</v>
      </c>
      <c r="K64" s="134">
        <v>187</v>
      </c>
      <c r="L64" s="134">
        <v>195</v>
      </c>
      <c r="M64" s="134">
        <v>187</v>
      </c>
      <c r="N64" s="134">
        <v>175</v>
      </c>
      <c r="O64" s="134">
        <v>150</v>
      </c>
      <c r="P64" s="134">
        <v>157</v>
      </c>
      <c r="Q64" s="134">
        <v>187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35">
        <v>6.7</v>
      </c>
      <c r="F65" s="135">
        <v>6.1</v>
      </c>
      <c r="G65" s="135">
        <v>5.6</v>
      </c>
      <c r="H65" s="135">
        <v>5.6</v>
      </c>
      <c r="I65" s="135">
        <v>5.3</v>
      </c>
      <c r="J65" s="135">
        <v>5.0999999999999996</v>
      </c>
      <c r="K65" s="135">
        <v>5.4</v>
      </c>
      <c r="L65" s="135">
        <v>5.6</v>
      </c>
      <c r="M65" s="135">
        <v>5.5</v>
      </c>
      <c r="N65" s="135">
        <v>5.0999999999999996</v>
      </c>
      <c r="O65" s="135">
        <v>4.4000000000000004</v>
      </c>
      <c r="P65" s="135">
        <v>4.5999999999999996</v>
      </c>
      <c r="Q65" s="135">
        <v>5.4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34">
        <v>11771</v>
      </c>
      <c r="F66" s="134">
        <v>11807</v>
      </c>
      <c r="G66" s="134">
        <v>11849</v>
      </c>
      <c r="H66" s="134">
        <v>11816</v>
      </c>
      <c r="I66" s="134">
        <v>11807</v>
      </c>
      <c r="J66" s="134">
        <v>11794</v>
      </c>
      <c r="K66" s="134">
        <v>11771</v>
      </c>
      <c r="L66" s="134">
        <v>11614</v>
      </c>
      <c r="M66" s="134">
        <v>11522</v>
      </c>
      <c r="N66" s="134">
        <v>11634</v>
      </c>
      <c r="O66" s="134">
        <v>11627</v>
      </c>
      <c r="P66" s="134">
        <v>11588</v>
      </c>
      <c r="Q66" s="134">
        <v>11717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34">
        <v>11072</v>
      </c>
      <c r="F67" s="134">
        <v>11113</v>
      </c>
      <c r="G67" s="134">
        <v>11189</v>
      </c>
      <c r="H67" s="134">
        <v>11197</v>
      </c>
      <c r="I67" s="134">
        <v>11243</v>
      </c>
      <c r="J67" s="134">
        <v>11232</v>
      </c>
      <c r="K67" s="134">
        <v>11215</v>
      </c>
      <c r="L67" s="134">
        <v>11095</v>
      </c>
      <c r="M67" s="134">
        <v>11076</v>
      </c>
      <c r="N67" s="134">
        <v>11156</v>
      </c>
      <c r="O67" s="134">
        <v>11163</v>
      </c>
      <c r="P67" s="134">
        <v>11099</v>
      </c>
      <c r="Q67" s="134">
        <v>11154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34">
        <v>699</v>
      </c>
      <c r="F68" s="134">
        <v>694</v>
      </c>
      <c r="G68" s="134">
        <v>660</v>
      </c>
      <c r="H68" s="134">
        <v>619</v>
      </c>
      <c r="I68" s="134">
        <v>564</v>
      </c>
      <c r="J68" s="134">
        <v>562</v>
      </c>
      <c r="K68" s="134">
        <v>556</v>
      </c>
      <c r="L68" s="134">
        <v>519</v>
      </c>
      <c r="M68" s="134">
        <v>446</v>
      </c>
      <c r="N68" s="134">
        <v>478</v>
      </c>
      <c r="O68" s="134">
        <v>464</v>
      </c>
      <c r="P68" s="134">
        <v>489</v>
      </c>
      <c r="Q68" s="134">
        <v>563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35">
        <v>5.9</v>
      </c>
      <c r="F69" s="135">
        <v>5.9</v>
      </c>
      <c r="G69" s="135">
        <v>5.6</v>
      </c>
      <c r="H69" s="135">
        <v>5.2</v>
      </c>
      <c r="I69" s="135">
        <v>4.8</v>
      </c>
      <c r="J69" s="135">
        <v>4.8</v>
      </c>
      <c r="K69" s="135">
        <v>4.7</v>
      </c>
      <c r="L69" s="135">
        <v>4.5</v>
      </c>
      <c r="M69" s="135">
        <v>3.9</v>
      </c>
      <c r="N69" s="135">
        <v>4.0999999999999996</v>
      </c>
      <c r="O69" s="135">
        <v>4</v>
      </c>
      <c r="P69" s="135">
        <v>4.2</v>
      </c>
      <c r="Q69" s="135">
        <v>4.8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34">
        <v>3096</v>
      </c>
      <c r="F70" s="134">
        <v>3101</v>
      </c>
      <c r="G70" s="134">
        <v>3100</v>
      </c>
      <c r="H70" s="134">
        <v>3082</v>
      </c>
      <c r="I70" s="134">
        <v>3100</v>
      </c>
      <c r="J70" s="134">
        <v>3103</v>
      </c>
      <c r="K70" s="134">
        <v>3109</v>
      </c>
      <c r="L70" s="134">
        <v>3055</v>
      </c>
      <c r="M70" s="134">
        <v>3046</v>
      </c>
      <c r="N70" s="134">
        <v>3070</v>
      </c>
      <c r="O70" s="134">
        <v>3070</v>
      </c>
      <c r="P70" s="134">
        <v>3052</v>
      </c>
      <c r="Q70" s="134">
        <v>3082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34">
        <v>2926</v>
      </c>
      <c r="F71" s="134">
        <v>2936</v>
      </c>
      <c r="G71" s="134">
        <v>2944</v>
      </c>
      <c r="H71" s="134">
        <v>2952</v>
      </c>
      <c r="I71" s="134">
        <v>2965</v>
      </c>
      <c r="J71" s="134">
        <v>2968</v>
      </c>
      <c r="K71" s="134">
        <v>2958</v>
      </c>
      <c r="L71" s="134">
        <v>2922</v>
      </c>
      <c r="M71" s="134">
        <v>2923</v>
      </c>
      <c r="N71" s="134">
        <v>2944</v>
      </c>
      <c r="O71" s="134">
        <v>2956</v>
      </c>
      <c r="P71" s="134">
        <v>2946</v>
      </c>
      <c r="Q71" s="134">
        <v>2945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34">
        <v>170</v>
      </c>
      <c r="F72" s="134">
        <v>165</v>
      </c>
      <c r="G72" s="134">
        <v>156</v>
      </c>
      <c r="H72" s="134">
        <v>130</v>
      </c>
      <c r="I72" s="134">
        <v>135</v>
      </c>
      <c r="J72" s="134">
        <v>135</v>
      </c>
      <c r="K72" s="134">
        <v>151</v>
      </c>
      <c r="L72" s="134">
        <v>133</v>
      </c>
      <c r="M72" s="134">
        <v>123</v>
      </c>
      <c r="N72" s="134">
        <v>126</v>
      </c>
      <c r="O72" s="134">
        <v>114</v>
      </c>
      <c r="P72" s="134">
        <v>106</v>
      </c>
      <c r="Q72" s="134">
        <v>137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35">
        <v>5.5</v>
      </c>
      <c r="F73" s="135">
        <v>5.3</v>
      </c>
      <c r="G73" s="135">
        <v>5</v>
      </c>
      <c r="H73" s="135">
        <v>4.2</v>
      </c>
      <c r="I73" s="135">
        <v>4.4000000000000004</v>
      </c>
      <c r="J73" s="135">
        <v>4.4000000000000004</v>
      </c>
      <c r="K73" s="135">
        <v>4.9000000000000004</v>
      </c>
      <c r="L73" s="135">
        <v>4.4000000000000004</v>
      </c>
      <c r="M73" s="135">
        <v>4</v>
      </c>
      <c r="N73" s="135">
        <v>4.0999999999999996</v>
      </c>
      <c r="O73" s="135">
        <v>3.7</v>
      </c>
      <c r="P73" s="135">
        <v>3.5</v>
      </c>
      <c r="Q73" s="135">
        <v>4.4000000000000004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34">
        <v>10757</v>
      </c>
      <c r="F74" s="134">
        <v>10685</v>
      </c>
      <c r="G74" s="134">
        <v>10707</v>
      </c>
      <c r="H74" s="134">
        <v>10713</v>
      </c>
      <c r="I74" s="134">
        <v>10846</v>
      </c>
      <c r="J74" s="134">
        <v>10915</v>
      </c>
      <c r="K74" s="134">
        <v>10991</v>
      </c>
      <c r="L74" s="134">
        <v>10821</v>
      </c>
      <c r="M74" s="134">
        <v>10566</v>
      </c>
      <c r="N74" s="134">
        <v>10579</v>
      </c>
      <c r="O74" s="134">
        <v>10602</v>
      </c>
      <c r="P74" s="134">
        <v>10600</v>
      </c>
      <c r="Q74" s="134">
        <v>10731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34">
        <v>10153</v>
      </c>
      <c r="F75" s="134">
        <v>10115</v>
      </c>
      <c r="G75" s="134">
        <v>10178</v>
      </c>
      <c r="H75" s="134">
        <v>10220</v>
      </c>
      <c r="I75" s="134">
        <v>10321</v>
      </c>
      <c r="J75" s="134">
        <v>10388</v>
      </c>
      <c r="K75" s="134">
        <v>10477</v>
      </c>
      <c r="L75" s="134">
        <v>10338</v>
      </c>
      <c r="M75" s="134">
        <v>10103</v>
      </c>
      <c r="N75" s="134">
        <v>10136</v>
      </c>
      <c r="O75" s="134">
        <v>10183</v>
      </c>
      <c r="P75" s="134">
        <v>10177</v>
      </c>
      <c r="Q75" s="134">
        <v>10232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34">
        <v>604</v>
      </c>
      <c r="F76" s="134">
        <v>570</v>
      </c>
      <c r="G76" s="134">
        <v>529</v>
      </c>
      <c r="H76" s="134">
        <v>493</v>
      </c>
      <c r="I76" s="134">
        <v>525</v>
      </c>
      <c r="J76" s="134">
        <v>527</v>
      </c>
      <c r="K76" s="134">
        <v>514</v>
      </c>
      <c r="L76" s="134">
        <v>483</v>
      </c>
      <c r="M76" s="134">
        <v>463</v>
      </c>
      <c r="N76" s="134">
        <v>443</v>
      </c>
      <c r="O76" s="134">
        <v>419</v>
      </c>
      <c r="P76" s="134">
        <v>423</v>
      </c>
      <c r="Q76" s="134">
        <v>499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35">
        <v>5.6</v>
      </c>
      <c r="F77" s="135">
        <v>5.3</v>
      </c>
      <c r="G77" s="135">
        <v>4.9000000000000004</v>
      </c>
      <c r="H77" s="135">
        <v>4.5999999999999996</v>
      </c>
      <c r="I77" s="135">
        <v>4.8</v>
      </c>
      <c r="J77" s="135">
        <v>4.8</v>
      </c>
      <c r="K77" s="135">
        <v>4.7</v>
      </c>
      <c r="L77" s="135">
        <v>4.5</v>
      </c>
      <c r="M77" s="135">
        <v>4.4000000000000004</v>
      </c>
      <c r="N77" s="135">
        <v>4.2</v>
      </c>
      <c r="O77" s="135">
        <v>4</v>
      </c>
      <c r="P77" s="135">
        <v>4</v>
      </c>
      <c r="Q77" s="135">
        <v>4.7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34">
        <v>1992</v>
      </c>
      <c r="F78" s="134">
        <v>2003</v>
      </c>
      <c r="G78" s="134">
        <v>1995</v>
      </c>
      <c r="H78" s="134">
        <v>1939</v>
      </c>
      <c r="I78" s="134">
        <v>1952</v>
      </c>
      <c r="J78" s="134">
        <v>1959</v>
      </c>
      <c r="K78" s="134">
        <v>1962</v>
      </c>
      <c r="L78" s="134">
        <v>1936</v>
      </c>
      <c r="M78" s="134">
        <v>1921</v>
      </c>
      <c r="N78" s="134">
        <v>1939</v>
      </c>
      <c r="O78" s="134">
        <v>1943</v>
      </c>
      <c r="P78" s="134">
        <v>1945</v>
      </c>
      <c r="Q78" s="134">
        <v>1957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34">
        <v>1844</v>
      </c>
      <c r="F79" s="134">
        <v>1844</v>
      </c>
      <c r="G79" s="134">
        <v>1852</v>
      </c>
      <c r="H79" s="134">
        <v>1850</v>
      </c>
      <c r="I79" s="134">
        <v>1867</v>
      </c>
      <c r="J79" s="134">
        <v>1872</v>
      </c>
      <c r="K79" s="134">
        <v>1873</v>
      </c>
      <c r="L79" s="134">
        <v>1857</v>
      </c>
      <c r="M79" s="134">
        <v>1839</v>
      </c>
      <c r="N79" s="134">
        <v>1851</v>
      </c>
      <c r="O79" s="134">
        <v>1861</v>
      </c>
      <c r="P79" s="134">
        <v>1854</v>
      </c>
      <c r="Q79" s="134">
        <v>1855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34">
        <v>148</v>
      </c>
      <c r="F80" s="134">
        <v>159</v>
      </c>
      <c r="G80" s="134">
        <v>143</v>
      </c>
      <c r="H80" s="134">
        <v>89</v>
      </c>
      <c r="I80" s="134">
        <v>85</v>
      </c>
      <c r="J80" s="134">
        <v>87</v>
      </c>
      <c r="K80" s="134">
        <v>89</v>
      </c>
      <c r="L80" s="134">
        <v>79</v>
      </c>
      <c r="M80" s="134">
        <v>82</v>
      </c>
      <c r="N80" s="134">
        <v>88</v>
      </c>
      <c r="O80" s="134">
        <v>82</v>
      </c>
      <c r="P80" s="134">
        <v>91</v>
      </c>
      <c r="Q80" s="134">
        <v>102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35">
        <v>7.4</v>
      </c>
      <c r="F81" s="135">
        <v>7.9</v>
      </c>
      <c r="G81" s="135">
        <v>7.2</v>
      </c>
      <c r="H81" s="135">
        <v>4.5999999999999996</v>
      </c>
      <c r="I81" s="135">
        <v>4.4000000000000004</v>
      </c>
      <c r="J81" s="135">
        <v>4.4000000000000004</v>
      </c>
      <c r="K81" s="135">
        <v>4.5</v>
      </c>
      <c r="L81" s="135">
        <v>4.0999999999999996</v>
      </c>
      <c r="M81" s="135">
        <v>4.3</v>
      </c>
      <c r="N81" s="135">
        <v>4.5</v>
      </c>
      <c r="O81" s="135">
        <v>4.2</v>
      </c>
      <c r="P81" s="135">
        <v>4.7</v>
      </c>
      <c r="Q81" s="135">
        <v>5.2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34">
        <v>11438</v>
      </c>
      <c r="F82" s="134">
        <v>11438</v>
      </c>
      <c r="G82" s="134">
        <v>11504</v>
      </c>
      <c r="H82" s="134">
        <v>11503</v>
      </c>
      <c r="I82" s="134">
        <v>11588</v>
      </c>
      <c r="J82" s="134">
        <v>11585</v>
      </c>
      <c r="K82" s="134">
        <v>11575</v>
      </c>
      <c r="L82" s="134">
        <v>11397</v>
      </c>
      <c r="M82" s="134">
        <v>11339</v>
      </c>
      <c r="N82" s="134">
        <v>11397</v>
      </c>
      <c r="O82" s="134">
        <v>11319</v>
      </c>
      <c r="P82" s="134">
        <v>11253</v>
      </c>
      <c r="Q82" s="134">
        <v>11445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34">
        <v>10661</v>
      </c>
      <c r="F83" s="134">
        <v>10701</v>
      </c>
      <c r="G83" s="134">
        <v>10774</v>
      </c>
      <c r="H83" s="134">
        <v>10782</v>
      </c>
      <c r="I83" s="134">
        <v>10826</v>
      </c>
      <c r="J83" s="134">
        <v>10816</v>
      </c>
      <c r="K83" s="134">
        <v>10799</v>
      </c>
      <c r="L83" s="134">
        <v>10684</v>
      </c>
      <c r="M83" s="134">
        <v>10665</v>
      </c>
      <c r="N83" s="134">
        <v>10742</v>
      </c>
      <c r="O83" s="134">
        <v>10749</v>
      </c>
      <c r="P83" s="134">
        <v>10687</v>
      </c>
      <c r="Q83" s="134">
        <v>10741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34">
        <v>777</v>
      </c>
      <c r="F84" s="134">
        <v>737</v>
      </c>
      <c r="G84" s="134">
        <v>730</v>
      </c>
      <c r="H84" s="134">
        <v>721</v>
      </c>
      <c r="I84" s="134">
        <v>762</v>
      </c>
      <c r="J84" s="134">
        <v>769</v>
      </c>
      <c r="K84" s="134">
        <v>776</v>
      </c>
      <c r="L84" s="134">
        <v>713</v>
      </c>
      <c r="M84" s="134">
        <v>674</v>
      </c>
      <c r="N84" s="134">
        <v>655</v>
      </c>
      <c r="O84" s="134">
        <v>570</v>
      </c>
      <c r="P84" s="134">
        <v>566</v>
      </c>
      <c r="Q84" s="134">
        <v>704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35">
        <v>6.8</v>
      </c>
      <c r="F85" s="135">
        <v>6.4</v>
      </c>
      <c r="G85" s="135">
        <v>6.3</v>
      </c>
      <c r="H85" s="135">
        <v>6.3</v>
      </c>
      <c r="I85" s="135">
        <v>6.6</v>
      </c>
      <c r="J85" s="135">
        <v>6.6</v>
      </c>
      <c r="K85" s="135">
        <v>6.7</v>
      </c>
      <c r="L85" s="135">
        <v>6.3</v>
      </c>
      <c r="M85" s="135">
        <v>5.9</v>
      </c>
      <c r="N85" s="135">
        <v>5.7</v>
      </c>
      <c r="O85" s="135">
        <v>5</v>
      </c>
      <c r="P85" s="135">
        <v>5</v>
      </c>
      <c r="Q85" s="135">
        <v>6.2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34">
        <v>3165</v>
      </c>
      <c r="F86" s="134">
        <v>3166</v>
      </c>
      <c r="G86" s="134">
        <v>3170</v>
      </c>
      <c r="H86" s="134">
        <v>3163</v>
      </c>
      <c r="I86" s="134">
        <v>3183</v>
      </c>
      <c r="J86" s="134">
        <v>3178</v>
      </c>
      <c r="K86" s="134">
        <v>3187</v>
      </c>
      <c r="L86" s="134">
        <v>3137</v>
      </c>
      <c r="M86" s="134">
        <v>3137</v>
      </c>
      <c r="N86" s="134">
        <v>3156</v>
      </c>
      <c r="O86" s="134">
        <v>3154</v>
      </c>
      <c r="P86" s="134">
        <v>3140</v>
      </c>
      <c r="Q86" s="134">
        <v>3162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34">
        <v>3007</v>
      </c>
      <c r="F87" s="134">
        <v>3018</v>
      </c>
      <c r="G87" s="134">
        <v>3039</v>
      </c>
      <c r="H87" s="134">
        <v>3041</v>
      </c>
      <c r="I87" s="134">
        <v>3054</v>
      </c>
      <c r="J87" s="134">
        <v>3051</v>
      </c>
      <c r="K87" s="134">
        <v>3046</v>
      </c>
      <c r="L87" s="134">
        <v>3014</v>
      </c>
      <c r="M87" s="134">
        <v>3008</v>
      </c>
      <c r="N87" s="134">
        <v>3030</v>
      </c>
      <c r="O87" s="134">
        <v>3032</v>
      </c>
      <c r="P87" s="134">
        <v>3015</v>
      </c>
      <c r="Q87" s="134">
        <v>3030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34">
        <v>158</v>
      </c>
      <c r="F88" s="134">
        <v>148</v>
      </c>
      <c r="G88" s="134">
        <v>131</v>
      </c>
      <c r="H88" s="134">
        <v>122</v>
      </c>
      <c r="I88" s="134">
        <v>129</v>
      </c>
      <c r="J88" s="134">
        <v>127</v>
      </c>
      <c r="K88" s="134">
        <v>141</v>
      </c>
      <c r="L88" s="134">
        <v>123</v>
      </c>
      <c r="M88" s="134">
        <v>129</v>
      </c>
      <c r="N88" s="134">
        <v>126</v>
      </c>
      <c r="O88" s="134">
        <v>122</v>
      </c>
      <c r="P88" s="134">
        <v>125</v>
      </c>
      <c r="Q88" s="134">
        <v>132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35">
        <v>5</v>
      </c>
      <c r="F89" s="135">
        <v>4.7</v>
      </c>
      <c r="G89" s="135">
        <v>4.0999999999999996</v>
      </c>
      <c r="H89" s="135">
        <v>3.9</v>
      </c>
      <c r="I89" s="135">
        <v>4.0999999999999996</v>
      </c>
      <c r="J89" s="135">
        <v>4</v>
      </c>
      <c r="K89" s="135">
        <v>4.4000000000000004</v>
      </c>
      <c r="L89" s="135">
        <v>3.9</v>
      </c>
      <c r="M89" s="135">
        <v>4.0999999999999996</v>
      </c>
      <c r="N89" s="135">
        <v>4</v>
      </c>
      <c r="O89" s="135">
        <v>3.9</v>
      </c>
      <c r="P89" s="135">
        <v>4</v>
      </c>
      <c r="Q89" s="135">
        <v>4.2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34">
        <v>1421</v>
      </c>
      <c r="F90" s="134">
        <v>1409</v>
      </c>
      <c r="G90" s="134">
        <v>1416</v>
      </c>
      <c r="H90" s="134">
        <v>1418</v>
      </c>
      <c r="I90" s="134">
        <v>1441</v>
      </c>
      <c r="J90" s="134">
        <v>1461</v>
      </c>
      <c r="K90" s="134">
        <v>1485</v>
      </c>
      <c r="L90" s="134">
        <v>1478</v>
      </c>
      <c r="M90" s="134">
        <v>1432</v>
      </c>
      <c r="N90" s="134">
        <v>1432</v>
      </c>
      <c r="O90" s="134">
        <v>1416</v>
      </c>
      <c r="P90" s="134">
        <v>1409</v>
      </c>
      <c r="Q90" s="134">
        <v>1435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34">
        <v>1332</v>
      </c>
      <c r="F91" s="134">
        <v>1327</v>
      </c>
      <c r="G91" s="134">
        <v>1336</v>
      </c>
      <c r="H91" s="134">
        <v>1344</v>
      </c>
      <c r="I91" s="134">
        <v>1370</v>
      </c>
      <c r="J91" s="134">
        <v>1389</v>
      </c>
      <c r="K91" s="134">
        <v>1398</v>
      </c>
      <c r="L91" s="134">
        <v>1390</v>
      </c>
      <c r="M91" s="134">
        <v>1360</v>
      </c>
      <c r="N91" s="134">
        <v>1355</v>
      </c>
      <c r="O91" s="134">
        <v>1348</v>
      </c>
      <c r="P91" s="134">
        <v>1341</v>
      </c>
      <c r="Q91" s="134">
        <v>1358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34">
        <v>89</v>
      </c>
      <c r="F92" s="134">
        <v>82</v>
      </c>
      <c r="G92" s="134">
        <v>80</v>
      </c>
      <c r="H92" s="134">
        <v>74</v>
      </c>
      <c r="I92" s="134">
        <v>71</v>
      </c>
      <c r="J92" s="134">
        <v>72</v>
      </c>
      <c r="K92" s="134">
        <v>87</v>
      </c>
      <c r="L92" s="134">
        <v>88</v>
      </c>
      <c r="M92" s="134">
        <v>72</v>
      </c>
      <c r="N92" s="134">
        <v>77</v>
      </c>
      <c r="O92" s="134">
        <v>68</v>
      </c>
      <c r="P92" s="134">
        <v>68</v>
      </c>
      <c r="Q92" s="134">
        <v>77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35">
        <v>6.3</v>
      </c>
      <c r="F93" s="135">
        <v>5.8</v>
      </c>
      <c r="G93" s="135">
        <v>5.6</v>
      </c>
      <c r="H93" s="135">
        <v>5.2</v>
      </c>
      <c r="I93" s="135">
        <v>4.9000000000000004</v>
      </c>
      <c r="J93" s="135">
        <v>4.9000000000000004</v>
      </c>
      <c r="K93" s="135">
        <v>5.9</v>
      </c>
      <c r="L93" s="135">
        <v>6</v>
      </c>
      <c r="M93" s="135">
        <v>5</v>
      </c>
      <c r="N93" s="135">
        <v>5.4</v>
      </c>
      <c r="O93" s="135">
        <v>4.8</v>
      </c>
      <c r="P93" s="135">
        <v>4.8</v>
      </c>
      <c r="Q93" s="135">
        <v>5.4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34">
        <v>16045</v>
      </c>
      <c r="F94" s="134">
        <v>16044</v>
      </c>
      <c r="G94" s="134">
        <v>16007</v>
      </c>
      <c r="H94" s="134">
        <v>15997</v>
      </c>
      <c r="I94" s="134">
        <v>16086</v>
      </c>
      <c r="J94" s="134">
        <v>16071</v>
      </c>
      <c r="K94" s="134">
        <v>16037</v>
      </c>
      <c r="L94" s="134">
        <v>15812</v>
      </c>
      <c r="M94" s="134">
        <v>15835</v>
      </c>
      <c r="N94" s="134">
        <v>15911</v>
      </c>
      <c r="O94" s="134">
        <v>15925</v>
      </c>
      <c r="P94" s="134">
        <v>15883</v>
      </c>
      <c r="Q94" s="134">
        <v>15971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34">
        <v>15031</v>
      </c>
      <c r="F95" s="134">
        <v>15083</v>
      </c>
      <c r="G95" s="134">
        <v>15126</v>
      </c>
      <c r="H95" s="134">
        <v>15164</v>
      </c>
      <c r="I95" s="134">
        <v>15231</v>
      </c>
      <c r="J95" s="134">
        <v>15246</v>
      </c>
      <c r="K95" s="134">
        <v>15195</v>
      </c>
      <c r="L95" s="134">
        <v>15013</v>
      </c>
      <c r="M95" s="134">
        <v>15018</v>
      </c>
      <c r="N95" s="134">
        <v>15127</v>
      </c>
      <c r="O95" s="134">
        <v>15187</v>
      </c>
      <c r="P95" s="134">
        <v>15137</v>
      </c>
      <c r="Q95" s="134">
        <v>15130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34">
        <v>1014</v>
      </c>
      <c r="F96" s="134">
        <v>961</v>
      </c>
      <c r="G96" s="134">
        <v>881</v>
      </c>
      <c r="H96" s="134">
        <v>833</v>
      </c>
      <c r="I96" s="134">
        <v>855</v>
      </c>
      <c r="J96" s="134">
        <v>825</v>
      </c>
      <c r="K96" s="134">
        <v>842</v>
      </c>
      <c r="L96" s="134">
        <v>799</v>
      </c>
      <c r="M96" s="134">
        <v>817</v>
      </c>
      <c r="N96" s="134">
        <v>784</v>
      </c>
      <c r="O96" s="134">
        <v>738</v>
      </c>
      <c r="P96" s="134">
        <v>746</v>
      </c>
      <c r="Q96" s="134">
        <v>841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35">
        <v>6.3</v>
      </c>
      <c r="F97" s="135">
        <v>6</v>
      </c>
      <c r="G97" s="135">
        <v>5.5</v>
      </c>
      <c r="H97" s="135">
        <v>5.2</v>
      </c>
      <c r="I97" s="135">
        <v>5.3</v>
      </c>
      <c r="J97" s="135">
        <v>5.0999999999999996</v>
      </c>
      <c r="K97" s="135">
        <v>5.3</v>
      </c>
      <c r="L97" s="135">
        <v>5.0999999999999996</v>
      </c>
      <c r="M97" s="135">
        <v>5.2</v>
      </c>
      <c r="N97" s="135">
        <v>4.9000000000000004</v>
      </c>
      <c r="O97" s="135">
        <v>4.5999999999999996</v>
      </c>
      <c r="P97" s="135">
        <v>4.7</v>
      </c>
      <c r="Q97" s="135">
        <v>5.3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34">
        <v>71116</v>
      </c>
      <c r="F98" s="134">
        <v>71002</v>
      </c>
      <c r="G98" s="134">
        <v>70923</v>
      </c>
      <c r="H98" s="134">
        <v>70766</v>
      </c>
      <c r="I98" s="134">
        <v>71233</v>
      </c>
      <c r="J98" s="134">
        <v>71805</v>
      </c>
      <c r="K98" s="134">
        <v>72523</v>
      </c>
      <c r="L98" s="134">
        <v>71409</v>
      </c>
      <c r="M98" s="134">
        <v>69786</v>
      </c>
      <c r="N98" s="134">
        <v>69606</v>
      </c>
      <c r="O98" s="134">
        <v>69733</v>
      </c>
      <c r="P98" s="134">
        <v>69575</v>
      </c>
      <c r="Q98" s="134">
        <v>70790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34">
        <v>64200</v>
      </c>
      <c r="F99" s="134">
        <v>64256</v>
      </c>
      <c r="G99" s="134">
        <v>64508</v>
      </c>
      <c r="H99" s="134">
        <v>64729</v>
      </c>
      <c r="I99" s="134">
        <v>65157</v>
      </c>
      <c r="J99" s="134">
        <v>65682</v>
      </c>
      <c r="K99" s="134">
        <v>66338</v>
      </c>
      <c r="L99" s="134">
        <v>65340</v>
      </c>
      <c r="M99" s="134">
        <v>64097</v>
      </c>
      <c r="N99" s="134">
        <v>64272</v>
      </c>
      <c r="O99" s="134">
        <v>64561</v>
      </c>
      <c r="P99" s="134">
        <v>64499</v>
      </c>
      <c r="Q99" s="134">
        <v>64803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34">
        <v>6916</v>
      </c>
      <c r="F100" s="134">
        <v>6746</v>
      </c>
      <c r="G100" s="134">
        <v>6415</v>
      </c>
      <c r="H100" s="134">
        <v>6037</v>
      </c>
      <c r="I100" s="134">
        <v>6076</v>
      </c>
      <c r="J100" s="134">
        <v>6123</v>
      </c>
      <c r="K100" s="134">
        <v>6185</v>
      </c>
      <c r="L100" s="134">
        <v>6069</v>
      </c>
      <c r="M100" s="134">
        <v>5689</v>
      </c>
      <c r="N100" s="134">
        <v>5334</v>
      </c>
      <c r="O100" s="134">
        <v>5172</v>
      </c>
      <c r="P100" s="134">
        <v>5076</v>
      </c>
      <c r="Q100" s="134">
        <v>5987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35">
        <v>9.6999999999999993</v>
      </c>
      <c r="F101" s="135">
        <v>9.5</v>
      </c>
      <c r="G101" s="135">
        <v>9</v>
      </c>
      <c r="H101" s="135">
        <v>8.5</v>
      </c>
      <c r="I101" s="135">
        <v>8.5</v>
      </c>
      <c r="J101" s="135">
        <v>8.5</v>
      </c>
      <c r="K101" s="135">
        <v>8.5</v>
      </c>
      <c r="L101" s="135">
        <v>8.5</v>
      </c>
      <c r="M101" s="135">
        <v>8.1999999999999993</v>
      </c>
      <c r="N101" s="135">
        <v>7.7</v>
      </c>
      <c r="O101" s="135">
        <v>7.4</v>
      </c>
      <c r="P101" s="135">
        <v>7.3</v>
      </c>
      <c r="Q101" s="135">
        <v>8.5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34">
        <v>844</v>
      </c>
      <c r="F102" s="134">
        <v>839</v>
      </c>
      <c r="G102" s="134">
        <v>843</v>
      </c>
      <c r="H102" s="134">
        <v>839</v>
      </c>
      <c r="I102" s="134">
        <v>852</v>
      </c>
      <c r="J102" s="134">
        <v>850</v>
      </c>
      <c r="K102" s="134">
        <v>860</v>
      </c>
      <c r="L102" s="134">
        <v>845</v>
      </c>
      <c r="M102" s="134">
        <v>830</v>
      </c>
      <c r="N102" s="134">
        <v>839</v>
      </c>
      <c r="O102" s="134">
        <v>835</v>
      </c>
      <c r="P102" s="134">
        <v>831</v>
      </c>
      <c r="Q102" s="134">
        <v>843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34">
        <v>800</v>
      </c>
      <c r="F103" s="134">
        <v>797</v>
      </c>
      <c r="G103" s="134">
        <v>802</v>
      </c>
      <c r="H103" s="134">
        <v>806</v>
      </c>
      <c r="I103" s="134">
        <v>814</v>
      </c>
      <c r="J103" s="134">
        <v>819</v>
      </c>
      <c r="K103" s="134">
        <v>826</v>
      </c>
      <c r="L103" s="134">
        <v>815</v>
      </c>
      <c r="M103" s="134">
        <v>796</v>
      </c>
      <c r="N103" s="134">
        <v>799</v>
      </c>
      <c r="O103" s="134">
        <v>803</v>
      </c>
      <c r="P103" s="134">
        <v>802</v>
      </c>
      <c r="Q103" s="134">
        <v>807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34">
        <v>44</v>
      </c>
      <c r="F104" s="134">
        <v>42</v>
      </c>
      <c r="G104" s="134">
        <v>41</v>
      </c>
      <c r="H104" s="134">
        <v>33</v>
      </c>
      <c r="I104" s="134">
        <v>38</v>
      </c>
      <c r="J104" s="134">
        <v>31</v>
      </c>
      <c r="K104" s="134">
        <v>34</v>
      </c>
      <c r="L104" s="134">
        <v>30</v>
      </c>
      <c r="M104" s="134">
        <v>34</v>
      </c>
      <c r="N104" s="134">
        <v>40</v>
      </c>
      <c r="O104" s="134">
        <v>32</v>
      </c>
      <c r="P104" s="134">
        <v>29</v>
      </c>
      <c r="Q104" s="134">
        <v>36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35">
        <v>5.2</v>
      </c>
      <c r="F105" s="135">
        <v>5</v>
      </c>
      <c r="G105" s="135">
        <v>4.9000000000000004</v>
      </c>
      <c r="H105" s="135">
        <v>3.9</v>
      </c>
      <c r="I105" s="135">
        <v>4.5</v>
      </c>
      <c r="J105" s="135">
        <v>3.6</v>
      </c>
      <c r="K105" s="135">
        <v>4</v>
      </c>
      <c r="L105" s="135">
        <v>3.6</v>
      </c>
      <c r="M105" s="135">
        <v>4.0999999999999996</v>
      </c>
      <c r="N105" s="135">
        <v>4.8</v>
      </c>
      <c r="O105" s="135">
        <v>3.8</v>
      </c>
      <c r="P105" s="135">
        <v>3.5</v>
      </c>
      <c r="Q105" s="135">
        <v>4.3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34">
        <v>33469</v>
      </c>
      <c r="F106" s="134">
        <v>33378</v>
      </c>
      <c r="G106" s="134">
        <v>33437</v>
      </c>
      <c r="H106" s="134">
        <v>33212</v>
      </c>
      <c r="I106" s="134">
        <v>33254</v>
      </c>
      <c r="J106" s="134">
        <v>33095</v>
      </c>
      <c r="K106" s="134">
        <v>33116</v>
      </c>
      <c r="L106" s="134">
        <v>32626</v>
      </c>
      <c r="M106" s="134">
        <v>32647</v>
      </c>
      <c r="N106" s="134">
        <v>32827</v>
      </c>
      <c r="O106" s="134">
        <v>32856</v>
      </c>
      <c r="P106" s="134">
        <v>32653</v>
      </c>
      <c r="Q106" s="134">
        <v>33048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34">
        <v>30669</v>
      </c>
      <c r="F107" s="134">
        <v>30782</v>
      </c>
      <c r="G107" s="134">
        <v>30993</v>
      </c>
      <c r="H107" s="134">
        <v>31017</v>
      </c>
      <c r="I107" s="134">
        <v>31144</v>
      </c>
      <c r="J107" s="134">
        <v>31112</v>
      </c>
      <c r="K107" s="134">
        <v>31065</v>
      </c>
      <c r="L107" s="134">
        <v>30733</v>
      </c>
      <c r="M107" s="134">
        <v>30679</v>
      </c>
      <c r="N107" s="134">
        <v>30901</v>
      </c>
      <c r="O107" s="134">
        <v>30921</v>
      </c>
      <c r="P107" s="134">
        <v>30743</v>
      </c>
      <c r="Q107" s="134">
        <v>30897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34">
        <v>2800</v>
      </c>
      <c r="F108" s="134">
        <v>2596</v>
      </c>
      <c r="G108" s="134">
        <v>2444</v>
      </c>
      <c r="H108" s="134">
        <v>2195</v>
      </c>
      <c r="I108" s="134">
        <v>2110</v>
      </c>
      <c r="J108" s="134">
        <v>1983</v>
      </c>
      <c r="K108" s="134">
        <v>2051</v>
      </c>
      <c r="L108" s="134">
        <v>1893</v>
      </c>
      <c r="M108" s="134">
        <v>1968</v>
      </c>
      <c r="N108" s="134">
        <v>1926</v>
      </c>
      <c r="O108" s="134">
        <v>1935</v>
      </c>
      <c r="P108" s="134">
        <v>1910</v>
      </c>
      <c r="Q108" s="134">
        <v>2151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35">
        <v>8.4</v>
      </c>
      <c r="F109" s="135">
        <v>7.8</v>
      </c>
      <c r="G109" s="135">
        <v>7.3</v>
      </c>
      <c r="H109" s="135">
        <v>6.6</v>
      </c>
      <c r="I109" s="135">
        <v>6.3</v>
      </c>
      <c r="J109" s="135">
        <v>6</v>
      </c>
      <c r="K109" s="135">
        <v>6.2</v>
      </c>
      <c r="L109" s="135">
        <v>5.8</v>
      </c>
      <c r="M109" s="135">
        <v>6</v>
      </c>
      <c r="N109" s="135">
        <v>5.9</v>
      </c>
      <c r="O109" s="135">
        <v>5.9</v>
      </c>
      <c r="P109" s="135">
        <v>5.8</v>
      </c>
      <c r="Q109" s="135">
        <v>6.5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34">
        <v>9275</v>
      </c>
      <c r="F110" s="134">
        <v>9239</v>
      </c>
      <c r="G110" s="134">
        <v>9259</v>
      </c>
      <c r="H110" s="134">
        <v>9291</v>
      </c>
      <c r="I110" s="134">
        <v>9385</v>
      </c>
      <c r="J110" s="134">
        <v>9422</v>
      </c>
      <c r="K110" s="134">
        <v>9553</v>
      </c>
      <c r="L110" s="134">
        <v>9396</v>
      </c>
      <c r="M110" s="134">
        <v>9172</v>
      </c>
      <c r="N110" s="134">
        <v>9215</v>
      </c>
      <c r="O110" s="134">
        <v>9241</v>
      </c>
      <c r="P110" s="134">
        <v>9219</v>
      </c>
      <c r="Q110" s="134">
        <v>9306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34">
        <v>8833</v>
      </c>
      <c r="F111" s="134">
        <v>8800</v>
      </c>
      <c r="G111" s="134">
        <v>8855</v>
      </c>
      <c r="H111" s="134">
        <v>8891</v>
      </c>
      <c r="I111" s="134">
        <v>8979</v>
      </c>
      <c r="J111" s="134">
        <v>9037</v>
      </c>
      <c r="K111" s="134">
        <v>9115</v>
      </c>
      <c r="L111" s="134">
        <v>8994</v>
      </c>
      <c r="M111" s="134">
        <v>8789</v>
      </c>
      <c r="N111" s="134">
        <v>8818</v>
      </c>
      <c r="O111" s="134">
        <v>8859</v>
      </c>
      <c r="P111" s="134">
        <v>8853</v>
      </c>
      <c r="Q111" s="134">
        <v>8902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34">
        <v>442</v>
      </c>
      <c r="F112" s="134">
        <v>439</v>
      </c>
      <c r="G112" s="134">
        <v>404</v>
      </c>
      <c r="H112" s="134">
        <v>400</v>
      </c>
      <c r="I112" s="134">
        <v>406</v>
      </c>
      <c r="J112" s="134">
        <v>385</v>
      </c>
      <c r="K112" s="134">
        <v>438</v>
      </c>
      <c r="L112" s="134">
        <v>402</v>
      </c>
      <c r="M112" s="134">
        <v>383</v>
      </c>
      <c r="N112" s="134">
        <v>397</v>
      </c>
      <c r="O112" s="134">
        <v>382</v>
      </c>
      <c r="P112" s="134">
        <v>366</v>
      </c>
      <c r="Q112" s="134">
        <v>404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35">
        <v>4.8</v>
      </c>
      <c r="F113" s="135">
        <v>4.8</v>
      </c>
      <c r="G113" s="135">
        <v>4.4000000000000004</v>
      </c>
      <c r="H113" s="135">
        <v>4.3</v>
      </c>
      <c r="I113" s="135">
        <v>4.3</v>
      </c>
      <c r="J113" s="135">
        <v>4.0999999999999996</v>
      </c>
      <c r="K113" s="135">
        <v>4.5999999999999996</v>
      </c>
      <c r="L113" s="135">
        <v>4.3</v>
      </c>
      <c r="M113" s="135">
        <v>4.2</v>
      </c>
      <c r="N113" s="135">
        <v>4.3</v>
      </c>
      <c r="O113" s="135">
        <v>4.0999999999999996</v>
      </c>
      <c r="P113" s="135">
        <v>4</v>
      </c>
      <c r="Q113" s="135">
        <v>4.3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34">
        <v>4083</v>
      </c>
      <c r="F114" s="134">
        <v>4064</v>
      </c>
      <c r="G114" s="134">
        <v>4054</v>
      </c>
      <c r="H114" s="134">
        <v>4062</v>
      </c>
      <c r="I114" s="134">
        <v>4095</v>
      </c>
      <c r="J114" s="134">
        <v>4147</v>
      </c>
      <c r="K114" s="134">
        <v>4162</v>
      </c>
      <c r="L114" s="134">
        <v>4125</v>
      </c>
      <c r="M114" s="134">
        <v>4013</v>
      </c>
      <c r="N114" s="134">
        <v>4041</v>
      </c>
      <c r="O114" s="134">
        <v>4032</v>
      </c>
      <c r="P114" s="134">
        <v>4020</v>
      </c>
      <c r="Q114" s="134">
        <v>4074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34">
        <v>3783</v>
      </c>
      <c r="F115" s="134">
        <v>3778</v>
      </c>
      <c r="G115" s="134">
        <v>3810</v>
      </c>
      <c r="H115" s="134">
        <v>3824</v>
      </c>
      <c r="I115" s="134">
        <v>3872</v>
      </c>
      <c r="J115" s="134">
        <v>3891</v>
      </c>
      <c r="K115" s="134">
        <v>3901</v>
      </c>
      <c r="L115" s="134">
        <v>3877</v>
      </c>
      <c r="M115" s="134">
        <v>3804</v>
      </c>
      <c r="N115" s="134">
        <v>3842</v>
      </c>
      <c r="O115" s="134">
        <v>3830</v>
      </c>
      <c r="P115" s="134">
        <v>3825</v>
      </c>
      <c r="Q115" s="134">
        <v>3836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34">
        <v>300</v>
      </c>
      <c r="F116" s="134">
        <v>286</v>
      </c>
      <c r="G116" s="134">
        <v>244</v>
      </c>
      <c r="H116" s="134">
        <v>238</v>
      </c>
      <c r="I116" s="134">
        <v>223</v>
      </c>
      <c r="J116" s="134">
        <v>256</v>
      </c>
      <c r="K116" s="134">
        <v>261</v>
      </c>
      <c r="L116" s="134">
        <v>248</v>
      </c>
      <c r="M116" s="134">
        <v>209</v>
      </c>
      <c r="N116" s="134">
        <v>199</v>
      </c>
      <c r="O116" s="134">
        <v>202</v>
      </c>
      <c r="P116" s="134">
        <v>195</v>
      </c>
      <c r="Q116" s="134">
        <v>238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35">
        <v>7.3</v>
      </c>
      <c r="F117" s="135">
        <v>7</v>
      </c>
      <c r="G117" s="135">
        <v>6</v>
      </c>
      <c r="H117" s="135">
        <v>5.9</v>
      </c>
      <c r="I117" s="135">
        <v>5.4</v>
      </c>
      <c r="J117" s="135">
        <v>6.2</v>
      </c>
      <c r="K117" s="135">
        <v>6.3</v>
      </c>
      <c r="L117" s="135">
        <v>6</v>
      </c>
      <c r="M117" s="135">
        <v>5.2</v>
      </c>
      <c r="N117" s="135">
        <v>4.9000000000000004</v>
      </c>
      <c r="O117" s="135">
        <v>5</v>
      </c>
      <c r="P117" s="135">
        <v>4.9000000000000004</v>
      </c>
      <c r="Q117" s="135">
        <v>5.8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34">
        <v>5610</v>
      </c>
      <c r="F118" s="134">
        <v>5653</v>
      </c>
      <c r="G118" s="134">
        <v>5663</v>
      </c>
      <c r="H118" s="134">
        <v>5616</v>
      </c>
      <c r="I118" s="134">
        <v>5628</v>
      </c>
      <c r="J118" s="134">
        <v>5628</v>
      </c>
      <c r="K118" s="134">
        <v>5616</v>
      </c>
      <c r="L118" s="134">
        <v>5531</v>
      </c>
      <c r="M118" s="134">
        <v>5527</v>
      </c>
      <c r="N118" s="134">
        <v>5567</v>
      </c>
      <c r="O118" s="134">
        <v>5578</v>
      </c>
      <c r="P118" s="134">
        <v>5546</v>
      </c>
      <c r="Q118" s="134">
        <v>5597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34">
        <v>5305</v>
      </c>
      <c r="F119" s="134">
        <v>5325</v>
      </c>
      <c r="G119" s="134">
        <v>5361</v>
      </c>
      <c r="H119" s="134">
        <v>5365</v>
      </c>
      <c r="I119" s="134">
        <v>5387</v>
      </c>
      <c r="J119" s="134">
        <v>5382</v>
      </c>
      <c r="K119" s="134">
        <v>5374</v>
      </c>
      <c r="L119" s="134">
        <v>5316</v>
      </c>
      <c r="M119" s="134">
        <v>5307</v>
      </c>
      <c r="N119" s="134">
        <v>5345</v>
      </c>
      <c r="O119" s="134">
        <v>5349</v>
      </c>
      <c r="P119" s="134">
        <v>5318</v>
      </c>
      <c r="Q119" s="134">
        <v>5345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34">
        <v>305</v>
      </c>
      <c r="F120" s="134">
        <v>328</v>
      </c>
      <c r="G120" s="134">
        <v>302</v>
      </c>
      <c r="H120" s="134">
        <v>251</v>
      </c>
      <c r="I120" s="134">
        <v>241</v>
      </c>
      <c r="J120" s="134">
        <v>246</v>
      </c>
      <c r="K120" s="134">
        <v>242</v>
      </c>
      <c r="L120" s="134">
        <v>215</v>
      </c>
      <c r="M120" s="134">
        <v>220</v>
      </c>
      <c r="N120" s="134">
        <v>222</v>
      </c>
      <c r="O120" s="134">
        <v>229</v>
      </c>
      <c r="P120" s="134">
        <v>228</v>
      </c>
      <c r="Q120" s="134">
        <v>252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35">
        <v>5.4</v>
      </c>
      <c r="F121" s="135">
        <v>5.8</v>
      </c>
      <c r="G121" s="135">
        <v>5.3</v>
      </c>
      <c r="H121" s="135">
        <v>4.5</v>
      </c>
      <c r="I121" s="135">
        <v>4.3</v>
      </c>
      <c r="J121" s="135">
        <v>4.4000000000000004</v>
      </c>
      <c r="K121" s="135">
        <v>4.3</v>
      </c>
      <c r="L121" s="135">
        <v>3.9</v>
      </c>
      <c r="M121" s="135">
        <v>4</v>
      </c>
      <c r="N121" s="135">
        <v>4</v>
      </c>
      <c r="O121" s="135">
        <v>4.0999999999999996</v>
      </c>
      <c r="P121" s="135">
        <v>4.0999999999999996</v>
      </c>
      <c r="Q121" s="135">
        <v>4.5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34">
        <v>705</v>
      </c>
      <c r="F122" s="134">
        <v>691</v>
      </c>
      <c r="G122" s="134">
        <v>693</v>
      </c>
      <c r="H122" s="134">
        <v>692</v>
      </c>
      <c r="I122" s="134">
        <v>713</v>
      </c>
      <c r="J122" s="134">
        <v>722</v>
      </c>
      <c r="K122" s="134">
        <v>732</v>
      </c>
      <c r="L122" s="134">
        <v>716</v>
      </c>
      <c r="M122" s="134">
        <v>690</v>
      </c>
      <c r="N122" s="134">
        <v>695</v>
      </c>
      <c r="O122" s="134">
        <v>679</v>
      </c>
      <c r="P122" s="134">
        <v>679</v>
      </c>
      <c r="Q122" s="134">
        <v>701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34">
        <v>669</v>
      </c>
      <c r="F123" s="134">
        <v>658</v>
      </c>
      <c r="G123" s="134">
        <v>661</v>
      </c>
      <c r="H123" s="134">
        <v>673</v>
      </c>
      <c r="I123" s="134">
        <v>693</v>
      </c>
      <c r="J123" s="134">
        <v>703</v>
      </c>
      <c r="K123" s="134">
        <v>713</v>
      </c>
      <c r="L123" s="134">
        <v>700</v>
      </c>
      <c r="M123" s="134">
        <v>676</v>
      </c>
      <c r="N123" s="134">
        <v>677</v>
      </c>
      <c r="O123" s="134">
        <v>664</v>
      </c>
      <c r="P123" s="134">
        <v>661</v>
      </c>
      <c r="Q123" s="134">
        <v>679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34">
        <v>36</v>
      </c>
      <c r="F124" s="134">
        <v>33</v>
      </c>
      <c r="G124" s="134">
        <v>32</v>
      </c>
      <c r="H124" s="134">
        <v>19</v>
      </c>
      <c r="I124" s="134">
        <v>20</v>
      </c>
      <c r="J124" s="134">
        <v>19</v>
      </c>
      <c r="K124" s="134">
        <v>19</v>
      </c>
      <c r="L124" s="134">
        <v>16</v>
      </c>
      <c r="M124" s="134">
        <v>14</v>
      </c>
      <c r="N124" s="134">
        <v>18</v>
      </c>
      <c r="O124" s="134">
        <v>15</v>
      </c>
      <c r="P124" s="134">
        <v>18</v>
      </c>
      <c r="Q124" s="134">
        <v>22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35">
        <v>5.0999999999999996</v>
      </c>
      <c r="F125" s="135">
        <v>4.8</v>
      </c>
      <c r="G125" s="135">
        <v>4.5999999999999996</v>
      </c>
      <c r="H125" s="135">
        <v>2.7</v>
      </c>
      <c r="I125" s="135">
        <v>2.8</v>
      </c>
      <c r="J125" s="135">
        <v>2.6</v>
      </c>
      <c r="K125" s="135">
        <v>2.6</v>
      </c>
      <c r="L125" s="135">
        <v>2.2000000000000002</v>
      </c>
      <c r="M125" s="135">
        <v>2</v>
      </c>
      <c r="N125" s="135">
        <v>2.6</v>
      </c>
      <c r="O125" s="135">
        <v>2.2000000000000002</v>
      </c>
      <c r="P125" s="135">
        <v>2.7</v>
      </c>
      <c r="Q125" s="135">
        <v>3.1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34">
        <v>2882</v>
      </c>
      <c r="F126" s="134">
        <v>2877</v>
      </c>
      <c r="G126" s="134">
        <v>2857</v>
      </c>
      <c r="H126" s="134">
        <v>2804</v>
      </c>
      <c r="I126" s="134">
        <v>2854</v>
      </c>
      <c r="J126" s="134">
        <v>2905</v>
      </c>
      <c r="K126" s="134">
        <v>2930</v>
      </c>
      <c r="L126" s="134">
        <v>2899</v>
      </c>
      <c r="M126" s="134">
        <v>2847</v>
      </c>
      <c r="N126" s="134">
        <v>2825</v>
      </c>
      <c r="O126" s="134">
        <v>2813</v>
      </c>
      <c r="P126" s="134">
        <v>2800</v>
      </c>
      <c r="Q126" s="134">
        <v>2858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34">
        <v>2638</v>
      </c>
      <c r="F127" s="134">
        <v>2628</v>
      </c>
      <c r="G127" s="134">
        <v>2646</v>
      </c>
      <c r="H127" s="134">
        <v>2662</v>
      </c>
      <c r="I127" s="134">
        <v>2713</v>
      </c>
      <c r="J127" s="134">
        <v>2752</v>
      </c>
      <c r="K127" s="134">
        <v>2769</v>
      </c>
      <c r="L127" s="134">
        <v>2754</v>
      </c>
      <c r="M127" s="134">
        <v>2694</v>
      </c>
      <c r="N127" s="134">
        <v>2684</v>
      </c>
      <c r="O127" s="134">
        <v>2670</v>
      </c>
      <c r="P127" s="134">
        <v>2656</v>
      </c>
      <c r="Q127" s="134">
        <v>2689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34">
        <v>244</v>
      </c>
      <c r="F128" s="134">
        <v>249</v>
      </c>
      <c r="G128" s="134">
        <v>211</v>
      </c>
      <c r="H128" s="134">
        <v>142</v>
      </c>
      <c r="I128" s="134">
        <v>141</v>
      </c>
      <c r="J128" s="134">
        <v>153</v>
      </c>
      <c r="K128" s="134">
        <v>161</v>
      </c>
      <c r="L128" s="134">
        <v>145</v>
      </c>
      <c r="M128" s="134">
        <v>153</v>
      </c>
      <c r="N128" s="134">
        <v>141</v>
      </c>
      <c r="O128" s="134">
        <v>143</v>
      </c>
      <c r="P128" s="134">
        <v>144</v>
      </c>
      <c r="Q128" s="134">
        <v>169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35">
        <v>8.5</v>
      </c>
      <c r="F129" s="135">
        <v>8.6999999999999993</v>
      </c>
      <c r="G129" s="135">
        <v>7.4</v>
      </c>
      <c r="H129" s="135">
        <v>5.0999999999999996</v>
      </c>
      <c r="I129" s="135">
        <v>4.9000000000000004</v>
      </c>
      <c r="J129" s="135">
        <v>5.3</v>
      </c>
      <c r="K129" s="135">
        <v>5.5</v>
      </c>
      <c r="L129" s="135">
        <v>5</v>
      </c>
      <c r="M129" s="135">
        <v>5.4</v>
      </c>
      <c r="N129" s="135">
        <v>5</v>
      </c>
      <c r="O129" s="135">
        <v>5.0999999999999996</v>
      </c>
      <c r="P129" s="135">
        <v>5.0999999999999996</v>
      </c>
      <c r="Q129" s="135">
        <v>5.9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34">
        <v>5666</v>
      </c>
      <c r="F130" s="134">
        <v>5658</v>
      </c>
      <c r="G130" s="134">
        <v>5686</v>
      </c>
      <c r="H130" s="134">
        <v>5661</v>
      </c>
      <c r="I130" s="134">
        <v>5681</v>
      </c>
      <c r="J130" s="134">
        <v>5692</v>
      </c>
      <c r="K130" s="134">
        <v>5699</v>
      </c>
      <c r="L130" s="134">
        <v>5627</v>
      </c>
      <c r="M130" s="134">
        <v>5581</v>
      </c>
      <c r="N130" s="134">
        <v>5640</v>
      </c>
      <c r="O130" s="134">
        <v>5640</v>
      </c>
      <c r="P130" s="134">
        <v>5618</v>
      </c>
      <c r="Q130" s="134">
        <v>5654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34">
        <v>5382</v>
      </c>
      <c r="F131" s="134">
        <v>5402</v>
      </c>
      <c r="G131" s="134">
        <v>5439</v>
      </c>
      <c r="H131" s="134">
        <v>5444</v>
      </c>
      <c r="I131" s="134">
        <v>5466</v>
      </c>
      <c r="J131" s="134">
        <v>5460</v>
      </c>
      <c r="K131" s="134">
        <v>5452</v>
      </c>
      <c r="L131" s="134">
        <v>5394</v>
      </c>
      <c r="M131" s="134">
        <v>5384</v>
      </c>
      <c r="N131" s="134">
        <v>5423</v>
      </c>
      <c r="O131" s="134">
        <v>5427</v>
      </c>
      <c r="P131" s="134">
        <v>5395</v>
      </c>
      <c r="Q131" s="134">
        <v>5422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34">
        <v>284</v>
      </c>
      <c r="F132" s="134">
        <v>256</v>
      </c>
      <c r="G132" s="134">
        <v>247</v>
      </c>
      <c r="H132" s="134">
        <v>217</v>
      </c>
      <c r="I132" s="134">
        <v>215</v>
      </c>
      <c r="J132" s="134">
        <v>232</v>
      </c>
      <c r="K132" s="134">
        <v>247</v>
      </c>
      <c r="L132" s="134">
        <v>233</v>
      </c>
      <c r="M132" s="134">
        <v>197</v>
      </c>
      <c r="N132" s="134">
        <v>217</v>
      </c>
      <c r="O132" s="134">
        <v>213</v>
      </c>
      <c r="P132" s="134">
        <v>223</v>
      </c>
      <c r="Q132" s="134">
        <v>232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35">
        <v>5</v>
      </c>
      <c r="F133" s="135">
        <v>4.5</v>
      </c>
      <c r="G133" s="135">
        <v>4.3</v>
      </c>
      <c r="H133" s="135">
        <v>3.8</v>
      </c>
      <c r="I133" s="135">
        <v>3.8</v>
      </c>
      <c r="J133" s="135">
        <v>4.0999999999999996</v>
      </c>
      <c r="K133" s="135">
        <v>4.3</v>
      </c>
      <c r="L133" s="135">
        <v>4.0999999999999996</v>
      </c>
      <c r="M133" s="135">
        <v>3.5</v>
      </c>
      <c r="N133" s="135">
        <v>3.8</v>
      </c>
      <c r="O133" s="135">
        <v>3.8</v>
      </c>
      <c r="P133" s="135">
        <v>4</v>
      </c>
      <c r="Q133" s="135">
        <v>4.0999999999999996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34">
        <v>1260</v>
      </c>
      <c r="F134" s="134">
        <v>1264</v>
      </c>
      <c r="G134" s="134">
        <v>1260</v>
      </c>
      <c r="H134" s="134">
        <v>1255</v>
      </c>
      <c r="I134" s="134">
        <v>1269</v>
      </c>
      <c r="J134" s="134">
        <v>1265</v>
      </c>
      <c r="K134" s="134">
        <v>1275</v>
      </c>
      <c r="L134" s="134">
        <v>1246</v>
      </c>
      <c r="M134" s="134">
        <v>1231</v>
      </c>
      <c r="N134" s="134">
        <v>1232</v>
      </c>
      <c r="O134" s="134">
        <v>1234</v>
      </c>
      <c r="P134" s="134">
        <v>1230</v>
      </c>
      <c r="Q134" s="134">
        <v>1252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34">
        <v>1165</v>
      </c>
      <c r="F135" s="134">
        <v>1169</v>
      </c>
      <c r="G135" s="134">
        <v>1177</v>
      </c>
      <c r="H135" s="134">
        <v>1178</v>
      </c>
      <c r="I135" s="134">
        <v>1183</v>
      </c>
      <c r="J135" s="134">
        <v>1182</v>
      </c>
      <c r="K135" s="134">
        <v>1180</v>
      </c>
      <c r="L135" s="134">
        <v>1167</v>
      </c>
      <c r="M135" s="134">
        <v>1165</v>
      </c>
      <c r="N135" s="134">
        <v>1174</v>
      </c>
      <c r="O135" s="134">
        <v>1174</v>
      </c>
      <c r="P135" s="134">
        <v>1168</v>
      </c>
      <c r="Q135" s="134">
        <v>1174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34">
        <v>95</v>
      </c>
      <c r="F136" s="134">
        <v>95</v>
      </c>
      <c r="G136" s="134">
        <v>83</v>
      </c>
      <c r="H136" s="134">
        <v>77</v>
      </c>
      <c r="I136" s="134">
        <v>86</v>
      </c>
      <c r="J136" s="134">
        <v>83</v>
      </c>
      <c r="K136" s="134">
        <v>95</v>
      </c>
      <c r="L136" s="134">
        <v>79</v>
      </c>
      <c r="M136" s="134">
        <v>66</v>
      </c>
      <c r="N136" s="134">
        <v>58</v>
      </c>
      <c r="O136" s="134">
        <v>60</v>
      </c>
      <c r="P136" s="134">
        <v>62</v>
      </c>
      <c r="Q136" s="134">
        <v>78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35">
        <v>7.5</v>
      </c>
      <c r="F137" s="135">
        <v>7.5</v>
      </c>
      <c r="G137" s="135">
        <v>6.6</v>
      </c>
      <c r="H137" s="135">
        <v>6.1</v>
      </c>
      <c r="I137" s="135">
        <v>6.8</v>
      </c>
      <c r="J137" s="135">
        <v>6.6</v>
      </c>
      <c r="K137" s="135">
        <v>7.5</v>
      </c>
      <c r="L137" s="135">
        <v>6.3</v>
      </c>
      <c r="M137" s="135">
        <v>5.4</v>
      </c>
      <c r="N137" s="135">
        <v>4.7</v>
      </c>
      <c r="O137" s="135">
        <v>4.9000000000000004</v>
      </c>
      <c r="P137" s="135">
        <v>5</v>
      </c>
      <c r="Q137" s="135">
        <v>6.2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34">
        <v>15446</v>
      </c>
      <c r="F138" s="134">
        <v>15451</v>
      </c>
      <c r="G138" s="134">
        <v>15473</v>
      </c>
      <c r="H138" s="134">
        <v>15454</v>
      </c>
      <c r="I138" s="134">
        <v>15540</v>
      </c>
      <c r="J138" s="134">
        <v>15577</v>
      </c>
      <c r="K138" s="134">
        <v>15534</v>
      </c>
      <c r="L138" s="134">
        <v>15321</v>
      </c>
      <c r="M138" s="134">
        <v>15300</v>
      </c>
      <c r="N138" s="134">
        <v>15403</v>
      </c>
      <c r="O138" s="134">
        <v>15429</v>
      </c>
      <c r="P138" s="134">
        <v>15381</v>
      </c>
      <c r="Q138" s="134">
        <v>15442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34">
        <v>14738</v>
      </c>
      <c r="F139" s="134">
        <v>14790</v>
      </c>
      <c r="G139" s="134">
        <v>14832</v>
      </c>
      <c r="H139" s="134">
        <v>14869</v>
      </c>
      <c r="I139" s="134">
        <v>14935</v>
      </c>
      <c r="J139" s="134">
        <v>14949</v>
      </c>
      <c r="K139" s="134">
        <v>14899</v>
      </c>
      <c r="L139" s="134">
        <v>14721</v>
      </c>
      <c r="M139" s="134">
        <v>14726</v>
      </c>
      <c r="N139" s="134">
        <v>14832</v>
      </c>
      <c r="O139" s="134">
        <v>14891</v>
      </c>
      <c r="P139" s="134">
        <v>14842</v>
      </c>
      <c r="Q139" s="134">
        <v>14835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34">
        <v>708</v>
      </c>
      <c r="F140" s="134">
        <v>661</v>
      </c>
      <c r="G140" s="134">
        <v>641</v>
      </c>
      <c r="H140" s="134">
        <v>585</v>
      </c>
      <c r="I140" s="134">
        <v>605</v>
      </c>
      <c r="J140" s="134">
        <v>628</v>
      </c>
      <c r="K140" s="134">
        <v>635</v>
      </c>
      <c r="L140" s="134">
        <v>600</v>
      </c>
      <c r="M140" s="134">
        <v>574</v>
      </c>
      <c r="N140" s="134">
        <v>571</v>
      </c>
      <c r="O140" s="134">
        <v>538</v>
      </c>
      <c r="P140" s="134">
        <v>539</v>
      </c>
      <c r="Q140" s="134">
        <v>607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35">
        <v>4.5999999999999996</v>
      </c>
      <c r="F141" s="135">
        <v>4.3</v>
      </c>
      <c r="G141" s="135">
        <v>4.0999999999999996</v>
      </c>
      <c r="H141" s="135">
        <v>3.8</v>
      </c>
      <c r="I141" s="135">
        <v>3.9</v>
      </c>
      <c r="J141" s="135">
        <v>4</v>
      </c>
      <c r="K141" s="135">
        <v>4.0999999999999996</v>
      </c>
      <c r="L141" s="135">
        <v>3.9</v>
      </c>
      <c r="M141" s="135">
        <v>3.8</v>
      </c>
      <c r="N141" s="135">
        <v>3.7</v>
      </c>
      <c r="O141" s="135">
        <v>3.5</v>
      </c>
      <c r="P141" s="135">
        <v>3.5</v>
      </c>
      <c r="Q141" s="135">
        <v>3.9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34">
        <v>2344</v>
      </c>
      <c r="F142" s="134">
        <v>2342</v>
      </c>
      <c r="G142" s="134">
        <v>2331</v>
      </c>
      <c r="H142" s="134">
        <v>2327</v>
      </c>
      <c r="I142" s="134">
        <v>2335</v>
      </c>
      <c r="J142" s="134">
        <v>2349</v>
      </c>
      <c r="K142" s="134">
        <v>2328</v>
      </c>
      <c r="L142" s="134">
        <v>2289</v>
      </c>
      <c r="M142" s="134">
        <v>2288</v>
      </c>
      <c r="N142" s="134">
        <v>2307</v>
      </c>
      <c r="O142" s="134">
        <v>2307</v>
      </c>
      <c r="P142" s="134">
        <v>2302</v>
      </c>
      <c r="Q142" s="134">
        <v>2321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34">
        <v>2218</v>
      </c>
      <c r="F143" s="134">
        <v>2226</v>
      </c>
      <c r="G143" s="134">
        <v>2227</v>
      </c>
      <c r="H143" s="134">
        <v>2239</v>
      </c>
      <c r="I143" s="134">
        <v>2250</v>
      </c>
      <c r="J143" s="134">
        <v>2254</v>
      </c>
      <c r="K143" s="134">
        <v>2249</v>
      </c>
      <c r="L143" s="134">
        <v>2214</v>
      </c>
      <c r="M143" s="134">
        <v>2209</v>
      </c>
      <c r="N143" s="134">
        <v>2225</v>
      </c>
      <c r="O143" s="134">
        <v>2233</v>
      </c>
      <c r="P143" s="134">
        <v>2226</v>
      </c>
      <c r="Q143" s="134">
        <v>2231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34">
        <v>126</v>
      </c>
      <c r="F144" s="134">
        <v>116</v>
      </c>
      <c r="G144" s="134">
        <v>104</v>
      </c>
      <c r="H144" s="134">
        <v>88</v>
      </c>
      <c r="I144" s="134">
        <v>85</v>
      </c>
      <c r="J144" s="134">
        <v>95</v>
      </c>
      <c r="K144" s="134">
        <v>79</v>
      </c>
      <c r="L144" s="134">
        <v>75</v>
      </c>
      <c r="M144" s="134">
        <v>79</v>
      </c>
      <c r="N144" s="134">
        <v>82</v>
      </c>
      <c r="O144" s="134">
        <v>74</v>
      </c>
      <c r="P144" s="134">
        <v>76</v>
      </c>
      <c r="Q144" s="134">
        <v>90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35">
        <v>5.4</v>
      </c>
      <c r="F145" s="135">
        <v>5</v>
      </c>
      <c r="G145" s="135">
        <v>4.5</v>
      </c>
      <c r="H145" s="135">
        <v>3.8</v>
      </c>
      <c r="I145" s="135">
        <v>3.6</v>
      </c>
      <c r="J145" s="135">
        <v>4</v>
      </c>
      <c r="K145" s="135">
        <v>3.4</v>
      </c>
      <c r="L145" s="135">
        <v>3.3</v>
      </c>
      <c r="M145" s="135">
        <v>3.5</v>
      </c>
      <c r="N145" s="135">
        <v>3.6</v>
      </c>
      <c r="O145" s="135">
        <v>3.2</v>
      </c>
      <c r="P145" s="135">
        <v>3.3</v>
      </c>
      <c r="Q145" s="135">
        <v>3.9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34">
        <v>7274</v>
      </c>
      <c r="F146" s="134">
        <v>7303</v>
      </c>
      <c r="G146" s="134">
        <v>7287</v>
      </c>
      <c r="H146" s="134">
        <v>7242</v>
      </c>
      <c r="I146" s="134">
        <v>7249</v>
      </c>
      <c r="J146" s="134">
        <v>7261</v>
      </c>
      <c r="K146" s="134">
        <v>7312</v>
      </c>
      <c r="L146" s="134">
        <v>7175</v>
      </c>
      <c r="M146" s="134">
        <v>7125</v>
      </c>
      <c r="N146" s="134">
        <v>7161</v>
      </c>
      <c r="O146" s="134">
        <v>7190</v>
      </c>
      <c r="P146" s="134">
        <v>7170</v>
      </c>
      <c r="Q146" s="134">
        <v>7229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34">
        <v>6846</v>
      </c>
      <c r="F147" s="134">
        <v>6870</v>
      </c>
      <c r="G147" s="134">
        <v>6875</v>
      </c>
      <c r="H147" s="134">
        <v>6912</v>
      </c>
      <c r="I147" s="134">
        <v>6944</v>
      </c>
      <c r="J147" s="134">
        <v>6956</v>
      </c>
      <c r="K147" s="134">
        <v>6943</v>
      </c>
      <c r="L147" s="134">
        <v>6833</v>
      </c>
      <c r="M147" s="134">
        <v>6820</v>
      </c>
      <c r="N147" s="134">
        <v>6868</v>
      </c>
      <c r="O147" s="134">
        <v>6892</v>
      </c>
      <c r="P147" s="134">
        <v>6871</v>
      </c>
      <c r="Q147" s="134">
        <v>6886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34">
        <v>428</v>
      </c>
      <c r="F148" s="134">
        <v>433</v>
      </c>
      <c r="G148" s="134">
        <v>412</v>
      </c>
      <c r="H148" s="134">
        <v>330</v>
      </c>
      <c r="I148" s="134">
        <v>305</v>
      </c>
      <c r="J148" s="134">
        <v>305</v>
      </c>
      <c r="K148" s="134">
        <v>369</v>
      </c>
      <c r="L148" s="134">
        <v>342</v>
      </c>
      <c r="M148" s="134">
        <v>305</v>
      </c>
      <c r="N148" s="134">
        <v>293</v>
      </c>
      <c r="O148" s="134">
        <v>298</v>
      </c>
      <c r="P148" s="134">
        <v>299</v>
      </c>
      <c r="Q148" s="134">
        <v>343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35">
        <v>5.9</v>
      </c>
      <c r="F149" s="135">
        <v>5.9</v>
      </c>
      <c r="G149" s="135">
        <v>5.7</v>
      </c>
      <c r="H149" s="135">
        <v>4.5999999999999996</v>
      </c>
      <c r="I149" s="135">
        <v>4.2</v>
      </c>
      <c r="J149" s="135">
        <v>4.2</v>
      </c>
      <c r="K149" s="135">
        <v>5</v>
      </c>
      <c r="L149" s="135">
        <v>4.8</v>
      </c>
      <c r="M149" s="135">
        <v>4.3</v>
      </c>
      <c r="N149" s="135">
        <v>4.0999999999999996</v>
      </c>
      <c r="O149" s="135">
        <v>4.0999999999999996</v>
      </c>
      <c r="P149" s="135">
        <v>4.2</v>
      </c>
      <c r="Q149" s="135">
        <v>4.7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34">
        <v>9439</v>
      </c>
      <c r="F150" s="134">
        <v>9462</v>
      </c>
      <c r="G150" s="134">
        <v>9482</v>
      </c>
      <c r="H150" s="134">
        <v>9435</v>
      </c>
      <c r="I150" s="134">
        <v>9446</v>
      </c>
      <c r="J150" s="134">
        <v>9408</v>
      </c>
      <c r="K150" s="134">
        <v>9408</v>
      </c>
      <c r="L150" s="134">
        <v>9279</v>
      </c>
      <c r="M150" s="134">
        <v>9252</v>
      </c>
      <c r="N150" s="134">
        <v>9319</v>
      </c>
      <c r="O150" s="134">
        <v>9334</v>
      </c>
      <c r="P150" s="134">
        <v>9311</v>
      </c>
      <c r="Q150" s="134">
        <v>9381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34">
        <v>8890</v>
      </c>
      <c r="F151" s="134">
        <v>8923</v>
      </c>
      <c r="G151" s="134">
        <v>8984</v>
      </c>
      <c r="H151" s="134">
        <v>8991</v>
      </c>
      <c r="I151" s="134">
        <v>9027</v>
      </c>
      <c r="J151" s="134">
        <v>9018</v>
      </c>
      <c r="K151" s="134">
        <v>9005</v>
      </c>
      <c r="L151" s="134">
        <v>8909</v>
      </c>
      <c r="M151" s="134">
        <v>8893</v>
      </c>
      <c r="N151" s="134">
        <v>8957</v>
      </c>
      <c r="O151" s="134">
        <v>8963</v>
      </c>
      <c r="P151" s="134">
        <v>8911</v>
      </c>
      <c r="Q151" s="134">
        <v>8956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34">
        <v>549</v>
      </c>
      <c r="F152" s="134">
        <v>539</v>
      </c>
      <c r="G152" s="134">
        <v>498</v>
      </c>
      <c r="H152" s="134">
        <v>444</v>
      </c>
      <c r="I152" s="134">
        <v>419</v>
      </c>
      <c r="J152" s="134">
        <v>390</v>
      </c>
      <c r="K152" s="134">
        <v>403</v>
      </c>
      <c r="L152" s="134">
        <v>370</v>
      </c>
      <c r="M152" s="134">
        <v>359</v>
      </c>
      <c r="N152" s="134">
        <v>362</v>
      </c>
      <c r="O152" s="134">
        <v>371</v>
      </c>
      <c r="P152" s="134">
        <v>400</v>
      </c>
      <c r="Q152" s="134">
        <v>425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35">
        <v>5.8</v>
      </c>
      <c r="F153" s="135">
        <v>5.7</v>
      </c>
      <c r="G153" s="135">
        <v>5.3</v>
      </c>
      <c r="H153" s="135">
        <v>4.7</v>
      </c>
      <c r="I153" s="135">
        <v>4.4000000000000004</v>
      </c>
      <c r="J153" s="135">
        <v>4.0999999999999996</v>
      </c>
      <c r="K153" s="135">
        <v>4.3</v>
      </c>
      <c r="L153" s="135">
        <v>4</v>
      </c>
      <c r="M153" s="135">
        <v>3.9</v>
      </c>
      <c r="N153" s="135">
        <v>3.9</v>
      </c>
      <c r="O153" s="135">
        <v>4</v>
      </c>
      <c r="P153" s="135">
        <v>4.3</v>
      </c>
      <c r="Q153" s="135">
        <v>4.5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34">
        <v>866</v>
      </c>
      <c r="F154" s="134">
        <v>859</v>
      </c>
      <c r="G154" s="134">
        <v>855</v>
      </c>
      <c r="H154" s="134">
        <v>854</v>
      </c>
      <c r="I154" s="134">
        <v>853</v>
      </c>
      <c r="J154" s="134">
        <v>848</v>
      </c>
      <c r="K154" s="134">
        <v>846</v>
      </c>
      <c r="L154" s="134">
        <v>843</v>
      </c>
      <c r="M154" s="134">
        <v>836</v>
      </c>
      <c r="N154" s="134">
        <v>838</v>
      </c>
      <c r="O154" s="134">
        <v>854</v>
      </c>
      <c r="P154" s="134">
        <v>848</v>
      </c>
      <c r="Q154" s="134">
        <v>850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34">
        <v>801</v>
      </c>
      <c r="F155" s="134">
        <v>802</v>
      </c>
      <c r="G155" s="134">
        <v>803</v>
      </c>
      <c r="H155" s="134">
        <v>810</v>
      </c>
      <c r="I155" s="134">
        <v>817</v>
      </c>
      <c r="J155" s="134">
        <v>818</v>
      </c>
      <c r="K155" s="134">
        <v>816</v>
      </c>
      <c r="L155" s="134">
        <v>805</v>
      </c>
      <c r="M155" s="134">
        <v>806</v>
      </c>
      <c r="N155" s="134">
        <v>808</v>
      </c>
      <c r="O155" s="134">
        <v>808</v>
      </c>
      <c r="P155" s="134">
        <v>803</v>
      </c>
      <c r="Q155" s="134">
        <v>808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34">
        <v>65</v>
      </c>
      <c r="F156" s="134">
        <v>57</v>
      </c>
      <c r="G156" s="134">
        <v>52</v>
      </c>
      <c r="H156" s="134">
        <v>44</v>
      </c>
      <c r="I156" s="134">
        <v>36</v>
      </c>
      <c r="J156" s="134">
        <v>30</v>
      </c>
      <c r="K156" s="134">
        <v>30</v>
      </c>
      <c r="L156" s="134">
        <v>38</v>
      </c>
      <c r="M156" s="134">
        <v>30</v>
      </c>
      <c r="N156" s="134">
        <v>30</v>
      </c>
      <c r="O156" s="134">
        <v>46</v>
      </c>
      <c r="P156" s="134">
        <v>45</v>
      </c>
      <c r="Q156" s="134">
        <v>42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35">
        <v>7.5</v>
      </c>
      <c r="F157" s="135">
        <v>6.6</v>
      </c>
      <c r="G157" s="135">
        <v>6.1</v>
      </c>
      <c r="H157" s="135">
        <v>5.2</v>
      </c>
      <c r="I157" s="135">
        <v>4.2</v>
      </c>
      <c r="J157" s="135">
        <v>3.5</v>
      </c>
      <c r="K157" s="135">
        <v>3.5</v>
      </c>
      <c r="L157" s="135">
        <v>4.5</v>
      </c>
      <c r="M157" s="135">
        <v>3.6</v>
      </c>
      <c r="N157" s="135">
        <v>3.6</v>
      </c>
      <c r="O157" s="135">
        <v>5.4</v>
      </c>
      <c r="P157" s="135">
        <v>5.3</v>
      </c>
      <c r="Q157" s="135">
        <v>4.9000000000000004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34">
        <v>3260</v>
      </c>
      <c r="F158" s="134">
        <v>3270</v>
      </c>
      <c r="G158" s="134">
        <v>3266</v>
      </c>
      <c r="H158" s="134">
        <v>3224</v>
      </c>
      <c r="I158" s="134">
        <v>3251</v>
      </c>
      <c r="J158" s="134">
        <v>3250</v>
      </c>
      <c r="K158" s="134">
        <v>3240</v>
      </c>
      <c r="L158" s="134">
        <v>3208</v>
      </c>
      <c r="M158" s="134">
        <v>3188</v>
      </c>
      <c r="N158" s="134">
        <v>3189</v>
      </c>
      <c r="O158" s="134">
        <v>3189</v>
      </c>
      <c r="P158" s="134">
        <v>3186</v>
      </c>
      <c r="Q158" s="134">
        <v>3227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34">
        <v>3046</v>
      </c>
      <c r="F159" s="134">
        <v>3057</v>
      </c>
      <c r="G159" s="134">
        <v>3078</v>
      </c>
      <c r="H159" s="134">
        <v>3081</v>
      </c>
      <c r="I159" s="134">
        <v>3093</v>
      </c>
      <c r="J159" s="134">
        <v>3090</v>
      </c>
      <c r="K159" s="134">
        <v>3085</v>
      </c>
      <c r="L159" s="134">
        <v>3052</v>
      </c>
      <c r="M159" s="134">
        <v>3047</v>
      </c>
      <c r="N159" s="134">
        <v>3069</v>
      </c>
      <c r="O159" s="134">
        <v>3071</v>
      </c>
      <c r="P159" s="134">
        <v>3053</v>
      </c>
      <c r="Q159" s="134">
        <v>3069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34">
        <v>214</v>
      </c>
      <c r="F160" s="134">
        <v>213</v>
      </c>
      <c r="G160" s="134">
        <v>188</v>
      </c>
      <c r="H160" s="134">
        <v>143</v>
      </c>
      <c r="I160" s="134">
        <v>158</v>
      </c>
      <c r="J160" s="134">
        <v>160</v>
      </c>
      <c r="K160" s="134">
        <v>155</v>
      </c>
      <c r="L160" s="134">
        <v>156</v>
      </c>
      <c r="M160" s="134">
        <v>141</v>
      </c>
      <c r="N160" s="134">
        <v>120</v>
      </c>
      <c r="O160" s="134">
        <v>118</v>
      </c>
      <c r="P160" s="134">
        <v>133</v>
      </c>
      <c r="Q160" s="134">
        <v>158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35">
        <v>6.6</v>
      </c>
      <c r="F161" s="135">
        <v>6.5</v>
      </c>
      <c r="G161" s="135">
        <v>5.8</v>
      </c>
      <c r="H161" s="135">
        <v>4.4000000000000004</v>
      </c>
      <c r="I161" s="135">
        <v>4.9000000000000004</v>
      </c>
      <c r="J161" s="135">
        <v>4.9000000000000004</v>
      </c>
      <c r="K161" s="135">
        <v>4.8</v>
      </c>
      <c r="L161" s="135">
        <v>4.9000000000000004</v>
      </c>
      <c r="M161" s="135">
        <v>4.4000000000000004</v>
      </c>
      <c r="N161" s="135">
        <v>3.8</v>
      </c>
      <c r="O161" s="135">
        <v>3.7</v>
      </c>
      <c r="P161" s="135">
        <v>4.2</v>
      </c>
      <c r="Q161" s="135">
        <v>4.9000000000000004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34">
        <v>757</v>
      </c>
      <c r="F162" s="134">
        <v>747</v>
      </c>
      <c r="G162" s="134">
        <v>746</v>
      </c>
      <c r="H162" s="134">
        <v>758</v>
      </c>
      <c r="I162" s="134">
        <v>780</v>
      </c>
      <c r="J162" s="134">
        <v>790</v>
      </c>
      <c r="K162" s="134">
        <v>801</v>
      </c>
      <c r="L162" s="134">
        <v>781</v>
      </c>
      <c r="M162" s="134">
        <v>757</v>
      </c>
      <c r="N162" s="134">
        <v>754</v>
      </c>
      <c r="O162" s="134">
        <v>745</v>
      </c>
      <c r="P162" s="134">
        <v>739</v>
      </c>
      <c r="Q162" s="134">
        <v>763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34">
        <v>725</v>
      </c>
      <c r="F163" s="134">
        <v>714</v>
      </c>
      <c r="G163" s="134">
        <v>716</v>
      </c>
      <c r="H163" s="134">
        <v>730</v>
      </c>
      <c r="I163" s="134">
        <v>751</v>
      </c>
      <c r="J163" s="134">
        <v>762</v>
      </c>
      <c r="K163" s="134">
        <v>773</v>
      </c>
      <c r="L163" s="134">
        <v>759</v>
      </c>
      <c r="M163" s="134">
        <v>733</v>
      </c>
      <c r="N163" s="134">
        <v>734</v>
      </c>
      <c r="O163" s="134">
        <v>720</v>
      </c>
      <c r="P163" s="134">
        <v>717</v>
      </c>
      <c r="Q163" s="134">
        <v>736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34">
        <v>32</v>
      </c>
      <c r="F164" s="134">
        <v>33</v>
      </c>
      <c r="G164" s="134">
        <v>30</v>
      </c>
      <c r="H164" s="134">
        <v>28</v>
      </c>
      <c r="I164" s="134">
        <v>29</v>
      </c>
      <c r="J164" s="134">
        <v>28</v>
      </c>
      <c r="K164" s="134">
        <v>28</v>
      </c>
      <c r="L164" s="134">
        <v>22</v>
      </c>
      <c r="M164" s="134">
        <v>24</v>
      </c>
      <c r="N164" s="134">
        <v>20</v>
      </c>
      <c r="O164" s="134">
        <v>25</v>
      </c>
      <c r="P164" s="134">
        <v>22</v>
      </c>
      <c r="Q164" s="134">
        <v>27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35">
        <v>4.2</v>
      </c>
      <c r="F165" s="135">
        <v>4.4000000000000004</v>
      </c>
      <c r="G165" s="135">
        <v>4</v>
      </c>
      <c r="H165" s="135">
        <v>3.7</v>
      </c>
      <c r="I165" s="135">
        <v>3.7</v>
      </c>
      <c r="J165" s="135">
        <v>3.5</v>
      </c>
      <c r="K165" s="135">
        <v>3.5</v>
      </c>
      <c r="L165" s="135">
        <v>2.8</v>
      </c>
      <c r="M165" s="135">
        <v>3.2</v>
      </c>
      <c r="N165" s="135">
        <v>2.7</v>
      </c>
      <c r="O165" s="135">
        <v>3.4</v>
      </c>
      <c r="P165" s="135">
        <v>3</v>
      </c>
      <c r="Q165" s="135">
        <v>3.5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34">
        <v>7789</v>
      </c>
      <c r="F166" s="134">
        <v>7802</v>
      </c>
      <c r="G166" s="134">
        <v>7828</v>
      </c>
      <c r="H166" s="134">
        <v>7797</v>
      </c>
      <c r="I166" s="134">
        <v>7820</v>
      </c>
      <c r="J166" s="134">
        <v>7817</v>
      </c>
      <c r="K166" s="134">
        <v>7812</v>
      </c>
      <c r="L166" s="134">
        <v>7737</v>
      </c>
      <c r="M166" s="134">
        <v>7638</v>
      </c>
      <c r="N166" s="134">
        <v>7684</v>
      </c>
      <c r="O166" s="134">
        <v>7713</v>
      </c>
      <c r="P166" s="134">
        <v>7678</v>
      </c>
      <c r="Q166" s="134">
        <v>7759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34">
        <v>7339</v>
      </c>
      <c r="F167" s="134">
        <v>7366</v>
      </c>
      <c r="G167" s="134">
        <v>7417</v>
      </c>
      <c r="H167" s="134">
        <v>7422</v>
      </c>
      <c r="I167" s="134">
        <v>7453</v>
      </c>
      <c r="J167" s="134">
        <v>7445</v>
      </c>
      <c r="K167" s="134">
        <v>7434</v>
      </c>
      <c r="L167" s="134">
        <v>7354</v>
      </c>
      <c r="M167" s="134">
        <v>7341</v>
      </c>
      <c r="N167" s="134">
        <v>7394</v>
      </c>
      <c r="O167" s="134">
        <v>7399</v>
      </c>
      <c r="P167" s="134">
        <v>7357</v>
      </c>
      <c r="Q167" s="134">
        <v>7393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34">
        <v>450</v>
      </c>
      <c r="F168" s="134">
        <v>436</v>
      </c>
      <c r="G168" s="134">
        <v>411</v>
      </c>
      <c r="H168" s="134">
        <v>375</v>
      </c>
      <c r="I168" s="134">
        <v>367</v>
      </c>
      <c r="J168" s="134">
        <v>372</v>
      </c>
      <c r="K168" s="134">
        <v>378</v>
      </c>
      <c r="L168" s="134">
        <v>383</v>
      </c>
      <c r="M168" s="134">
        <v>297</v>
      </c>
      <c r="N168" s="134">
        <v>290</v>
      </c>
      <c r="O168" s="134">
        <v>314</v>
      </c>
      <c r="P168" s="134">
        <v>321</v>
      </c>
      <c r="Q168" s="134">
        <v>366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35">
        <v>5.8</v>
      </c>
      <c r="F169" s="135">
        <v>5.6</v>
      </c>
      <c r="G169" s="135">
        <v>5.3</v>
      </c>
      <c r="H169" s="135">
        <v>4.8</v>
      </c>
      <c r="I169" s="135">
        <v>4.7</v>
      </c>
      <c r="J169" s="135">
        <v>4.8</v>
      </c>
      <c r="K169" s="135">
        <v>4.8</v>
      </c>
      <c r="L169" s="135">
        <v>5</v>
      </c>
      <c r="M169" s="135">
        <v>3.9</v>
      </c>
      <c r="N169" s="135">
        <v>3.8</v>
      </c>
      <c r="O169" s="135">
        <v>4.0999999999999996</v>
      </c>
      <c r="P169" s="135">
        <v>4.2</v>
      </c>
      <c r="Q169" s="135">
        <v>4.7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34">
        <v>7948</v>
      </c>
      <c r="F170" s="134">
        <v>7961</v>
      </c>
      <c r="G170" s="134">
        <v>8024</v>
      </c>
      <c r="H170" s="134">
        <v>7942</v>
      </c>
      <c r="I170" s="134">
        <v>7996</v>
      </c>
      <c r="J170" s="134">
        <v>7991</v>
      </c>
      <c r="K170" s="134">
        <v>7947</v>
      </c>
      <c r="L170" s="134">
        <v>7838</v>
      </c>
      <c r="M170" s="134">
        <v>7837</v>
      </c>
      <c r="N170" s="134">
        <v>7902</v>
      </c>
      <c r="O170" s="134">
        <v>7906</v>
      </c>
      <c r="P170" s="134">
        <v>7850</v>
      </c>
      <c r="Q170" s="134">
        <v>7929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34">
        <v>7488</v>
      </c>
      <c r="F171" s="134">
        <v>7516</v>
      </c>
      <c r="G171" s="134">
        <v>7568</v>
      </c>
      <c r="H171" s="134">
        <v>7573</v>
      </c>
      <c r="I171" s="134">
        <v>7604</v>
      </c>
      <c r="J171" s="134">
        <v>7597</v>
      </c>
      <c r="K171" s="134">
        <v>7585</v>
      </c>
      <c r="L171" s="134">
        <v>7504</v>
      </c>
      <c r="M171" s="134">
        <v>7491</v>
      </c>
      <c r="N171" s="134">
        <v>7545</v>
      </c>
      <c r="O171" s="134">
        <v>7550</v>
      </c>
      <c r="P171" s="134">
        <v>7506</v>
      </c>
      <c r="Q171" s="134">
        <v>7544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34">
        <v>460</v>
      </c>
      <c r="F172" s="134">
        <v>445</v>
      </c>
      <c r="G172" s="134">
        <v>456</v>
      </c>
      <c r="H172" s="134">
        <v>369</v>
      </c>
      <c r="I172" s="134">
        <v>392</v>
      </c>
      <c r="J172" s="134">
        <v>394</v>
      </c>
      <c r="K172" s="134">
        <v>362</v>
      </c>
      <c r="L172" s="134">
        <v>334</v>
      </c>
      <c r="M172" s="134">
        <v>346</v>
      </c>
      <c r="N172" s="134">
        <v>357</v>
      </c>
      <c r="O172" s="134">
        <v>356</v>
      </c>
      <c r="P172" s="134">
        <v>344</v>
      </c>
      <c r="Q172" s="134">
        <v>385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35">
        <v>5.8</v>
      </c>
      <c r="F173" s="135">
        <v>5.6</v>
      </c>
      <c r="G173" s="135">
        <v>5.7</v>
      </c>
      <c r="H173" s="135">
        <v>4.5999999999999996</v>
      </c>
      <c r="I173" s="135">
        <v>4.9000000000000004</v>
      </c>
      <c r="J173" s="135">
        <v>4.9000000000000004</v>
      </c>
      <c r="K173" s="135">
        <v>4.5999999999999996</v>
      </c>
      <c r="L173" s="135">
        <v>4.3</v>
      </c>
      <c r="M173" s="135">
        <v>4.4000000000000004</v>
      </c>
      <c r="N173" s="135">
        <v>4.5</v>
      </c>
      <c r="O173" s="135">
        <v>4.5</v>
      </c>
      <c r="P173" s="135">
        <v>4.4000000000000004</v>
      </c>
      <c r="Q173" s="135">
        <v>4.9000000000000004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34">
        <v>47047</v>
      </c>
      <c r="F174" s="134">
        <v>46827</v>
      </c>
      <c r="G174" s="134">
        <v>46948</v>
      </c>
      <c r="H174" s="134">
        <v>46820</v>
      </c>
      <c r="I174" s="134">
        <v>47296</v>
      </c>
      <c r="J174" s="134">
        <v>47638</v>
      </c>
      <c r="K174" s="134">
        <v>48126</v>
      </c>
      <c r="L174" s="134">
        <v>47421</v>
      </c>
      <c r="M174" s="134">
        <v>46173</v>
      </c>
      <c r="N174" s="134">
        <v>46279</v>
      </c>
      <c r="O174" s="134">
        <v>46378</v>
      </c>
      <c r="P174" s="134">
        <v>46416</v>
      </c>
      <c r="Q174" s="134">
        <v>46947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34">
        <v>44406</v>
      </c>
      <c r="F175" s="134">
        <v>44237</v>
      </c>
      <c r="G175" s="134">
        <v>44513</v>
      </c>
      <c r="H175" s="134">
        <v>44696</v>
      </c>
      <c r="I175" s="134">
        <v>45139</v>
      </c>
      <c r="J175" s="134">
        <v>45431</v>
      </c>
      <c r="K175" s="134">
        <v>45823</v>
      </c>
      <c r="L175" s="134">
        <v>45212</v>
      </c>
      <c r="M175" s="134">
        <v>44184</v>
      </c>
      <c r="N175" s="134">
        <v>44330</v>
      </c>
      <c r="O175" s="134">
        <v>44534</v>
      </c>
      <c r="P175" s="134">
        <v>44508</v>
      </c>
      <c r="Q175" s="134">
        <v>44751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34">
        <v>2641</v>
      </c>
      <c r="F176" s="134">
        <v>2590</v>
      </c>
      <c r="G176" s="134">
        <v>2435</v>
      </c>
      <c r="H176" s="134">
        <v>2124</v>
      </c>
      <c r="I176" s="134">
        <v>2157</v>
      </c>
      <c r="J176" s="134">
        <v>2207</v>
      </c>
      <c r="K176" s="134">
        <v>2303</v>
      </c>
      <c r="L176" s="134">
        <v>2209</v>
      </c>
      <c r="M176" s="134">
        <v>1989</v>
      </c>
      <c r="N176" s="134">
        <v>1949</v>
      </c>
      <c r="O176" s="134">
        <v>1844</v>
      </c>
      <c r="P176" s="134">
        <v>1908</v>
      </c>
      <c r="Q176" s="134">
        <v>2196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35">
        <v>5.6</v>
      </c>
      <c r="F177" s="135">
        <v>5.5</v>
      </c>
      <c r="G177" s="135">
        <v>5.2</v>
      </c>
      <c r="H177" s="135">
        <v>4.5</v>
      </c>
      <c r="I177" s="135">
        <v>4.5999999999999996</v>
      </c>
      <c r="J177" s="135">
        <v>4.5999999999999996</v>
      </c>
      <c r="K177" s="135">
        <v>4.8</v>
      </c>
      <c r="L177" s="135">
        <v>4.7</v>
      </c>
      <c r="M177" s="135">
        <v>4.3</v>
      </c>
      <c r="N177" s="135">
        <v>4.2</v>
      </c>
      <c r="O177" s="135">
        <v>4</v>
      </c>
      <c r="P177" s="135">
        <v>4.0999999999999996</v>
      </c>
      <c r="Q177" s="135">
        <v>4.7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34">
        <v>8548</v>
      </c>
      <c r="F178" s="134">
        <v>8517</v>
      </c>
      <c r="G178" s="134">
        <v>8525</v>
      </c>
      <c r="H178" s="134">
        <v>8516</v>
      </c>
      <c r="I178" s="134">
        <v>8629</v>
      </c>
      <c r="J178" s="134">
        <v>8717</v>
      </c>
      <c r="K178" s="134">
        <v>8777</v>
      </c>
      <c r="L178" s="134">
        <v>8614</v>
      </c>
      <c r="M178" s="134">
        <v>8473</v>
      </c>
      <c r="N178" s="134">
        <v>8481</v>
      </c>
      <c r="O178" s="134">
        <v>8528</v>
      </c>
      <c r="P178" s="134">
        <v>8530</v>
      </c>
      <c r="Q178" s="134">
        <v>8571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34">
        <v>8124</v>
      </c>
      <c r="F179" s="134">
        <v>8131</v>
      </c>
      <c r="G179" s="134">
        <v>8163</v>
      </c>
      <c r="H179" s="134">
        <v>8191</v>
      </c>
      <c r="I179" s="134">
        <v>8245</v>
      </c>
      <c r="J179" s="134">
        <v>8311</v>
      </c>
      <c r="K179" s="134">
        <v>8394</v>
      </c>
      <c r="L179" s="134">
        <v>8268</v>
      </c>
      <c r="M179" s="134">
        <v>8111</v>
      </c>
      <c r="N179" s="134">
        <v>8133</v>
      </c>
      <c r="O179" s="134">
        <v>8169</v>
      </c>
      <c r="P179" s="134">
        <v>8162</v>
      </c>
      <c r="Q179" s="134">
        <v>8200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34">
        <v>424</v>
      </c>
      <c r="F180" s="134">
        <v>386</v>
      </c>
      <c r="G180" s="134">
        <v>362</v>
      </c>
      <c r="H180" s="134">
        <v>325</v>
      </c>
      <c r="I180" s="134">
        <v>384</v>
      </c>
      <c r="J180" s="134">
        <v>406</v>
      </c>
      <c r="K180" s="134">
        <v>383</v>
      </c>
      <c r="L180" s="134">
        <v>346</v>
      </c>
      <c r="M180" s="134">
        <v>362</v>
      </c>
      <c r="N180" s="134">
        <v>348</v>
      </c>
      <c r="O180" s="134">
        <v>359</v>
      </c>
      <c r="P180" s="134">
        <v>368</v>
      </c>
      <c r="Q180" s="134">
        <v>371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35">
        <v>5</v>
      </c>
      <c r="F181" s="135">
        <v>4.5</v>
      </c>
      <c r="G181" s="135">
        <v>4.2</v>
      </c>
      <c r="H181" s="135">
        <v>3.8</v>
      </c>
      <c r="I181" s="135">
        <v>4.5</v>
      </c>
      <c r="J181" s="135">
        <v>4.7</v>
      </c>
      <c r="K181" s="135">
        <v>4.4000000000000004</v>
      </c>
      <c r="L181" s="135">
        <v>4</v>
      </c>
      <c r="M181" s="135">
        <v>4.3</v>
      </c>
      <c r="N181" s="135">
        <v>4.0999999999999996</v>
      </c>
      <c r="O181" s="135">
        <v>4.2</v>
      </c>
      <c r="P181" s="135">
        <v>4.3</v>
      </c>
      <c r="Q181" s="135">
        <v>4.3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34">
        <v>2877</v>
      </c>
      <c r="F182" s="134">
        <v>2884</v>
      </c>
      <c r="G182" s="134">
        <v>2869</v>
      </c>
      <c r="H182" s="134">
        <v>2857</v>
      </c>
      <c r="I182" s="134">
        <v>2868</v>
      </c>
      <c r="J182" s="134">
        <v>2874</v>
      </c>
      <c r="K182" s="134">
        <v>2860</v>
      </c>
      <c r="L182" s="134">
        <v>2805</v>
      </c>
      <c r="M182" s="134">
        <v>2803</v>
      </c>
      <c r="N182" s="134">
        <v>2820</v>
      </c>
      <c r="O182" s="134">
        <v>2838</v>
      </c>
      <c r="P182" s="134">
        <v>2816</v>
      </c>
      <c r="Q182" s="134">
        <v>2848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34">
        <v>2704</v>
      </c>
      <c r="F183" s="134">
        <v>2713</v>
      </c>
      <c r="G183" s="134">
        <v>2715</v>
      </c>
      <c r="H183" s="134">
        <v>2730</v>
      </c>
      <c r="I183" s="134">
        <v>2743</v>
      </c>
      <c r="J183" s="134">
        <v>2747</v>
      </c>
      <c r="K183" s="134">
        <v>2742</v>
      </c>
      <c r="L183" s="134">
        <v>2699</v>
      </c>
      <c r="M183" s="134">
        <v>2693</v>
      </c>
      <c r="N183" s="134">
        <v>2712</v>
      </c>
      <c r="O183" s="134">
        <v>2722</v>
      </c>
      <c r="P183" s="134">
        <v>2714</v>
      </c>
      <c r="Q183" s="134">
        <v>2720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34">
        <v>173</v>
      </c>
      <c r="F184" s="134">
        <v>171</v>
      </c>
      <c r="G184" s="134">
        <v>154</v>
      </c>
      <c r="H184" s="134">
        <v>127</v>
      </c>
      <c r="I184" s="134">
        <v>125</v>
      </c>
      <c r="J184" s="134">
        <v>127</v>
      </c>
      <c r="K184" s="134">
        <v>118</v>
      </c>
      <c r="L184" s="134">
        <v>106</v>
      </c>
      <c r="M184" s="134">
        <v>110</v>
      </c>
      <c r="N184" s="134">
        <v>108</v>
      </c>
      <c r="O184" s="134">
        <v>116</v>
      </c>
      <c r="P184" s="134">
        <v>102</v>
      </c>
      <c r="Q184" s="134">
        <v>128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35">
        <v>6</v>
      </c>
      <c r="F185" s="135">
        <v>5.9</v>
      </c>
      <c r="G185" s="135">
        <v>5.4</v>
      </c>
      <c r="H185" s="135">
        <v>4.4000000000000004</v>
      </c>
      <c r="I185" s="135">
        <v>4.4000000000000004</v>
      </c>
      <c r="J185" s="135">
        <v>4.4000000000000004</v>
      </c>
      <c r="K185" s="135">
        <v>4.0999999999999996</v>
      </c>
      <c r="L185" s="135">
        <v>3.8</v>
      </c>
      <c r="M185" s="135">
        <v>3.9</v>
      </c>
      <c r="N185" s="135">
        <v>3.8</v>
      </c>
      <c r="O185" s="135">
        <v>4.0999999999999996</v>
      </c>
      <c r="P185" s="135">
        <v>3.6</v>
      </c>
      <c r="Q185" s="135">
        <v>4.5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34">
        <v>6811</v>
      </c>
      <c r="F186" s="134">
        <v>6809</v>
      </c>
      <c r="G186" s="134">
        <v>6745</v>
      </c>
      <c r="H186" s="134">
        <v>6751</v>
      </c>
      <c r="I186" s="134">
        <v>6820</v>
      </c>
      <c r="J186" s="134">
        <v>6905</v>
      </c>
      <c r="K186" s="134">
        <v>7021</v>
      </c>
      <c r="L186" s="134">
        <v>6913</v>
      </c>
      <c r="M186" s="134">
        <v>6754</v>
      </c>
      <c r="N186" s="134">
        <v>6756</v>
      </c>
      <c r="O186" s="134">
        <v>6754</v>
      </c>
      <c r="P186" s="134">
        <v>6697</v>
      </c>
      <c r="Q186" s="134">
        <v>6811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34">
        <v>6292</v>
      </c>
      <c r="F187" s="134">
        <v>6298</v>
      </c>
      <c r="G187" s="134">
        <v>6322</v>
      </c>
      <c r="H187" s="134">
        <v>6344</v>
      </c>
      <c r="I187" s="134">
        <v>6386</v>
      </c>
      <c r="J187" s="134">
        <v>6437</v>
      </c>
      <c r="K187" s="134">
        <v>6502</v>
      </c>
      <c r="L187" s="134">
        <v>6404</v>
      </c>
      <c r="M187" s="134">
        <v>6282</v>
      </c>
      <c r="N187" s="134">
        <v>6299</v>
      </c>
      <c r="O187" s="134">
        <v>6328</v>
      </c>
      <c r="P187" s="134">
        <v>6322</v>
      </c>
      <c r="Q187" s="134">
        <v>6351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34">
        <v>519</v>
      </c>
      <c r="F188" s="134">
        <v>511</v>
      </c>
      <c r="G188" s="134">
        <v>423</v>
      </c>
      <c r="H188" s="134">
        <v>407</v>
      </c>
      <c r="I188" s="134">
        <v>434</v>
      </c>
      <c r="J188" s="134">
        <v>468</v>
      </c>
      <c r="K188" s="134">
        <v>519</v>
      </c>
      <c r="L188" s="134">
        <v>509</v>
      </c>
      <c r="M188" s="134">
        <v>472</v>
      </c>
      <c r="N188" s="134">
        <v>457</v>
      </c>
      <c r="O188" s="134">
        <v>426</v>
      </c>
      <c r="P188" s="134">
        <v>375</v>
      </c>
      <c r="Q188" s="134">
        <v>460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35">
        <v>7.6</v>
      </c>
      <c r="F189" s="135">
        <v>7.5</v>
      </c>
      <c r="G189" s="135">
        <v>6.3</v>
      </c>
      <c r="H189" s="135">
        <v>6</v>
      </c>
      <c r="I189" s="135">
        <v>6.4</v>
      </c>
      <c r="J189" s="135">
        <v>6.8</v>
      </c>
      <c r="K189" s="135">
        <v>7.4</v>
      </c>
      <c r="L189" s="135">
        <v>7.4</v>
      </c>
      <c r="M189" s="135">
        <v>7</v>
      </c>
      <c r="N189" s="135">
        <v>6.8</v>
      </c>
      <c r="O189" s="135">
        <v>6.3</v>
      </c>
      <c r="P189" s="135">
        <v>5.6</v>
      </c>
      <c r="Q189" s="135">
        <v>6.8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34">
        <v>4268</v>
      </c>
      <c r="F190" s="134">
        <v>4274</v>
      </c>
      <c r="G190" s="134">
        <v>4269</v>
      </c>
      <c r="H190" s="134">
        <v>4265</v>
      </c>
      <c r="I190" s="134">
        <v>4294</v>
      </c>
      <c r="J190" s="134">
        <v>4312</v>
      </c>
      <c r="K190" s="134">
        <v>4313</v>
      </c>
      <c r="L190" s="134">
        <v>4239</v>
      </c>
      <c r="M190" s="134">
        <v>4227</v>
      </c>
      <c r="N190" s="134">
        <v>4253</v>
      </c>
      <c r="O190" s="134">
        <v>4255</v>
      </c>
      <c r="P190" s="134">
        <v>4241</v>
      </c>
      <c r="Q190" s="134">
        <v>4267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34">
        <v>4075</v>
      </c>
      <c r="F191" s="134">
        <v>4089</v>
      </c>
      <c r="G191" s="134">
        <v>4092</v>
      </c>
      <c r="H191" s="134">
        <v>4114</v>
      </c>
      <c r="I191" s="134">
        <v>4133</v>
      </c>
      <c r="J191" s="134">
        <v>4140</v>
      </c>
      <c r="K191" s="134">
        <v>4132</v>
      </c>
      <c r="L191" s="134">
        <v>4067</v>
      </c>
      <c r="M191" s="134">
        <v>4059</v>
      </c>
      <c r="N191" s="134">
        <v>4088</v>
      </c>
      <c r="O191" s="134">
        <v>4102</v>
      </c>
      <c r="P191" s="134">
        <v>4089</v>
      </c>
      <c r="Q191" s="134">
        <v>4098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34">
        <v>193</v>
      </c>
      <c r="F192" s="134">
        <v>185</v>
      </c>
      <c r="G192" s="134">
        <v>177</v>
      </c>
      <c r="H192" s="134">
        <v>151</v>
      </c>
      <c r="I192" s="134">
        <v>161</v>
      </c>
      <c r="J192" s="134">
        <v>172</v>
      </c>
      <c r="K192" s="134">
        <v>181</v>
      </c>
      <c r="L192" s="134">
        <v>172</v>
      </c>
      <c r="M192" s="134">
        <v>168</v>
      </c>
      <c r="N192" s="134">
        <v>165</v>
      </c>
      <c r="O192" s="134">
        <v>153</v>
      </c>
      <c r="P192" s="134">
        <v>152</v>
      </c>
      <c r="Q192" s="134">
        <v>169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35">
        <v>4.5</v>
      </c>
      <c r="F193" s="135">
        <v>4.3</v>
      </c>
      <c r="G193" s="135">
        <v>4.0999999999999996</v>
      </c>
      <c r="H193" s="135">
        <v>3.5</v>
      </c>
      <c r="I193" s="135">
        <v>3.7</v>
      </c>
      <c r="J193" s="135">
        <v>4</v>
      </c>
      <c r="K193" s="135">
        <v>4.2</v>
      </c>
      <c r="L193" s="135">
        <v>4.0999999999999996</v>
      </c>
      <c r="M193" s="135">
        <v>4</v>
      </c>
      <c r="N193" s="135">
        <v>3.9</v>
      </c>
      <c r="O193" s="135">
        <v>3.6</v>
      </c>
      <c r="P193" s="135">
        <v>3.6</v>
      </c>
      <c r="Q193" s="135">
        <v>4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34">
        <v>942</v>
      </c>
      <c r="F194" s="134">
        <v>922</v>
      </c>
      <c r="G194" s="134">
        <v>922</v>
      </c>
      <c r="H194" s="134">
        <v>926</v>
      </c>
      <c r="I194" s="134">
        <v>955</v>
      </c>
      <c r="J194" s="134">
        <v>965</v>
      </c>
      <c r="K194" s="134">
        <v>959</v>
      </c>
      <c r="L194" s="134">
        <v>952</v>
      </c>
      <c r="M194" s="134">
        <v>925</v>
      </c>
      <c r="N194" s="134">
        <v>949</v>
      </c>
      <c r="O194" s="134">
        <v>929</v>
      </c>
      <c r="P194" s="134">
        <v>925</v>
      </c>
      <c r="Q194" s="134">
        <v>940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34">
        <v>891</v>
      </c>
      <c r="F195" s="134">
        <v>874</v>
      </c>
      <c r="G195" s="134">
        <v>878</v>
      </c>
      <c r="H195" s="134">
        <v>888</v>
      </c>
      <c r="I195" s="134">
        <v>921</v>
      </c>
      <c r="J195" s="134">
        <v>929</v>
      </c>
      <c r="K195" s="134">
        <v>926</v>
      </c>
      <c r="L195" s="134">
        <v>920</v>
      </c>
      <c r="M195" s="134">
        <v>894</v>
      </c>
      <c r="N195" s="134">
        <v>918</v>
      </c>
      <c r="O195" s="134">
        <v>899</v>
      </c>
      <c r="P195" s="134">
        <v>892</v>
      </c>
      <c r="Q195" s="134">
        <v>903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34">
        <v>51</v>
      </c>
      <c r="F196" s="134">
        <v>48</v>
      </c>
      <c r="G196" s="134">
        <v>44</v>
      </c>
      <c r="H196" s="134">
        <v>38</v>
      </c>
      <c r="I196" s="134">
        <v>34</v>
      </c>
      <c r="J196" s="134">
        <v>36</v>
      </c>
      <c r="K196" s="134">
        <v>33</v>
      </c>
      <c r="L196" s="134">
        <v>32</v>
      </c>
      <c r="M196" s="134">
        <v>31</v>
      </c>
      <c r="N196" s="134">
        <v>31</v>
      </c>
      <c r="O196" s="134">
        <v>30</v>
      </c>
      <c r="P196" s="134">
        <v>33</v>
      </c>
      <c r="Q196" s="134">
        <v>37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35">
        <v>5.4</v>
      </c>
      <c r="F197" s="135">
        <v>5.2</v>
      </c>
      <c r="G197" s="135">
        <v>4.8</v>
      </c>
      <c r="H197" s="135">
        <v>4.0999999999999996</v>
      </c>
      <c r="I197" s="135">
        <v>3.6</v>
      </c>
      <c r="J197" s="135">
        <v>3.7</v>
      </c>
      <c r="K197" s="135">
        <v>3.4</v>
      </c>
      <c r="L197" s="135">
        <v>3.4</v>
      </c>
      <c r="M197" s="135">
        <v>3.4</v>
      </c>
      <c r="N197" s="135">
        <v>3.3</v>
      </c>
      <c r="O197" s="135">
        <v>3.2</v>
      </c>
      <c r="P197" s="135">
        <v>3.6</v>
      </c>
      <c r="Q197" s="135">
        <v>3.9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34">
        <v>3063</v>
      </c>
      <c r="F198" s="134">
        <v>3063</v>
      </c>
      <c r="G198" s="134">
        <v>3083</v>
      </c>
      <c r="H198" s="134">
        <v>3080</v>
      </c>
      <c r="I198" s="134">
        <v>3076</v>
      </c>
      <c r="J198" s="134">
        <v>3060</v>
      </c>
      <c r="K198" s="134">
        <v>3063</v>
      </c>
      <c r="L198" s="134">
        <v>3017</v>
      </c>
      <c r="M198" s="134">
        <v>3004</v>
      </c>
      <c r="N198" s="134">
        <v>3047</v>
      </c>
      <c r="O198" s="134">
        <v>3051</v>
      </c>
      <c r="P198" s="134">
        <v>3056</v>
      </c>
      <c r="Q198" s="134">
        <v>3056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34">
        <v>2911</v>
      </c>
      <c r="F199" s="134">
        <v>2922</v>
      </c>
      <c r="G199" s="134">
        <v>2942</v>
      </c>
      <c r="H199" s="134">
        <v>2944</v>
      </c>
      <c r="I199" s="134">
        <v>2956</v>
      </c>
      <c r="J199" s="134">
        <v>2953</v>
      </c>
      <c r="K199" s="134">
        <v>2948</v>
      </c>
      <c r="L199" s="134">
        <v>2917</v>
      </c>
      <c r="M199" s="134">
        <v>2912</v>
      </c>
      <c r="N199" s="134">
        <v>2933</v>
      </c>
      <c r="O199" s="134">
        <v>2935</v>
      </c>
      <c r="P199" s="134">
        <v>2918</v>
      </c>
      <c r="Q199" s="134">
        <v>2933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34">
        <v>152</v>
      </c>
      <c r="F200" s="134">
        <v>141</v>
      </c>
      <c r="G200" s="134">
        <v>141</v>
      </c>
      <c r="H200" s="134">
        <v>136</v>
      </c>
      <c r="I200" s="134">
        <v>120</v>
      </c>
      <c r="J200" s="134">
        <v>107</v>
      </c>
      <c r="K200" s="134">
        <v>115</v>
      </c>
      <c r="L200" s="134">
        <v>100</v>
      </c>
      <c r="M200" s="134">
        <v>92</v>
      </c>
      <c r="N200" s="134">
        <v>114</v>
      </c>
      <c r="O200" s="134">
        <v>116</v>
      </c>
      <c r="P200" s="134">
        <v>138</v>
      </c>
      <c r="Q200" s="134">
        <v>123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35">
        <v>5</v>
      </c>
      <c r="F201" s="135">
        <v>4.5999999999999996</v>
      </c>
      <c r="G201" s="135">
        <v>4.5999999999999996</v>
      </c>
      <c r="H201" s="135">
        <v>4.4000000000000004</v>
      </c>
      <c r="I201" s="135">
        <v>3.9</v>
      </c>
      <c r="J201" s="135">
        <v>3.5</v>
      </c>
      <c r="K201" s="135">
        <v>3.8</v>
      </c>
      <c r="L201" s="135">
        <v>3.3</v>
      </c>
      <c r="M201" s="135">
        <v>3.1</v>
      </c>
      <c r="N201" s="135">
        <v>3.7</v>
      </c>
      <c r="O201" s="135">
        <v>3.8</v>
      </c>
      <c r="P201" s="135">
        <v>4.5</v>
      </c>
      <c r="Q201" s="135">
        <v>4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34">
        <v>5040</v>
      </c>
      <c r="F202" s="134">
        <v>5048</v>
      </c>
      <c r="G202" s="134">
        <v>5054</v>
      </c>
      <c r="H202" s="134">
        <v>5005</v>
      </c>
      <c r="I202" s="134">
        <v>5006</v>
      </c>
      <c r="J202" s="134">
        <v>5017</v>
      </c>
      <c r="K202" s="134">
        <v>5039</v>
      </c>
      <c r="L202" s="134">
        <v>4986</v>
      </c>
      <c r="M202" s="134">
        <v>4950</v>
      </c>
      <c r="N202" s="134">
        <v>4996</v>
      </c>
      <c r="O202" s="134">
        <v>4990</v>
      </c>
      <c r="P202" s="134">
        <v>4963</v>
      </c>
      <c r="Q202" s="134">
        <v>5008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34">
        <v>4711</v>
      </c>
      <c r="F203" s="134">
        <v>4728</v>
      </c>
      <c r="G203" s="134">
        <v>4761</v>
      </c>
      <c r="H203" s="134">
        <v>4764</v>
      </c>
      <c r="I203" s="134">
        <v>4784</v>
      </c>
      <c r="J203" s="134">
        <v>4779</v>
      </c>
      <c r="K203" s="134">
        <v>4771</v>
      </c>
      <c r="L203" s="134">
        <v>4721</v>
      </c>
      <c r="M203" s="134">
        <v>4712</v>
      </c>
      <c r="N203" s="134">
        <v>4746</v>
      </c>
      <c r="O203" s="134">
        <v>4749</v>
      </c>
      <c r="P203" s="134">
        <v>4722</v>
      </c>
      <c r="Q203" s="134">
        <v>4746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34">
        <v>329</v>
      </c>
      <c r="F204" s="134">
        <v>320</v>
      </c>
      <c r="G204" s="134">
        <v>293</v>
      </c>
      <c r="H204" s="134">
        <v>241</v>
      </c>
      <c r="I204" s="134">
        <v>222</v>
      </c>
      <c r="J204" s="134">
        <v>238</v>
      </c>
      <c r="K204" s="134">
        <v>268</v>
      </c>
      <c r="L204" s="134">
        <v>265</v>
      </c>
      <c r="M204" s="134">
        <v>238</v>
      </c>
      <c r="N204" s="134">
        <v>250</v>
      </c>
      <c r="O204" s="134">
        <v>241</v>
      </c>
      <c r="P204" s="134">
        <v>241</v>
      </c>
      <c r="Q204" s="134">
        <v>262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35">
        <v>6.5</v>
      </c>
      <c r="F205" s="135">
        <v>6.3</v>
      </c>
      <c r="G205" s="135">
        <v>5.8</v>
      </c>
      <c r="H205" s="135">
        <v>4.8</v>
      </c>
      <c r="I205" s="135">
        <v>4.4000000000000004</v>
      </c>
      <c r="J205" s="135">
        <v>4.7</v>
      </c>
      <c r="K205" s="135">
        <v>5.3</v>
      </c>
      <c r="L205" s="135">
        <v>5.3</v>
      </c>
      <c r="M205" s="135">
        <v>4.8</v>
      </c>
      <c r="N205" s="135">
        <v>5</v>
      </c>
      <c r="O205" s="135">
        <v>4.8</v>
      </c>
      <c r="P205" s="135">
        <v>4.9000000000000004</v>
      </c>
      <c r="Q205" s="135">
        <v>5.2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34">
        <v>7682</v>
      </c>
      <c r="F206" s="134">
        <v>7680</v>
      </c>
      <c r="G206" s="134">
        <v>7703</v>
      </c>
      <c r="H206" s="134">
        <v>7644</v>
      </c>
      <c r="I206" s="134">
        <v>7682</v>
      </c>
      <c r="J206" s="134">
        <v>7667</v>
      </c>
      <c r="K206" s="134">
        <v>7675</v>
      </c>
      <c r="L206" s="134">
        <v>7574</v>
      </c>
      <c r="M206" s="134">
        <v>7531</v>
      </c>
      <c r="N206" s="134">
        <v>7615</v>
      </c>
      <c r="O206" s="134">
        <v>7613</v>
      </c>
      <c r="P206" s="134">
        <v>7548</v>
      </c>
      <c r="Q206" s="134">
        <v>7635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34">
        <v>7230</v>
      </c>
      <c r="F207" s="134">
        <v>7257</v>
      </c>
      <c r="G207" s="134">
        <v>7307</v>
      </c>
      <c r="H207" s="134">
        <v>7312</v>
      </c>
      <c r="I207" s="134">
        <v>7342</v>
      </c>
      <c r="J207" s="134">
        <v>7335</v>
      </c>
      <c r="K207" s="134">
        <v>7324</v>
      </c>
      <c r="L207" s="134">
        <v>7245</v>
      </c>
      <c r="M207" s="134">
        <v>7233</v>
      </c>
      <c r="N207" s="134">
        <v>7285</v>
      </c>
      <c r="O207" s="134">
        <v>7290</v>
      </c>
      <c r="P207" s="134">
        <v>7248</v>
      </c>
      <c r="Q207" s="134">
        <v>7284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34">
        <v>452</v>
      </c>
      <c r="F208" s="134">
        <v>423</v>
      </c>
      <c r="G208" s="134">
        <v>396</v>
      </c>
      <c r="H208" s="134">
        <v>332</v>
      </c>
      <c r="I208" s="134">
        <v>340</v>
      </c>
      <c r="J208" s="134">
        <v>332</v>
      </c>
      <c r="K208" s="134">
        <v>351</v>
      </c>
      <c r="L208" s="134">
        <v>329</v>
      </c>
      <c r="M208" s="134">
        <v>298</v>
      </c>
      <c r="N208" s="134">
        <v>330</v>
      </c>
      <c r="O208" s="134">
        <v>323</v>
      </c>
      <c r="P208" s="134">
        <v>300</v>
      </c>
      <c r="Q208" s="134">
        <v>351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35">
        <v>5.9</v>
      </c>
      <c r="F209" s="135">
        <v>5.5</v>
      </c>
      <c r="G209" s="135">
        <v>5.0999999999999996</v>
      </c>
      <c r="H209" s="135">
        <v>4.3</v>
      </c>
      <c r="I209" s="135">
        <v>4.4000000000000004</v>
      </c>
      <c r="J209" s="135">
        <v>4.3</v>
      </c>
      <c r="K209" s="135">
        <v>4.5999999999999996</v>
      </c>
      <c r="L209" s="135">
        <v>4.3</v>
      </c>
      <c r="M209" s="135">
        <v>4</v>
      </c>
      <c r="N209" s="135">
        <v>4.3</v>
      </c>
      <c r="O209" s="135">
        <v>4.2</v>
      </c>
      <c r="P209" s="135">
        <v>4</v>
      </c>
      <c r="Q209" s="135">
        <v>4.5999999999999996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34">
        <v>27441</v>
      </c>
      <c r="F210" s="134">
        <v>27509</v>
      </c>
      <c r="G210" s="134">
        <v>27526</v>
      </c>
      <c r="H210" s="134">
        <v>27508</v>
      </c>
      <c r="I210" s="134">
        <v>27635</v>
      </c>
      <c r="J210" s="134">
        <v>27584</v>
      </c>
      <c r="K210" s="134">
        <v>27865</v>
      </c>
      <c r="L210" s="134">
        <v>27519</v>
      </c>
      <c r="M210" s="134">
        <v>27124</v>
      </c>
      <c r="N210" s="134">
        <v>27188</v>
      </c>
      <c r="O210" s="134">
        <v>27149</v>
      </c>
      <c r="P210" s="134">
        <v>26968</v>
      </c>
      <c r="Q210" s="134">
        <v>27418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34">
        <v>25271</v>
      </c>
      <c r="F211" s="134">
        <v>25364</v>
      </c>
      <c r="G211" s="134">
        <v>25539</v>
      </c>
      <c r="H211" s="134">
        <v>25558</v>
      </c>
      <c r="I211" s="134">
        <v>25662</v>
      </c>
      <c r="J211" s="134">
        <v>25637</v>
      </c>
      <c r="K211" s="134">
        <v>25597</v>
      </c>
      <c r="L211" s="134">
        <v>25324</v>
      </c>
      <c r="M211" s="134">
        <v>25279</v>
      </c>
      <c r="N211" s="134">
        <v>25462</v>
      </c>
      <c r="O211" s="134">
        <v>25479</v>
      </c>
      <c r="P211" s="134">
        <v>25332</v>
      </c>
      <c r="Q211" s="134">
        <v>25459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34">
        <v>2170</v>
      </c>
      <c r="F212" s="134">
        <v>2145</v>
      </c>
      <c r="G212" s="134">
        <v>1987</v>
      </c>
      <c r="H212" s="134">
        <v>1950</v>
      </c>
      <c r="I212" s="134">
        <v>1973</v>
      </c>
      <c r="J212" s="134">
        <v>1947</v>
      </c>
      <c r="K212" s="134">
        <v>2268</v>
      </c>
      <c r="L212" s="134">
        <v>2195</v>
      </c>
      <c r="M212" s="134">
        <v>1845</v>
      </c>
      <c r="N212" s="134">
        <v>1726</v>
      </c>
      <c r="O212" s="134">
        <v>1670</v>
      </c>
      <c r="P212" s="134">
        <v>1636</v>
      </c>
      <c r="Q212" s="134">
        <v>1959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35">
        <v>7.9</v>
      </c>
      <c r="F213" s="135">
        <v>7.8</v>
      </c>
      <c r="G213" s="135">
        <v>7.2</v>
      </c>
      <c r="H213" s="135">
        <v>7.1</v>
      </c>
      <c r="I213" s="135">
        <v>7.1</v>
      </c>
      <c r="J213" s="135">
        <v>7.1</v>
      </c>
      <c r="K213" s="135">
        <v>8.1</v>
      </c>
      <c r="L213" s="135">
        <v>8</v>
      </c>
      <c r="M213" s="135">
        <v>6.8</v>
      </c>
      <c r="N213" s="135">
        <v>6.3</v>
      </c>
      <c r="O213" s="135">
        <v>6.2</v>
      </c>
      <c r="P213" s="135">
        <v>6.1</v>
      </c>
      <c r="Q213" s="135">
        <v>7.1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34">
        <v>15730</v>
      </c>
      <c r="F214" s="134">
        <v>15846</v>
      </c>
      <c r="G214" s="134">
        <v>15818</v>
      </c>
      <c r="H214" s="134">
        <v>15788</v>
      </c>
      <c r="I214" s="134">
        <v>15815</v>
      </c>
      <c r="J214" s="134">
        <v>15796</v>
      </c>
      <c r="K214" s="134">
        <v>15846</v>
      </c>
      <c r="L214" s="134">
        <v>15623</v>
      </c>
      <c r="M214" s="134">
        <v>15508</v>
      </c>
      <c r="N214" s="134">
        <v>15600</v>
      </c>
      <c r="O214" s="134">
        <v>15609</v>
      </c>
      <c r="P214" s="134">
        <v>15561</v>
      </c>
      <c r="Q214" s="134">
        <v>15711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34">
        <v>14634</v>
      </c>
      <c r="F215" s="134">
        <v>14685</v>
      </c>
      <c r="G215" s="134">
        <v>14727</v>
      </c>
      <c r="H215" s="134">
        <v>14764</v>
      </c>
      <c r="I215" s="134">
        <v>14829</v>
      </c>
      <c r="J215" s="134">
        <v>14843</v>
      </c>
      <c r="K215" s="134">
        <v>14793</v>
      </c>
      <c r="L215" s="134">
        <v>14617</v>
      </c>
      <c r="M215" s="134">
        <v>14621</v>
      </c>
      <c r="N215" s="134">
        <v>14727</v>
      </c>
      <c r="O215" s="134">
        <v>14786</v>
      </c>
      <c r="P215" s="134">
        <v>14737</v>
      </c>
      <c r="Q215" s="134">
        <v>14730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34">
        <v>1096</v>
      </c>
      <c r="F216" s="134">
        <v>1161</v>
      </c>
      <c r="G216" s="134">
        <v>1091</v>
      </c>
      <c r="H216" s="134">
        <v>1024</v>
      </c>
      <c r="I216" s="134">
        <v>986</v>
      </c>
      <c r="J216" s="134">
        <v>953</v>
      </c>
      <c r="K216" s="134">
        <v>1053</v>
      </c>
      <c r="L216" s="134">
        <v>1006</v>
      </c>
      <c r="M216" s="134">
        <v>887</v>
      </c>
      <c r="N216" s="134">
        <v>873</v>
      </c>
      <c r="O216" s="134">
        <v>823</v>
      </c>
      <c r="P216" s="134">
        <v>824</v>
      </c>
      <c r="Q216" s="134">
        <v>981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35">
        <v>7</v>
      </c>
      <c r="F217" s="135">
        <v>7.3</v>
      </c>
      <c r="G217" s="135">
        <v>6.9</v>
      </c>
      <c r="H217" s="135">
        <v>6.5</v>
      </c>
      <c r="I217" s="135">
        <v>6.2</v>
      </c>
      <c r="J217" s="135">
        <v>6</v>
      </c>
      <c r="K217" s="135">
        <v>6.6</v>
      </c>
      <c r="L217" s="135">
        <v>6.4</v>
      </c>
      <c r="M217" s="135">
        <v>5.7</v>
      </c>
      <c r="N217" s="135">
        <v>5.6</v>
      </c>
      <c r="O217" s="135">
        <v>5.3</v>
      </c>
      <c r="P217" s="135">
        <v>5.3</v>
      </c>
      <c r="Q217" s="135">
        <v>6.2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34">
        <v>8671</v>
      </c>
      <c r="F218" s="134">
        <v>8585</v>
      </c>
      <c r="G218" s="134">
        <v>8600</v>
      </c>
      <c r="H218" s="134">
        <v>8631</v>
      </c>
      <c r="I218" s="134">
        <v>8776</v>
      </c>
      <c r="J218" s="134">
        <v>8912</v>
      </c>
      <c r="K218" s="134">
        <v>8978</v>
      </c>
      <c r="L218" s="134">
        <v>8944</v>
      </c>
      <c r="M218" s="134">
        <v>8737</v>
      </c>
      <c r="N218" s="134">
        <v>8666</v>
      </c>
      <c r="O218" s="134">
        <v>8635</v>
      </c>
      <c r="P218" s="134">
        <v>8601</v>
      </c>
      <c r="Q218" s="134">
        <v>8728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34">
        <v>8099</v>
      </c>
      <c r="F219" s="134">
        <v>8068</v>
      </c>
      <c r="G219" s="134">
        <v>8122</v>
      </c>
      <c r="H219" s="134">
        <v>8170</v>
      </c>
      <c r="I219" s="134">
        <v>8327</v>
      </c>
      <c r="J219" s="134">
        <v>8447</v>
      </c>
      <c r="K219" s="134">
        <v>8501</v>
      </c>
      <c r="L219" s="134">
        <v>8455</v>
      </c>
      <c r="M219" s="134">
        <v>8271</v>
      </c>
      <c r="N219" s="134">
        <v>8241</v>
      </c>
      <c r="O219" s="134">
        <v>8197</v>
      </c>
      <c r="P219" s="134">
        <v>8155</v>
      </c>
      <c r="Q219" s="134">
        <v>8254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34">
        <v>572</v>
      </c>
      <c r="F220" s="134">
        <v>517</v>
      </c>
      <c r="G220" s="134">
        <v>478</v>
      </c>
      <c r="H220" s="134">
        <v>461</v>
      </c>
      <c r="I220" s="134">
        <v>449</v>
      </c>
      <c r="J220" s="134">
        <v>465</v>
      </c>
      <c r="K220" s="134">
        <v>477</v>
      </c>
      <c r="L220" s="134">
        <v>489</v>
      </c>
      <c r="M220" s="134">
        <v>466</v>
      </c>
      <c r="N220" s="134">
        <v>425</v>
      </c>
      <c r="O220" s="134">
        <v>438</v>
      </c>
      <c r="P220" s="134">
        <v>446</v>
      </c>
      <c r="Q220" s="134">
        <v>474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35">
        <v>6.6</v>
      </c>
      <c r="F221" s="135">
        <v>6</v>
      </c>
      <c r="G221" s="135">
        <v>5.6</v>
      </c>
      <c r="H221" s="135">
        <v>5.3</v>
      </c>
      <c r="I221" s="135">
        <v>5.0999999999999996</v>
      </c>
      <c r="J221" s="135">
        <v>5.2</v>
      </c>
      <c r="K221" s="135">
        <v>5.3</v>
      </c>
      <c r="L221" s="135">
        <v>5.5</v>
      </c>
      <c r="M221" s="135">
        <v>5.3</v>
      </c>
      <c r="N221" s="135">
        <v>4.9000000000000004</v>
      </c>
      <c r="O221" s="135">
        <v>5.0999999999999996</v>
      </c>
      <c r="P221" s="135">
        <v>5.2</v>
      </c>
      <c r="Q221" s="135">
        <v>5.4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34">
        <v>3830</v>
      </c>
      <c r="F222" s="134">
        <v>3826</v>
      </c>
      <c r="G222" s="134">
        <v>3825</v>
      </c>
      <c r="H222" s="134">
        <v>3819</v>
      </c>
      <c r="I222" s="134">
        <v>3854</v>
      </c>
      <c r="J222" s="134">
        <v>3894</v>
      </c>
      <c r="K222" s="134">
        <v>3937</v>
      </c>
      <c r="L222" s="134">
        <v>3868</v>
      </c>
      <c r="M222" s="134">
        <v>3800</v>
      </c>
      <c r="N222" s="134">
        <v>3819</v>
      </c>
      <c r="O222" s="134">
        <v>3824</v>
      </c>
      <c r="P222" s="134">
        <v>3808</v>
      </c>
      <c r="Q222" s="134">
        <v>3842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34">
        <v>3654</v>
      </c>
      <c r="F223" s="134">
        <v>3658</v>
      </c>
      <c r="G223" s="134">
        <v>3672</v>
      </c>
      <c r="H223" s="134">
        <v>3684</v>
      </c>
      <c r="I223" s="134">
        <v>3709</v>
      </c>
      <c r="J223" s="134">
        <v>3739</v>
      </c>
      <c r="K223" s="134">
        <v>3776</v>
      </c>
      <c r="L223" s="134">
        <v>3719</v>
      </c>
      <c r="M223" s="134">
        <v>3648</v>
      </c>
      <c r="N223" s="134">
        <v>3658</v>
      </c>
      <c r="O223" s="134">
        <v>3675</v>
      </c>
      <c r="P223" s="134">
        <v>3671</v>
      </c>
      <c r="Q223" s="134">
        <v>3689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34">
        <v>176</v>
      </c>
      <c r="F224" s="134">
        <v>168</v>
      </c>
      <c r="G224" s="134">
        <v>153</v>
      </c>
      <c r="H224" s="134">
        <v>135</v>
      </c>
      <c r="I224" s="134">
        <v>145</v>
      </c>
      <c r="J224" s="134">
        <v>155</v>
      </c>
      <c r="K224" s="134">
        <v>161</v>
      </c>
      <c r="L224" s="134">
        <v>149</v>
      </c>
      <c r="M224" s="134">
        <v>152</v>
      </c>
      <c r="N224" s="134">
        <v>161</v>
      </c>
      <c r="O224" s="134">
        <v>149</v>
      </c>
      <c r="P224" s="134">
        <v>137</v>
      </c>
      <c r="Q224" s="134">
        <v>153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35">
        <v>4.5999999999999996</v>
      </c>
      <c r="F225" s="135">
        <v>4.4000000000000004</v>
      </c>
      <c r="G225" s="135">
        <v>4</v>
      </c>
      <c r="H225" s="135">
        <v>3.5</v>
      </c>
      <c r="I225" s="135">
        <v>3.8</v>
      </c>
      <c r="J225" s="135">
        <v>4</v>
      </c>
      <c r="K225" s="135">
        <v>4.0999999999999996</v>
      </c>
      <c r="L225" s="135">
        <v>3.9</v>
      </c>
      <c r="M225" s="135">
        <v>4</v>
      </c>
      <c r="N225" s="135">
        <v>4.2</v>
      </c>
      <c r="O225" s="135">
        <v>3.9</v>
      </c>
      <c r="P225" s="135">
        <v>3.6</v>
      </c>
      <c r="Q225" s="135">
        <v>4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34">
        <v>6415</v>
      </c>
      <c r="F226" s="134">
        <v>6454</v>
      </c>
      <c r="G226" s="134">
        <v>6468</v>
      </c>
      <c r="H226" s="134">
        <v>6451</v>
      </c>
      <c r="I226" s="134">
        <v>6488</v>
      </c>
      <c r="J226" s="134">
        <v>6479</v>
      </c>
      <c r="K226" s="134">
        <v>6478</v>
      </c>
      <c r="L226" s="134">
        <v>6418</v>
      </c>
      <c r="M226" s="134">
        <v>6352</v>
      </c>
      <c r="N226" s="134">
        <v>6456</v>
      </c>
      <c r="O226" s="134">
        <v>6405</v>
      </c>
      <c r="P226" s="134">
        <v>6384</v>
      </c>
      <c r="Q226" s="134">
        <v>6438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34">
        <v>5959</v>
      </c>
      <c r="F227" s="134">
        <v>6009</v>
      </c>
      <c r="G227" s="134">
        <v>6055</v>
      </c>
      <c r="H227" s="134">
        <v>6096</v>
      </c>
      <c r="I227" s="134">
        <v>6142</v>
      </c>
      <c r="J227" s="134">
        <v>6133</v>
      </c>
      <c r="K227" s="134">
        <v>6146</v>
      </c>
      <c r="L227" s="134">
        <v>6103</v>
      </c>
      <c r="M227" s="134">
        <v>6040</v>
      </c>
      <c r="N227" s="134">
        <v>6118</v>
      </c>
      <c r="O227" s="134">
        <v>6093</v>
      </c>
      <c r="P227" s="134">
        <v>6060</v>
      </c>
      <c r="Q227" s="134">
        <v>6080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34">
        <v>456</v>
      </c>
      <c r="F228" s="134">
        <v>445</v>
      </c>
      <c r="G228" s="134">
        <v>413</v>
      </c>
      <c r="H228" s="134">
        <v>355</v>
      </c>
      <c r="I228" s="134">
        <v>346</v>
      </c>
      <c r="J228" s="134">
        <v>346</v>
      </c>
      <c r="K228" s="134">
        <v>332</v>
      </c>
      <c r="L228" s="134">
        <v>315</v>
      </c>
      <c r="M228" s="134">
        <v>312</v>
      </c>
      <c r="N228" s="134">
        <v>338</v>
      </c>
      <c r="O228" s="134">
        <v>312</v>
      </c>
      <c r="P228" s="134">
        <v>324</v>
      </c>
      <c r="Q228" s="134">
        <v>358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35">
        <v>7.1</v>
      </c>
      <c r="F229" s="135">
        <v>6.9</v>
      </c>
      <c r="G229" s="135">
        <v>6.4</v>
      </c>
      <c r="H229" s="135">
        <v>5.5</v>
      </c>
      <c r="I229" s="135">
        <v>5.3</v>
      </c>
      <c r="J229" s="135">
        <v>5.3</v>
      </c>
      <c r="K229" s="135">
        <v>5.0999999999999996</v>
      </c>
      <c r="L229" s="135">
        <v>4.9000000000000004</v>
      </c>
      <c r="M229" s="135">
        <v>4.9000000000000004</v>
      </c>
      <c r="N229" s="135">
        <v>5.2</v>
      </c>
      <c r="O229" s="135">
        <v>4.9000000000000004</v>
      </c>
      <c r="P229" s="135">
        <v>5.0999999999999996</v>
      </c>
      <c r="Q229" s="135">
        <v>5.6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34">
        <v>9267</v>
      </c>
      <c r="F230" s="134">
        <v>9291</v>
      </c>
      <c r="G230" s="134">
        <v>9333</v>
      </c>
      <c r="H230" s="134">
        <v>9251</v>
      </c>
      <c r="I230" s="134">
        <v>9309</v>
      </c>
      <c r="J230" s="134">
        <v>9291</v>
      </c>
      <c r="K230" s="134">
        <v>9289</v>
      </c>
      <c r="L230" s="134">
        <v>9127</v>
      </c>
      <c r="M230" s="134">
        <v>9089</v>
      </c>
      <c r="N230" s="134">
        <v>9134</v>
      </c>
      <c r="O230" s="134">
        <v>9114</v>
      </c>
      <c r="P230" s="134">
        <v>9088</v>
      </c>
      <c r="Q230" s="134">
        <v>9215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34">
        <v>8691</v>
      </c>
      <c r="F231" s="134">
        <v>8723</v>
      </c>
      <c r="G231" s="134">
        <v>8783</v>
      </c>
      <c r="H231" s="134">
        <v>8789</v>
      </c>
      <c r="I231" s="134">
        <v>8825</v>
      </c>
      <c r="J231" s="134">
        <v>8816</v>
      </c>
      <c r="K231" s="134">
        <v>8803</v>
      </c>
      <c r="L231" s="134">
        <v>8709</v>
      </c>
      <c r="M231" s="134">
        <v>8693</v>
      </c>
      <c r="N231" s="134">
        <v>8756</v>
      </c>
      <c r="O231" s="134">
        <v>8762</v>
      </c>
      <c r="P231" s="134">
        <v>8712</v>
      </c>
      <c r="Q231" s="134">
        <v>8755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34">
        <v>576</v>
      </c>
      <c r="F232" s="134">
        <v>568</v>
      </c>
      <c r="G232" s="134">
        <v>550</v>
      </c>
      <c r="H232" s="134">
        <v>462</v>
      </c>
      <c r="I232" s="134">
        <v>484</v>
      </c>
      <c r="J232" s="134">
        <v>475</v>
      </c>
      <c r="K232" s="134">
        <v>486</v>
      </c>
      <c r="L232" s="134">
        <v>418</v>
      </c>
      <c r="M232" s="134">
        <v>396</v>
      </c>
      <c r="N232" s="134">
        <v>378</v>
      </c>
      <c r="O232" s="134">
        <v>352</v>
      </c>
      <c r="P232" s="134">
        <v>376</v>
      </c>
      <c r="Q232" s="134">
        <v>460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35">
        <v>6.2</v>
      </c>
      <c r="F233" s="135">
        <v>6.1</v>
      </c>
      <c r="G233" s="135">
        <v>5.9</v>
      </c>
      <c r="H233" s="135">
        <v>5</v>
      </c>
      <c r="I233" s="135">
        <v>5.2</v>
      </c>
      <c r="J233" s="135">
        <v>5.0999999999999996</v>
      </c>
      <c r="K233" s="135">
        <v>5.2</v>
      </c>
      <c r="L233" s="135">
        <v>4.5999999999999996</v>
      </c>
      <c r="M233" s="135">
        <v>4.4000000000000004</v>
      </c>
      <c r="N233" s="135">
        <v>4.0999999999999996</v>
      </c>
      <c r="O233" s="135">
        <v>3.9</v>
      </c>
      <c r="P233" s="135">
        <v>4.0999999999999996</v>
      </c>
      <c r="Q233" s="135">
        <v>5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34">
        <v>22560</v>
      </c>
      <c r="F234" s="134">
        <v>22654</v>
      </c>
      <c r="G234" s="134">
        <v>22755</v>
      </c>
      <c r="H234" s="134">
        <v>22745</v>
      </c>
      <c r="I234" s="134">
        <v>22958</v>
      </c>
      <c r="J234" s="134">
        <v>22958</v>
      </c>
      <c r="K234" s="134">
        <v>23116</v>
      </c>
      <c r="L234" s="134">
        <v>22943</v>
      </c>
      <c r="M234" s="134">
        <v>22554</v>
      </c>
      <c r="N234" s="134">
        <v>22775</v>
      </c>
      <c r="O234" s="134">
        <v>22645</v>
      </c>
      <c r="P234" s="134">
        <v>22601</v>
      </c>
      <c r="Q234" s="134">
        <v>22772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34">
        <v>21088</v>
      </c>
      <c r="F235" s="134">
        <v>21263</v>
      </c>
      <c r="G235" s="134">
        <v>21429</v>
      </c>
      <c r="H235" s="134">
        <v>21574</v>
      </c>
      <c r="I235" s="134">
        <v>21737</v>
      </c>
      <c r="J235" s="134">
        <v>21704</v>
      </c>
      <c r="K235" s="134">
        <v>21750</v>
      </c>
      <c r="L235" s="134">
        <v>21596</v>
      </c>
      <c r="M235" s="134">
        <v>21373</v>
      </c>
      <c r="N235" s="134">
        <v>21649</v>
      </c>
      <c r="O235" s="134">
        <v>21562</v>
      </c>
      <c r="P235" s="134">
        <v>21445</v>
      </c>
      <c r="Q235" s="134">
        <v>21514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34">
        <v>1472</v>
      </c>
      <c r="F236" s="134">
        <v>1391</v>
      </c>
      <c r="G236" s="134">
        <v>1326</v>
      </c>
      <c r="H236" s="134">
        <v>1171</v>
      </c>
      <c r="I236" s="134">
        <v>1221</v>
      </c>
      <c r="J236" s="134">
        <v>1254</v>
      </c>
      <c r="K236" s="134">
        <v>1366</v>
      </c>
      <c r="L236" s="134">
        <v>1347</v>
      </c>
      <c r="M236" s="134">
        <v>1181</v>
      </c>
      <c r="N236" s="134">
        <v>1126</v>
      </c>
      <c r="O236" s="134">
        <v>1083</v>
      </c>
      <c r="P236" s="134">
        <v>1156</v>
      </c>
      <c r="Q236" s="134">
        <v>1258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35">
        <v>6.5</v>
      </c>
      <c r="F237" s="135">
        <v>6.1</v>
      </c>
      <c r="G237" s="135">
        <v>5.8</v>
      </c>
      <c r="H237" s="135">
        <v>5.0999999999999996</v>
      </c>
      <c r="I237" s="135">
        <v>5.3</v>
      </c>
      <c r="J237" s="135">
        <v>5.5</v>
      </c>
      <c r="K237" s="135">
        <v>5.9</v>
      </c>
      <c r="L237" s="135">
        <v>5.9</v>
      </c>
      <c r="M237" s="135">
        <v>5.2</v>
      </c>
      <c r="N237" s="135">
        <v>4.9000000000000004</v>
      </c>
      <c r="O237" s="135">
        <v>4.8</v>
      </c>
      <c r="P237" s="135">
        <v>5.0999999999999996</v>
      </c>
      <c r="Q237" s="135">
        <v>5.5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34">
        <v>3360</v>
      </c>
      <c r="F238" s="134">
        <v>3356</v>
      </c>
      <c r="G238" s="134">
        <v>3356</v>
      </c>
      <c r="H238" s="134">
        <v>3331</v>
      </c>
      <c r="I238" s="134">
        <v>3354</v>
      </c>
      <c r="J238" s="134">
        <v>3370</v>
      </c>
      <c r="K238" s="134">
        <v>3356</v>
      </c>
      <c r="L238" s="134">
        <v>3290</v>
      </c>
      <c r="M238" s="134">
        <v>3288</v>
      </c>
      <c r="N238" s="134">
        <v>3316</v>
      </c>
      <c r="O238" s="134">
        <v>3305</v>
      </c>
      <c r="P238" s="134">
        <v>3304</v>
      </c>
      <c r="Q238" s="134">
        <v>3332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34">
        <v>3152</v>
      </c>
      <c r="F239" s="134">
        <v>3163</v>
      </c>
      <c r="G239" s="134">
        <v>3165</v>
      </c>
      <c r="H239" s="134">
        <v>3183</v>
      </c>
      <c r="I239" s="134">
        <v>3197</v>
      </c>
      <c r="J239" s="134">
        <v>3203</v>
      </c>
      <c r="K239" s="134">
        <v>3196</v>
      </c>
      <c r="L239" s="134">
        <v>3146</v>
      </c>
      <c r="M239" s="134">
        <v>3140</v>
      </c>
      <c r="N239" s="134">
        <v>3162</v>
      </c>
      <c r="O239" s="134">
        <v>3173</v>
      </c>
      <c r="P239" s="134">
        <v>3163</v>
      </c>
      <c r="Q239" s="134">
        <v>3170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34">
        <v>208</v>
      </c>
      <c r="F240" s="134">
        <v>193</v>
      </c>
      <c r="G240" s="134">
        <v>191</v>
      </c>
      <c r="H240" s="134">
        <v>148</v>
      </c>
      <c r="I240" s="134">
        <v>157</v>
      </c>
      <c r="J240" s="134">
        <v>167</v>
      </c>
      <c r="K240" s="134">
        <v>160</v>
      </c>
      <c r="L240" s="134">
        <v>144</v>
      </c>
      <c r="M240" s="134">
        <v>148</v>
      </c>
      <c r="N240" s="134">
        <v>154</v>
      </c>
      <c r="O240" s="134">
        <v>132</v>
      </c>
      <c r="P240" s="134">
        <v>141</v>
      </c>
      <c r="Q240" s="134">
        <v>162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35">
        <v>6.2</v>
      </c>
      <c r="F241" s="135">
        <v>5.8</v>
      </c>
      <c r="G241" s="135">
        <v>5.7</v>
      </c>
      <c r="H241" s="135">
        <v>4.4000000000000004</v>
      </c>
      <c r="I241" s="135">
        <v>4.7</v>
      </c>
      <c r="J241" s="135">
        <v>5</v>
      </c>
      <c r="K241" s="135">
        <v>4.8</v>
      </c>
      <c r="L241" s="135">
        <v>4.4000000000000004</v>
      </c>
      <c r="M241" s="135">
        <v>4.5</v>
      </c>
      <c r="N241" s="135">
        <v>4.5999999999999996</v>
      </c>
      <c r="O241" s="135">
        <v>4</v>
      </c>
      <c r="P241" s="135">
        <v>4.3</v>
      </c>
      <c r="Q241" s="135">
        <v>4.9000000000000004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34">
        <v>28934</v>
      </c>
      <c r="F242" s="134">
        <v>28880</v>
      </c>
      <c r="G242" s="134">
        <v>28946</v>
      </c>
      <c r="H242" s="134">
        <v>28973</v>
      </c>
      <c r="I242" s="134">
        <v>29298</v>
      </c>
      <c r="J242" s="134">
        <v>29579</v>
      </c>
      <c r="K242" s="134">
        <v>29894</v>
      </c>
      <c r="L242" s="134">
        <v>29267</v>
      </c>
      <c r="M242" s="134">
        <v>28680</v>
      </c>
      <c r="N242" s="134">
        <v>28759</v>
      </c>
      <c r="O242" s="134">
        <v>28861</v>
      </c>
      <c r="P242" s="134">
        <v>28776</v>
      </c>
      <c r="Q242" s="134">
        <v>29071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34">
        <v>27390</v>
      </c>
      <c r="F243" s="134">
        <v>27414</v>
      </c>
      <c r="G243" s="134">
        <v>27522</v>
      </c>
      <c r="H243" s="134">
        <v>27616</v>
      </c>
      <c r="I243" s="134">
        <v>27799</v>
      </c>
      <c r="J243" s="134">
        <v>28023</v>
      </c>
      <c r="K243" s="134">
        <v>28303</v>
      </c>
      <c r="L243" s="134">
        <v>27877</v>
      </c>
      <c r="M243" s="134">
        <v>27346</v>
      </c>
      <c r="N243" s="134">
        <v>27421</v>
      </c>
      <c r="O243" s="134">
        <v>27544</v>
      </c>
      <c r="P243" s="134">
        <v>27518</v>
      </c>
      <c r="Q243" s="134">
        <v>27648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34">
        <v>1544</v>
      </c>
      <c r="F244" s="134">
        <v>1466</v>
      </c>
      <c r="G244" s="134">
        <v>1424</v>
      </c>
      <c r="H244" s="134">
        <v>1357</v>
      </c>
      <c r="I244" s="134">
        <v>1499</v>
      </c>
      <c r="J244" s="134">
        <v>1556</v>
      </c>
      <c r="K244" s="134">
        <v>1591</v>
      </c>
      <c r="L244" s="134">
        <v>1390</v>
      </c>
      <c r="M244" s="134">
        <v>1334</v>
      </c>
      <c r="N244" s="134">
        <v>1338</v>
      </c>
      <c r="O244" s="134">
        <v>1317</v>
      </c>
      <c r="P244" s="134">
        <v>1258</v>
      </c>
      <c r="Q244" s="134">
        <v>1423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35">
        <v>5.3</v>
      </c>
      <c r="F245" s="135">
        <v>5.0999999999999996</v>
      </c>
      <c r="G245" s="135">
        <v>4.9000000000000004</v>
      </c>
      <c r="H245" s="135">
        <v>4.7</v>
      </c>
      <c r="I245" s="135">
        <v>5.0999999999999996</v>
      </c>
      <c r="J245" s="135">
        <v>5.3</v>
      </c>
      <c r="K245" s="135">
        <v>5.3</v>
      </c>
      <c r="L245" s="135">
        <v>4.7</v>
      </c>
      <c r="M245" s="135">
        <v>4.7</v>
      </c>
      <c r="N245" s="135">
        <v>4.7</v>
      </c>
      <c r="O245" s="135">
        <v>4.5999999999999996</v>
      </c>
      <c r="P245" s="135">
        <v>4.4000000000000004</v>
      </c>
      <c r="Q245" s="135">
        <v>4.9000000000000004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34">
        <v>14027</v>
      </c>
      <c r="F246" s="134">
        <v>14080</v>
      </c>
      <c r="G246" s="134">
        <v>14152</v>
      </c>
      <c r="H246" s="134">
        <v>14097</v>
      </c>
      <c r="I246" s="134">
        <v>14157</v>
      </c>
      <c r="J246" s="134">
        <v>14163</v>
      </c>
      <c r="K246" s="134">
        <v>14145</v>
      </c>
      <c r="L246" s="134">
        <v>13989</v>
      </c>
      <c r="M246" s="134">
        <v>13972</v>
      </c>
      <c r="N246" s="134">
        <v>14074</v>
      </c>
      <c r="O246" s="134">
        <v>14009</v>
      </c>
      <c r="P246" s="134">
        <v>13933</v>
      </c>
      <c r="Q246" s="134">
        <v>14067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34">
        <v>13387</v>
      </c>
      <c r="F247" s="134">
        <v>13437</v>
      </c>
      <c r="G247" s="134">
        <v>13529</v>
      </c>
      <c r="H247" s="134">
        <v>13539</v>
      </c>
      <c r="I247" s="134">
        <v>13594</v>
      </c>
      <c r="J247" s="134">
        <v>13581</v>
      </c>
      <c r="K247" s="134">
        <v>13560</v>
      </c>
      <c r="L247" s="134">
        <v>13415</v>
      </c>
      <c r="M247" s="134">
        <v>13392</v>
      </c>
      <c r="N247" s="134">
        <v>13488</v>
      </c>
      <c r="O247" s="134">
        <v>13497</v>
      </c>
      <c r="P247" s="134">
        <v>13419</v>
      </c>
      <c r="Q247" s="134">
        <v>13487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34">
        <v>640</v>
      </c>
      <c r="F248" s="134">
        <v>643</v>
      </c>
      <c r="G248" s="134">
        <v>623</v>
      </c>
      <c r="H248" s="134">
        <v>558</v>
      </c>
      <c r="I248" s="134">
        <v>563</v>
      </c>
      <c r="J248" s="134">
        <v>582</v>
      </c>
      <c r="K248" s="134">
        <v>585</v>
      </c>
      <c r="L248" s="134">
        <v>574</v>
      </c>
      <c r="M248" s="134">
        <v>580</v>
      </c>
      <c r="N248" s="134">
        <v>586</v>
      </c>
      <c r="O248" s="134">
        <v>512</v>
      </c>
      <c r="P248" s="134">
        <v>514</v>
      </c>
      <c r="Q248" s="134">
        <v>580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35">
        <v>4.5999999999999996</v>
      </c>
      <c r="F249" s="135">
        <v>4.5999999999999996</v>
      </c>
      <c r="G249" s="135">
        <v>4.4000000000000004</v>
      </c>
      <c r="H249" s="135">
        <v>4</v>
      </c>
      <c r="I249" s="135">
        <v>4</v>
      </c>
      <c r="J249" s="135">
        <v>4.0999999999999996</v>
      </c>
      <c r="K249" s="135">
        <v>4.0999999999999996</v>
      </c>
      <c r="L249" s="135">
        <v>4.0999999999999996</v>
      </c>
      <c r="M249" s="135">
        <v>4.2</v>
      </c>
      <c r="N249" s="135">
        <v>4.2</v>
      </c>
      <c r="O249" s="135">
        <v>3.7</v>
      </c>
      <c r="P249" s="135">
        <v>3.7</v>
      </c>
      <c r="Q249" s="135">
        <v>4.0999999999999996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34">
        <v>1078</v>
      </c>
      <c r="F250" s="134">
        <v>1074</v>
      </c>
      <c r="G250" s="134">
        <v>1073</v>
      </c>
      <c r="H250" s="134">
        <v>1057</v>
      </c>
      <c r="I250" s="134">
        <v>1074</v>
      </c>
      <c r="J250" s="134">
        <v>1091</v>
      </c>
      <c r="K250" s="134">
        <v>1099</v>
      </c>
      <c r="L250" s="134">
        <v>1090</v>
      </c>
      <c r="M250" s="134">
        <v>1053</v>
      </c>
      <c r="N250" s="134">
        <v>1057</v>
      </c>
      <c r="O250" s="134">
        <v>1043</v>
      </c>
      <c r="P250" s="134">
        <v>1042</v>
      </c>
      <c r="Q250" s="134">
        <v>1069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34">
        <v>992</v>
      </c>
      <c r="F251" s="134">
        <v>988</v>
      </c>
      <c r="G251" s="134">
        <v>995</v>
      </c>
      <c r="H251" s="134">
        <v>1001</v>
      </c>
      <c r="I251" s="134">
        <v>1020</v>
      </c>
      <c r="J251" s="134">
        <v>1035</v>
      </c>
      <c r="K251" s="134">
        <v>1041</v>
      </c>
      <c r="L251" s="134">
        <v>1036</v>
      </c>
      <c r="M251" s="134">
        <v>1013</v>
      </c>
      <c r="N251" s="134">
        <v>1009</v>
      </c>
      <c r="O251" s="134">
        <v>1004</v>
      </c>
      <c r="P251" s="134">
        <v>999</v>
      </c>
      <c r="Q251" s="134">
        <v>1011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34">
        <v>86</v>
      </c>
      <c r="F252" s="134">
        <v>86</v>
      </c>
      <c r="G252" s="134">
        <v>78</v>
      </c>
      <c r="H252" s="134">
        <v>56</v>
      </c>
      <c r="I252" s="134">
        <v>54</v>
      </c>
      <c r="J252" s="134">
        <v>56</v>
      </c>
      <c r="K252" s="134">
        <v>58</v>
      </c>
      <c r="L252" s="134">
        <v>54</v>
      </c>
      <c r="M252" s="134">
        <v>40</v>
      </c>
      <c r="N252" s="134">
        <v>48</v>
      </c>
      <c r="O252" s="134">
        <v>39</v>
      </c>
      <c r="P252" s="134">
        <v>43</v>
      </c>
      <c r="Q252" s="134">
        <v>58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35">
        <v>8</v>
      </c>
      <c r="F253" s="135">
        <v>8</v>
      </c>
      <c r="G253" s="135">
        <v>7.3</v>
      </c>
      <c r="H253" s="135">
        <v>5.3</v>
      </c>
      <c r="I253" s="135">
        <v>5</v>
      </c>
      <c r="J253" s="135">
        <v>5.0999999999999996</v>
      </c>
      <c r="K253" s="135">
        <v>5.3</v>
      </c>
      <c r="L253" s="135">
        <v>5</v>
      </c>
      <c r="M253" s="135">
        <v>3.8</v>
      </c>
      <c r="N253" s="135">
        <v>4.5</v>
      </c>
      <c r="O253" s="135">
        <v>3.7</v>
      </c>
      <c r="P253" s="135">
        <v>4.0999999999999996</v>
      </c>
      <c r="Q253" s="135">
        <v>5.4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34">
        <v>18769</v>
      </c>
      <c r="F254" s="134">
        <v>18801</v>
      </c>
      <c r="G254" s="134">
        <v>18872</v>
      </c>
      <c r="H254" s="134">
        <v>18855</v>
      </c>
      <c r="I254" s="134">
        <v>18986</v>
      </c>
      <c r="J254" s="134">
        <v>19016</v>
      </c>
      <c r="K254" s="134">
        <v>18969</v>
      </c>
      <c r="L254" s="134">
        <v>18720</v>
      </c>
      <c r="M254" s="134">
        <v>18713</v>
      </c>
      <c r="N254" s="134">
        <v>18836</v>
      </c>
      <c r="O254" s="134">
        <v>18783</v>
      </c>
      <c r="P254" s="134">
        <v>18680</v>
      </c>
      <c r="Q254" s="134">
        <v>18833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34">
        <v>17966</v>
      </c>
      <c r="F255" s="134">
        <v>18032</v>
      </c>
      <c r="G255" s="134">
        <v>18156</v>
      </c>
      <c r="H255" s="134">
        <v>18170</v>
      </c>
      <c r="I255" s="134">
        <v>18244</v>
      </c>
      <c r="J255" s="134">
        <v>18226</v>
      </c>
      <c r="K255" s="134">
        <v>18198</v>
      </c>
      <c r="L255" s="134">
        <v>18004</v>
      </c>
      <c r="M255" s="134">
        <v>17972</v>
      </c>
      <c r="N255" s="134">
        <v>18102</v>
      </c>
      <c r="O255" s="134">
        <v>18113</v>
      </c>
      <c r="P255" s="134">
        <v>18009</v>
      </c>
      <c r="Q255" s="134">
        <v>18099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34">
        <v>803</v>
      </c>
      <c r="F256" s="134">
        <v>769</v>
      </c>
      <c r="G256" s="134">
        <v>716</v>
      </c>
      <c r="H256" s="134">
        <v>685</v>
      </c>
      <c r="I256" s="134">
        <v>742</v>
      </c>
      <c r="J256" s="134">
        <v>790</v>
      </c>
      <c r="K256" s="134">
        <v>771</v>
      </c>
      <c r="L256" s="134">
        <v>716</v>
      </c>
      <c r="M256" s="134">
        <v>741</v>
      </c>
      <c r="N256" s="134">
        <v>734</v>
      </c>
      <c r="O256" s="134">
        <v>670</v>
      </c>
      <c r="P256" s="134">
        <v>671</v>
      </c>
      <c r="Q256" s="134">
        <v>734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35">
        <v>4.3</v>
      </c>
      <c r="F257" s="135">
        <v>4.0999999999999996</v>
      </c>
      <c r="G257" s="135">
        <v>3.8</v>
      </c>
      <c r="H257" s="135">
        <v>3.6</v>
      </c>
      <c r="I257" s="135">
        <v>3.9</v>
      </c>
      <c r="J257" s="135">
        <v>4.2</v>
      </c>
      <c r="K257" s="135">
        <v>4.0999999999999996</v>
      </c>
      <c r="L257" s="135">
        <v>3.8</v>
      </c>
      <c r="M257" s="135">
        <v>4</v>
      </c>
      <c r="N257" s="135">
        <v>3.9</v>
      </c>
      <c r="O257" s="135">
        <v>3.6</v>
      </c>
      <c r="P257" s="135">
        <v>3.6</v>
      </c>
      <c r="Q257" s="135">
        <v>3.9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34">
        <v>1642</v>
      </c>
      <c r="F258" s="134">
        <v>1618</v>
      </c>
      <c r="G258" s="134">
        <v>1606</v>
      </c>
      <c r="H258" s="134">
        <v>1626</v>
      </c>
      <c r="I258" s="134">
        <v>1651</v>
      </c>
      <c r="J258" s="134">
        <v>1680</v>
      </c>
      <c r="K258" s="134">
        <v>1711</v>
      </c>
      <c r="L258" s="134">
        <v>1675</v>
      </c>
      <c r="M258" s="134">
        <v>1623</v>
      </c>
      <c r="N258" s="134">
        <v>1627</v>
      </c>
      <c r="O258" s="134">
        <v>1587</v>
      </c>
      <c r="P258" s="134">
        <v>1580</v>
      </c>
      <c r="Q258" s="134">
        <v>1635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34">
        <v>1536</v>
      </c>
      <c r="F259" s="134">
        <v>1512</v>
      </c>
      <c r="G259" s="134">
        <v>1516</v>
      </c>
      <c r="H259" s="134">
        <v>1546</v>
      </c>
      <c r="I259" s="134">
        <v>1591</v>
      </c>
      <c r="J259" s="134">
        <v>1613</v>
      </c>
      <c r="K259" s="134">
        <v>1637</v>
      </c>
      <c r="L259" s="134">
        <v>1607</v>
      </c>
      <c r="M259" s="134">
        <v>1552</v>
      </c>
      <c r="N259" s="134">
        <v>1555</v>
      </c>
      <c r="O259" s="134">
        <v>1525</v>
      </c>
      <c r="P259" s="134">
        <v>1519</v>
      </c>
      <c r="Q259" s="134">
        <v>1559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34">
        <v>106</v>
      </c>
      <c r="F260" s="134">
        <v>106</v>
      </c>
      <c r="G260" s="134">
        <v>90</v>
      </c>
      <c r="H260" s="134">
        <v>80</v>
      </c>
      <c r="I260" s="134">
        <v>60</v>
      </c>
      <c r="J260" s="134">
        <v>67</v>
      </c>
      <c r="K260" s="134">
        <v>74</v>
      </c>
      <c r="L260" s="134">
        <v>68</v>
      </c>
      <c r="M260" s="134">
        <v>71</v>
      </c>
      <c r="N260" s="134">
        <v>72</v>
      </c>
      <c r="O260" s="134">
        <v>62</v>
      </c>
      <c r="P260" s="134">
        <v>61</v>
      </c>
      <c r="Q260" s="134">
        <v>76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35">
        <v>6.5</v>
      </c>
      <c r="F261" s="135">
        <v>6.6</v>
      </c>
      <c r="G261" s="135">
        <v>5.6</v>
      </c>
      <c r="H261" s="135">
        <v>4.9000000000000004</v>
      </c>
      <c r="I261" s="135">
        <v>3.6</v>
      </c>
      <c r="J261" s="135">
        <v>4</v>
      </c>
      <c r="K261" s="135">
        <v>4.3</v>
      </c>
      <c r="L261" s="135">
        <v>4.0999999999999996</v>
      </c>
      <c r="M261" s="135">
        <v>4.4000000000000004</v>
      </c>
      <c r="N261" s="135">
        <v>4.4000000000000004</v>
      </c>
      <c r="O261" s="135">
        <v>3.9</v>
      </c>
      <c r="P261" s="135">
        <v>3.9</v>
      </c>
      <c r="Q261" s="135">
        <v>4.5999999999999996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34">
        <v>6753</v>
      </c>
      <c r="F262" s="134">
        <v>6787</v>
      </c>
      <c r="G262" s="134">
        <v>6800</v>
      </c>
      <c r="H262" s="134">
        <v>6771</v>
      </c>
      <c r="I262" s="134">
        <v>6776</v>
      </c>
      <c r="J262" s="134">
        <v>6785</v>
      </c>
      <c r="K262" s="134">
        <v>6808</v>
      </c>
      <c r="L262" s="134">
        <v>6720</v>
      </c>
      <c r="M262" s="134">
        <v>6691</v>
      </c>
      <c r="N262" s="134">
        <v>6716</v>
      </c>
      <c r="O262" s="134">
        <v>6693</v>
      </c>
      <c r="P262" s="134">
        <v>6669</v>
      </c>
      <c r="Q262" s="134">
        <v>6748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34">
        <v>6405</v>
      </c>
      <c r="F263" s="134">
        <v>6429</v>
      </c>
      <c r="G263" s="134">
        <v>6473</v>
      </c>
      <c r="H263" s="134">
        <v>6478</v>
      </c>
      <c r="I263" s="134">
        <v>6504</v>
      </c>
      <c r="J263" s="134">
        <v>6498</v>
      </c>
      <c r="K263" s="134">
        <v>6488</v>
      </c>
      <c r="L263" s="134">
        <v>6418</v>
      </c>
      <c r="M263" s="134">
        <v>6407</v>
      </c>
      <c r="N263" s="134">
        <v>6453</v>
      </c>
      <c r="O263" s="134">
        <v>6458</v>
      </c>
      <c r="P263" s="134">
        <v>6420</v>
      </c>
      <c r="Q263" s="134">
        <v>6453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34">
        <v>348</v>
      </c>
      <c r="F264" s="134">
        <v>358</v>
      </c>
      <c r="G264" s="134">
        <v>327</v>
      </c>
      <c r="H264" s="134">
        <v>293</v>
      </c>
      <c r="I264" s="134">
        <v>272</v>
      </c>
      <c r="J264" s="134">
        <v>287</v>
      </c>
      <c r="K264" s="134">
        <v>320</v>
      </c>
      <c r="L264" s="134">
        <v>302</v>
      </c>
      <c r="M264" s="134">
        <v>284</v>
      </c>
      <c r="N264" s="134">
        <v>263</v>
      </c>
      <c r="O264" s="134">
        <v>235</v>
      </c>
      <c r="P264" s="134">
        <v>249</v>
      </c>
      <c r="Q264" s="134">
        <v>295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35">
        <v>5.2</v>
      </c>
      <c r="F265" s="135">
        <v>5.3</v>
      </c>
      <c r="G265" s="135">
        <v>4.8</v>
      </c>
      <c r="H265" s="135">
        <v>4.3</v>
      </c>
      <c r="I265" s="135">
        <v>4</v>
      </c>
      <c r="J265" s="135">
        <v>4.2</v>
      </c>
      <c r="K265" s="135">
        <v>4.7</v>
      </c>
      <c r="L265" s="135">
        <v>4.5</v>
      </c>
      <c r="M265" s="135">
        <v>4.2</v>
      </c>
      <c r="N265" s="135">
        <v>3.9</v>
      </c>
      <c r="O265" s="135">
        <v>3.5</v>
      </c>
      <c r="P265" s="135">
        <v>3.7</v>
      </c>
      <c r="Q265" s="135">
        <v>4.4000000000000004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34">
        <v>28526</v>
      </c>
      <c r="F266" s="134">
        <v>28532</v>
      </c>
      <c r="G266" s="134">
        <v>28539</v>
      </c>
      <c r="H266" s="134">
        <v>28484</v>
      </c>
      <c r="I266" s="134">
        <v>28795</v>
      </c>
      <c r="J266" s="134">
        <v>29115</v>
      </c>
      <c r="K266" s="134">
        <v>29310</v>
      </c>
      <c r="L266" s="134">
        <v>28797</v>
      </c>
      <c r="M266" s="134">
        <v>28273</v>
      </c>
      <c r="N266" s="134">
        <v>28368</v>
      </c>
      <c r="O266" s="134">
        <v>28438</v>
      </c>
      <c r="P266" s="134">
        <v>28433</v>
      </c>
      <c r="Q266" s="134">
        <v>28634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34">
        <v>27181</v>
      </c>
      <c r="F267" s="134">
        <v>27205</v>
      </c>
      <c r="G267" s="134">
        <v>27312</v>
      </c>
      <c r="H267" s="134">
        <v>27405</v>
      </c>
      <c r="I267" s="134">
        <v>27586</v>
      </c>
      <c r="J267" s="134">
        <v>27809</v>
      </c>
      <c r="K267" s="134">
        <v>28087</v>
      </c>
      <c r="L267" s="134">
        <v>27664</v>
      </c>
      <c r="M267" s="134">
        <v>27138</v>
      </c>
      <c r="N267" s="134">
        <v>27212</v>
      </c>
      <c r="O267" s="134">
        <v>27334</v>
      </c>
      <c r="P267" s="134">
        <v>27308</v>
      </c>
      <c r="Q267" s="134">
        <v>27437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34">
        <v>1345</v>
      </c>
      <c r="F268" s="134">
        <v>1327</v>
      </c>
      <c r="G268" s="134">
        <v>1227</v>
      </c>
      <c r="H268" s="134">
        <v>1079</v>
      </c>
      <c r="I268" s="134">
        <v>1209</v>
      </c>
      <c r="J268" s="134">
        <v>1306</v>
      </c>
      <c r="K268" s="134">
        <v>1223</v>
      </c>
      <c r="L268" s="134">
        <v>1133</v>
      </c>
      <c r="M268" s="134">
        <v>1135</v>
      </c>
      <c r="N268" s="134">
        <v>1156</v>
      </c>
      <c r="O268" s="134">
        <v>1104</v>
      </c>
      <c r="P268" s="134">
        <v>1125</v>
      </c>
      <c r="Q268" s="134">
        <v>1197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35">
        <v>4.7</v>
      </c>
      <c r="F269" s="135">
        <v>4.7</v>
      </c>
      <c r="G269" s="135">
        <v>4.3</v>
      </c>
      <c r="H269" s="135">
        <v>3.8</v>
      </c>
      <c r="I269" s="135">
        <v>4.2</v>
      </c>
      <c r="J269" s="135">
        <v>4.5</v>
      </c>
      <c r="K269" s="135">
        <v>4.2</v>
      </c>
      <c r="L269" s="135">
        <v>3.9</v>
      </c>
      <c r="M269" s="135">
        <v>4</v>
      </c>
      <c r="N269" s="135">
        <v>4.0999999999999996</v>
      </c>
      <c r="O269" s="135">
        <v>3.9</v>
      </c>
      <c r="P269" s="135">
        <v>4</v>
      </c>
      <c r="Q269" s="135">
        <v>4.2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34">
        <v>6296</v>
      </c>
      <c r="F270" s="134">
        <v>6262</v>
      </c>
      <c r="G270" s="134">
        <v>6248</v>
      </c>
      <c r="H270" s="134">
        <v>6238</v>
      </c>
      <c r="I270" s="134">
        <v>6338</v>
      </c>
      <c r="J270" s="134">
        <v>6425</v>
      </c>
      <c r="K270" s="134">
        <v>6504</v>
      </c>
      <c r="L270" s="134">
        <v>6444</v>
      </c>
      <c r="M270" s="134">
        <v>6290</v>
      </c>
      <c r="N270" s="134">
        <v>6245</v>
      </c>
      <c r="O270" s="134">
        <v>6260</v>
      </c>
      <c r="P270" s="134">
        <v>6231</v>
      </c>
      <c r="Q270" s="134">
        <v>6315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34">
        <v>5753</v>
      </c>
      <c r="F271" s="134">
        <v>5731</v>
      </c>
      <c r="G271" s="134">
        <v>5770</v>
      </c>
      <c r="H271" s="134">
        <v>5804</v>
      </c>
      <c r="I271" s="134">
        <v>5915</v>
      </c>
      <c r="J271" s="134">
        <v>6001</v>
      </c>
      <c r="K271" s="134">
        <v>6039</v>
      </c>
      <c r="L271" s="134">
        <v>6006</v>
      </c>
      <c r="M271" s="134">
        <v>5876</v>
      </c>
      <c r="N271" s="134">
        <v>5854</v>
      </c>
      <c r="O271" s="134">
        <v>5823</v>
      </c>
      <c r="P271" s="134">
        <v>5793</v>
      </c>
      <c r="Q271" s="134">
        <v>5864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34">
        <v>543</v>
      </c>
      <c r="F272" s="134">
        <v>531</v>
      </c>
      <c r="G272" s="134">
        <v>478</v>
      </c>
      <c r="H272" s="134">
        <v>434</v>
      </c>
      <c r="I272" s="134">
        <v>423</v>
      </c>
      <c r="J272" s="134">
        <v>424</v>
      </c>
      <c r="K272" s="134">
        <v>465</v>
      </c>
      <c r="L272" s="134">
        <v>438</v>
      </c>
      <c r="M272" s="134">
        <v>414</v>
      </c>
      <c r="N272" s="134">
        <v>391</v>
      </c>
      <c r="O272" s="134">
        <v>437</v>
      </c>
      <c r="P272" s="134">
        <v>438</v>
      </c>
      <c r="Q272" s="134">
        <v>451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35">
        <v>8.6</v>
      </c>
      <c r="F273" s="135">
        <v>8.5</v>
      </c>
      <c r="G273" s="135">
        <v>7.7</v>
      </c>
      <c r="H273" s="135">
        <v>7</v>
      </c>
      <c r="I273" s="135">
        <v>6.7</v>
      </c>
      <c r="J273" s="135">
        <v>6.6</v>
      </c>
      <c r="K273" s="135">
        <v>7.1</v>
      </c>
      <c r="L273" s="135">
        <v>6.8</v>
      </c>
      <c r="M273" s="135">
        <v>6.6</v>
      </c>
      <c r="N273" s="135">
        <v>6.3</v>
      </c>
      <c r="O273" s="135">
        <v>7</v>
      </c>
      <c r="P273" s="135">
        <v>7</v>
      </c>
      <c r="Q273" s="135">
        <v>7.1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34">
        <v>18202</v>
      </c>
      <c r="F274" s="134">
        <v>18125</v>
      </c>
      <c r="G274" s="134">
        <v>18173</v>
      </c>
      <c r="H274" s="134">
        <v>18209</v>
      </c>
      <c r="I274" s="134">
        <v>18546</v>
      </c>
      <c r="J274" s="134">
        <v>18838</v>
      </c>
      <c r="K274" s="134">
        <v>18888</v>
      </c>
      <c r="L274" s="134">
        <v>18731</v>
      </c>
      <c r="M274" s="134">
        <v>18327</v>
      </c>
      <c r="N274" s="134">
        <v>18246</v>
      </c>
      <c r="O274" s="134">
        <v>18138</v>
      </c>
      <c r="P274" s="134">
        <v>18026</v>
      </c>
      <c r="Q274" s="134">
        <v>18371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34">
        <v>17035</v>
      </c>
      <c r="F275" s="134">
        <v>16971</v>
      </c>
      <c r="G275" s="134">
        <v>17084</v>
      </c>
      <c r="H275" s="134">
        <v>17186</v>
      </c>
      <c r="I275" s="134">
        <v>17516</v>
      </c>
      <c r="J275" s="134">
        <v>17768</v>
      </c>
      <c r="K275" s="134">
        <v>17881</v>
      </c>
      <c r="L275" s="134">
        <v>17783</v>
      </c>
      <c r="M275" s="134">
        <v>17398</v>
      </c>
      <c r="N275" s="134">
        <v>17334</v>
      </c>
      <c r="O275" s="134">
        <v>17242</v>
      </c>
      <c r="P275" s="134">
        <v>17153</v>
      </c>
      <c r="Q275" s="134">
        <v>17363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34">
        <v>1167</v>
      </c>
      <c r="F276" s="134">
        <v>1154</v>
      </c>
      <c r="G276" s="134">
        <v>1089</v>
      </c>
      <c r="H276" s="134">
        <v>1023</v>
      </c>
      <c r="I276" s="134">
        <v>1030</v>
      </c>
      <c r="J276" s="134">
        <v>1070</v>
      </c>
      <c r="K276" s="134">
        <v>1007</v>
      </c>
      <c r="L276" s="134">
        <v>948</v>
      </c>
      <c r="M276" s="134">
        <v>929</v>
      </c>
      <c r="N276" s="134">
        <v>912</v>
      </c>
      <c r="O276" s="134">
        <v>896</v>
      </c>
      <c r="P276" s="134">
        <v>873</v>
      </c>
      <c r="Q276" s="134">
        <v>1008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35">
        <v>6.4</v>
      </c>
      <c r="F277" s="135">
        <v>6.4</v>
      </c>
      <c r="G277" s="135">
        <v>6</v>
      </c>
      <c r="H277" s="135">
        <v>5.6</v>
      </c>
      <c r="I277" s="135">
        <v>5.6</v>
      </c>
      <c r="J277" s="135">
        <v>5.7</v>
      </c>
      <c r="K277" s="135">
        <v>5.3</v>
      </c>
      <c r="L277" s="135">
        <v>5.0999999999999996</v>
      </c>
      <c r="M277" s="135">
        <v>5.0999999999999996</v>
      </c>
      <c r="N277" s="135">
        <v>5</v>
      </c>
      <c r="O277" s="135">
        <v>4.9000000000000004</v>
      </c>
      <c r="P277" s="135">
        <v>4.8</v>
      </c>
      <c r="Q277" s="135">
        <v>5.5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34">
        <v>12802</v>
      </c>
      <c r="F278" s="134">
        <v>12833</v>
      </c>
      <c r="G278" s="134">
        <v>12812</v>
      </c>
      <c r="H278" s="134">
        <v>12818</v>
      </c>
      <c r="I278" s="134">
        <v>12883</v>
      </c>
      <c r="J278" s="134">
        <v>12926</v>
      </c>
      <c r="K278" s="134">
        <v>12855</v>
      </c>
      <c r="L278" s="134">
        <v>12679</v>
      </c>
      <c r="M278" s="134">
        <v>12661</v>
      </c>
      <c r="N278" s="134">
        <v>12757</v>
      </c>
      <c r="O278" s="134">
        <v>12791</v>
      </c>
      <c r="P278" s="134">
        <v>12704</v>
      </c>
      <c r="Q278" s="134">
        <v>12794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34">
        <v>12197</v>
      </c>
      <c r="F279" s="134">
        <v>12240</v>
      </c>
      <c r="G279" s="134">
        <v>12274</v>
      </c>
      <c r="H279" s="134">
        <v>12306</v>
      </c>
      <c r="I279" s="134">
        <v>12360</v>
      </c>
      <c r="J279" s="134">
        <v>12372</v>
      </c>
      <c r="K279" s="134">
        <v>12330</v>
      </c>
      <c r="L279" s="134">
        <v>12183</v>
      </c>
      <c r="M279" s="134">
        <v>12187</v>
      </c>
      <c r="N279" s="134">
        <v>12275</v>
      </c>
      <c r="O279" s="134">
        <v>12324</v>
      </c>
      <c r="P279" s="134">
        <v>12283</v>
      </c>
      <c r="Q279" s="134">
        <v>12278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34">
        <v>605</v>
      </c>
      <c r="F280" s="134">
        <v>593</v>
      </c>
      <c r="G280" s="134">
        <v>538</v>
      </c>
      <c r="H280" s="134">
        <v>512</v>
      </c>
      <c r="I280" s="134">
        <v>523</v>
      </c>
      <c r="J280" s="134">
        <v>554</v>
      </c>
      <c r="K280" s="134">
        <v>525</v>
      </c>
      <c r="L280" s="134">
        <v>496</v>
      </c>
      <c r="M280" s="134">
        <v>474</v>
      </c>
      <c r="N280" s="134">
        <v>482</v>
      </c>
      <c r="O280" s="134">
        <v>467</v>
      </c>
      <c r="P280" s="134">
        <v>421</v>
      </c>
      <c r="Q280" s="134">
        <v>516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35">
        <v>4.7</v>
      </c>
      <c r="F281" s="135">
        <v>4.5999999999999996</v>
      </c>
      <c r="G281" s="135">
        <v>4.2</v>
      </c>
      <c r="H281" s="135">
        <v>4</v>
      </c>
      <c r="I281" s="135">
        <v>4.0999999999999996</v>
      </c>
      <c r="J281" s="135">
        <v>4.3</v>
      </c>
      <c r="K281" s="135">
        <v>4.0999999999999996</v>
      </c>
      <c r="L281" s="135">
        <v>3.9</v>
      </c>
      <c r="M281" s="135">
        <v>3.7</v>
      </c>
      <c r="N281" s="135">
        <v>3.8</v>
      </c>
      <c r="O281" s="135">
        <v>3.7</v>
      </c>
      <c r="P281" s="135">
        <v>3.3</v>
      </c>
      <c r="Q281" s="135">
        <v>4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34">
        <v>5037</v>
      </c>
      <c r="F282" s="134">
        <v>5063</v>
      </c>
      <c r="G282" s="134">
        <v>5078</v>
      </c>
      <c r="H282" s="134">
        <v>5069</v>
      </c>
      <c r="I282" s="134">
        <v>5076</v>
      </c>
      <c r="J282" s="134">
        <v>5075</v>
      </c>
      <c r="K282" s="134">
        <v>5079</v>
      </c>
      <c r="L282" s="134">
        <v>5006</v>
      </c>
      <c r="M282" s="134">
        <v>4986</v>
      </c>
      <c r="N282" s="134">
        <v>5005</v>
      </c>
      <c r="O282" s="134">
        <v>5007</v>
      </c>
      <c r="P282" s="134">
        <v>4966</v>
      </c>
      <c r="Q282" s="134">
        <v>5037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34">
        <v>4786</v>
      </c>
      <c r="F283" s="134">
        <v>4804</v>
      </c>
      <c r="G283" s="134">
        <v>4837</v>
      </c>
      <c r="H283" s="134">
        <v>4840</v>
      </c>
      <c r="I283" s="134">
        <v>4860</v>
      </c>
      <c r="J283" s="134">
        <v>4855</v>
      </c>
      <c r="K283" s="134">
        <v>4848</v>
      </c>
      <c r="L283" s="134">
        <v>4796</v>
      </c>
      <c r="M283" s="134">
        <v>4787</v>
      </c>
      <c r="N283" s="134">
        <v>4822</v>
      </c>
      <c r="O283" s="134">
        <v>4825</v>
      </c>
      <c r="P283" s="134">
        <v>4797</v>
      </c>
      <c r="Q283" s="134">
        <v>4821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34">
        <v>251</v>
      </c>
      <c r="F284" s="134">
        <v>259</v>
      </c>
      <c r="G284" s="134">
        <v>241</v>
      </c>
      <c r="H284" s="134">
        <v>229</v>
      </c>
      <c r="I284" s="134">
        <v>216</v>
      </c>
      <c r="J284" s="134">
        <v>220</v>
      </c>
      <c r="K284" s="134">
        <v>231</v>
      </c>
      <c r="L284" s="134">
        <v>210</v>
      </c>
      <c r="M284" s="134">
        <v>199</v>
      </c>
      <c r="N284" s="134">
        <v>183</v>
      </c>
      <c r="O284" s="134">
        <v>182</v>
      </c>
      <c r="P284" s="134">
        <v>169</v>
      </c>
      <c r="Q284" s="134">
        <v>216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35">
        <v>5</v>
      </c>
      <c r="F285" s="135">
        <v>5.0999999999999996</v>
      </c>
      <c r="G285" s="135">
        <v>4.7</v>
      </c>
      <c r="H285" s="135">
        <v>4.5</v>
      </c>
      <c r="I285" s="135">
        <v>4.3</v>
      </c>
      <c r="J285" s="135">
        <v>4.3</v>
      </c>
      <c r="K285" s="135">
        <v>4.5</v>
      </c>
      <c r="L285" s="135">
        <v>4.2</v>
      </c>
      <c r="M285" s="135">
        <v>4</v>
      </c>
      <c r="N285" s="135">
        <v>3.7</v>
      </c>
      <c r="O285" s="135">
        <v>3.6</v>
      </c>
      <c r="P285" s="135">
        <v>3.4</v>
      </c>
      <c r="Q285" s="135">
        <v>4.3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34">
        <v>34965</v>
      </c>
      <c r="F286" s="134">
        <v>34942</v>
      </c>
      <c r="G286" s="134">
        <v>34962</v>
      </c>
      <c r="H286" s="134">
        <v>34951</v>
      </c>
      <c r="I286" s="134">
        <v>35292</v>
      </c>
      <c r="J286" s="134">
        <v>35386</v>
      </c>
      <c r="K286" s="134">
        <v>35356</v>
      </c>
      <c r="L286" s="134">
        <v>34809</v>
      </c>
      <c r="M286" s="134">
        <v>34666</v>
      </c>
      <c r="N286" s="134">
        <v>34927</v>
      </c>
      <c r="O286" s="134">
        <v>35023</v>
      </c>
      <c r="P286" s="134">
        <v>34794</v>
      </c>
      <c r="Q286" s="134">
        <v>35006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34">
        <v>32948</v>
      </c>
      <c r="F287" s="134">
        <v>33064</v>
      </c>
      <c r="G287" s="134">
        <v>33157</v>
      </c>
      <c r="H287" s="134">
        <v>33241</v>
      </c>
      <c r="I287" s="134">
        <v>33387</v>
      </c>
      <c r="J287" s="134">
        <v>33420</v>
      </c>
      <c r="K287" s="134">
        <v>33307</v>
      </c>
      <c r="L287" s="134">
        <v>32909</v>
      </c>
      <c r="M287" s="134">
        <v>32920</v>
      </c>
      <c r="N287" s="134">
        <v>33159</v>
      </c>
      <c r="O287" s="134">
        <v>33290</v>
      </c>
      <c r="P287" s="134">
        <v>33181</v>
      </c>
      <c r="Q287" s="134">
        <v>33165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34">
        <v>2017</v>
      </c>
      <c r="F288" s="134">
        <v>1878</v>
      </c>
      <c r="G288" s="134">
        <v>1805</v>
      </c>
      <c r="H288" s="134">
        <v>1710</v>
      </c>
      <c r="I288" s="134">
        <v>1905</v>
      </c>
      <c r="J288" s="134">
        <v>1966</v>
      </c>
      <c r="K288" s="134">
        <v>2049</v>
      </c>
      <c r="L288" s="134">
        <v>1900</v>
      </c>
      <c r="M288" s="134">
        <v>1746</v>
      </c>
      <c r="N288" s="134">
        <v>1768</v>
      </c>
      <c r="O288" s="134">
        <v>1733</v>
      </c>
      <c r="P288" s="134">
        <v>1613</v>
      </c>
      <c r="Q288" s="134">
        <v>1841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35">
        <v>5.8</v>
      </c>
      <c r="F289" s="135">
        <v>5.4</v>
      </c>
      <c r="G289" s="135">
        <v>5.2</v>
      </c>
      <c r="H289" s="135">
        <v>4.9000000000000004</v>
      </c>
      <c r="I289" s="135">
        <v>5.4</v>
      </c>
      <c r="J289" s="135">
        <v>5.6</v>
      </c>
      <c r="K289" s="135">
        <v>5.8</v>
      </c>
      <c r="L289" s="135">
        <v>5.5</v>
      </c>
      <c r="M289" s="135">
        <v>5</v>
      </c>
      <c r="N289" s="135">
        <v>5.0999999999999996</v>
      </c>
      <c r="O289" s="135">
        <v>4.9000000000000004</v>
      </c>
      <c r="P289" s="135">
        <v>4.5999999999999996</v>
      </c>
      <c r="Q289" s="135">
        <v>5.3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34">
        <v>1021</v>
      </c>
      <c r="F290" s="134">
        <v>1002</v>
      </c>
      <c r="G290" s="134">
        <v>999</v>
      </c>
      <c r="H290" s="134">
        <v>1001</v>
      </c>
      <c r="I290" s="134">
        <v>1040</v>
      </c>
      <c r="J290" s="134">
        <v>1060</v>
      </c>
      <c r="K290" s="134">
        <v>1059</v>
      </c>
      <c r="L290" s="134">
        <v>1046</v>
      </c>
      <c r="M290" s="134">
        <v>1013</v>
      </c>
      <c r="N290" s="134">
        <v>1040</v>
      </c>
      <c r="O290" s="134">
        <v>1017</v>
      </c>
      <c r="P290" s="134">
        <v>1002</v>
      </c>
      <c r="Q290" s="134">
        <v>1025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34">
        <v>957</v>
      </c>
      <c r="F291" s="134">
        <v>939</v>
      </c>
      <c r="G291" s="134">
        <v>943</v>
      </c>
      <c r="H291" s="134">
        <v>954</v>
      </c>
      <c r="I291" s="134">
        <v>990</v>
      </c>
      <c r="J291" s="134">
        <v>999</v>
      </c>
      <c r="K291" s="134">
        <v>996</v>
      </c>
      <c r="L291" s="134">
        <v>990</v>
      </c>
      <c r="M291" s="134">
        <v>962</v>
      </c>
      <c r="N291" s="134">
        <v>986</v>
      </c>
      <c r="O291" s="134">
        <v>966</v>
      </c>
      <c r="P291" s="134">
        <v>958</v>
      </c>
      <c r="Q291" s="134">
        <v>970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34">
        <v>64</v>
      </c>
      <c r="F292" s="134">
        <v>63</v>
      </c>
      <c r="G292" s="134">
        <v>56</v>
      </c>
      <c r="H292" s="134">
        <v>47</v>
      </c>
      <c r="I292" s="134">
        <v>50</v>
      </c>
      <c r="J292" s="134">
        <v>61</v>
      </c>
      <c r="K292" s="134">
        <v>63</v>
      </c>
      <c r="L292" s="134">
        <v>56</v>
      </c>
      <c r="M292" s="134">
        <v>51</v>
      </c>
      <c r="N292" s="134">
        <v>54</v>
      </c>
      <c r="O292" s="134">
        <v>51</v>
      </c>
      <c r="P292" s="134">
        <v>44</v>
      </c>
      <c r="Q292" s="134">
        <v>55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35">
        <v>6.3</v>
      </c>
      <c r="F293" s="135">
        <v>6.3</v>
      </c>
      <c r="G293" s="135">
        <v>5.6</v>
      </c>
      <c r="H293" s="135">
        <v>4.7</v>
      </c>
      <c r="I293" s="135">
        <v>4.8</v>
      </c>
      <c r="J293" s="135">
        <v>5.8</v>
      </c>
      <c r="K293" s="135">
        <v>5.9</v>
      </c>
      <c r="L293" s="135">
        <v>5.4</v>
      </c>
      <c r="M293" s="135">
        <v>5</v>
      </c>
      <c r="N293" s="135">
        <v>5.2</v>
      </c>
      <c r="O293" s="135">
        <v>5</v>
      </c>
      <c r="P293" s="135">
        <v>4.4000000000000004</v>
      </c>
      <c r="Q293" s="135">
        <v>5.4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34">
        <v>54075</v>
      </c>
      <c r="F294" s="134">
        <v>53922</v>
      </c>
      <c r="G294" s="134">
        <v>53976</v>
      </c>
      <c r="H294" s="134">
        <v>54088</v>
      </c>
      <c r="I294" s="134">
        <v>54241</v>
      </c>
      <c r="J294" s="134">
        <v>54259</v>
      </c>
      <c r="K294" s="134">
        <v>54585</v>
      </c>
      <c r="L294" s="134">
        <v>54053</v>
      </c>
      <c r="M294" s="134">
        <v>53404</v>
      </c>
      <c r="N294" s="134">
        <v>53439</v>
      </c>
      <c r="O294" s="134">
        <v>53251</v>
      </c>
      <c r="P294" s="134">
        <v>52820</v>
      </c>
      <c r="Q294" s="134">
        <v>53843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34">
        <v>48056</v>
      </c>
      <c r="F295" s="134">
        <v>48234</v>
      </c>
      <c r="G295" s="134">
        <v>48565</v>
      </c>
      <c r="H295" s="134">
        <v>48601</v>
      </c>
      <c r="I295" s="134">
        <v>48800</v>
      </c>
      <c r="J295" s="134">
        <v>48751</v>
      </c>
      <c r="K295" s="134">
        <v>48676</v>
      </c>
      <c r="L295" s="134">
        <v>48158</v>
      </c>
      <c r="M295" s="134">
        <v>48072</v>
      </c>
      <c r="N295" s="134">
        <v>48420</v>
      </c>
      <c r="O295" s="134">
        <v>48451</v>
      </c>
      <c r="P295" s="134">
        <v>48172</v>
      </c>
      <c r="Q295" s="134">
        <v>48413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34">
        <v>6019</v>
      </c>
      <c r="F296" s="134">
        <v>5688</v>
      </c>
      <c r="G296" s="134">
        <v>5411</v>
      </c>
      <c r="H296" s="134">
        <v>5487</v>
      </c>
      <c r="I296" s="134">
        <v>5441</v>
      </c>
      <c r="J296" s="134">
        <v>5508</v>
      </c>
      <c r="K296" s="134">
        <v>5909</v>
      </c>
      <c r="L296" s="134">
        <v>5895</v>
      </c>
      <c r="M296" s="134">
        <v>5332</v>
      </c>
      <c r="N296" s="134">
        <v>5019</v>
      </c>
      <c r="O296" s="134">
        <v>4800</v>
      </c>
      <c r="P296" s="134">
        <v>4648</v>
      </c>
      <c r="Q296" s="134">
        <v>5430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35">
        <v>11.1</v>
      </c>
      <c r="F297" s="135">
        <v>10.5</v>
      </c>
      <c r="G297" s="135">
        <v>10</v>
      </c>
      <c r="H297" s="135">
        <v>10.1</v>
      </c>
      <c r="I297" s="135">
        <v>10</v>
      </c>
      <c r="J297" s="135">
        <v>10.199999999999999</v>
      </c>
      <c r="K297" s="135">
        <v>10.8</v>
      </c>
      <c r="L297" s="135">
        <v>10.9</v>
      </c>
      <c r="M297" s="135">
        <v>10</v>
      </c>
      <c r="N297" s="135">
        <v>9.4</v>
      </c>
      <c r="O297" s="135">
        <v>9</v>
      </c>
      <c r="P297" s="135">
        <v>8.8000000000000007</v>
      </c>
      <c r="Q297" s="135">
        <v>10.1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34">
        <v>1164</v>
      </c>
      <c r="F298" s="134">
        <v>1161</v>
      </c>
      <c r="G298" s="134">
        <v>1168</v>
      </c>
      <c r="H298" s="134">
        <v>1154</v>
      </c>
      <c r="I298" s="134">
        <v>1153</v>
      </c>
      <c r="J298" s="134">
        <v>1158</v>
      </c>
      <c r="K298" s="134">
        <v>1147</v>
      </c>
      <c r="L298" s="134">
        <v>1130</v>
      </c>
      <c r="M298" s="134">
        <v>1127</v>
      </c>
      <c r="N298" s="134">
        <v>1131</v>
      </c>
      <c r="O298" s="134">
        <v>1134</v>
      </c>
      <c r="P298" s="134">
        <v>1138</v>
      </c>
      <c r="Q298" s="134">
        <v>1147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34">
        <v>1081</v>
      </c>
      <c r="F299" s="134">
        <v>1085</v>
      </c>
      <c r="G299" s="134">
        <v>1093</v>
      </c>
      <c r="H299" s="134">
        <v>1094</v>
      </c>
      <c r="I299" s="134">
        <v>1098</v>
      </c>
      <c r="J299" s="134">
        <v>1097</v>
      </c>
      <c r="K299" s="134">
        <v>1095</v>
      </c>
      <c r="L299" s="134">
        <v>1084</v>
      </c>
      <c r="M299" s="134">
        <v>1082</v>
      </c>
      <c r="N299" s="134">
        <v>1090</v>
      </c>
      <c r="O299" s="134">
        <v>1090</v>
      </c>
      <c r="P299" s="134">
        <v>1084</v>
      </c>
      <c r="Q299" s="134">
        <v>1089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34">
        <v>83</v>
      </c>
      <c r="F300" s="134">
        <v>76</v>
      </c>
      <c r="G300" s="134">
        <v>75</v>
      </c>
      <c r="H300" s="134">
        <v>60</v>
      </c>
      <c r="I300" s="134">
        <v>55</v>
      </c>
      <c r="J300" s="134">
        <v>61</v>
      </c>
      <c r="K300" s="134">
        <v>52</v>
      </c>
      <c r="L300" s="134">
        <v>46</v>
      </c>
      <c r="M300" s="134">
        <v>45</v>
      </c>
      <c r="N300" s="134">
        <v>41</v>
      </c>
      <c r="O300" s="134">
        <v>44</v>
      </c>
      <c r="P300" s="134">
        <v>54</v>
      </c>
      <c r="Q300" s="134">
        <v>58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35">
        <v>7.1</v>
      </c>
      <c r="F301" s="135">
        <v>6.5</v>
      </c>
      <c r="G301" s="135">
        <v>6.4</v>
      </c>
      <c r="H301" s="135">
        <v>5.2</v>
      </c>
      <c r="I301" s="135">
        <v>4.8</v>
      </c>
      <c r="J301" s="135">
        <v>5.3</v>
      </c>
      <c r="K301" s="135">
        <v>4.5</v>
      </c>
      <c r="L301" s="135">
        <v>4.0999999999999996</v>
      </c>
      <c r="M301" s="135">
        <v>4</v>
      </c>
      <c r="N301" s="135">
        <v>3.6</v>
      </c>
      <c r="O301" s="135">
        <v>3.9</v>
      </c>
      <c r="P301" s="135">
        <v>4.7</v>
      </c>
      <c r="Q301" s="135">
        <v>5.0999999999999996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34">
        <v>3213</v>
      </c>
      <c r="F302" s="134">
        <v>3214</v>
      </c>
      <c r="G302" s="134">
        <v>3226</v>
      </c>
      <c r="H302" s="134">
        <v>3201</v>
      </c>
      <c r="I302" s="134">
        <v>3211</v>
      </c>
      <c r="J302" s="134">
        <v>3215</v>
      </c>
      <c r="K302" s="134">
        <v>3218</v>
      </c>
      <c r="L302" s="134">
        <v>3166</v>
      </c>
      <c r="M302" s="134">
        <v>3153</v>
      </c>
      <c r="N302" s="134">
        <v>3180</v>
      </c>
      <c r="O302" s="134">
        <v>3181</v>
      </c>
      <c r="P302" s="134">
        <v>3168</v>
      </c>
      <c r="Q302" s="134">
        <v>3195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34">
        <v>3035</v>
      </c>
      <c r="F303" s="134">
        <v>3043</v>
      </c>
      <c r="G303" s="134">
        <v>3058</v>
      </c>
      <c r="H303" s="134">
        <v>3069</v>
      </c>
      <c r="I303" s="134">
        <v>3085</v>
      </c>
      <c r="J303" s="134">
        <v>3086</v>
      </c>
      <c r="K303" s="134">
        <v>3086</v>
      </c>
      <c r="L303" s="134">
        <v>3042</v>
      </c>
      <c r="M303" s="134">
        <v>3027</v>
      </c>
      <c r="N303" s="134">
        <v>3051</v>
      </c>
      <c r="O303" s="134">
        <v>3049</v>
      </c>
      <c r="P303" s="134">
        <v>3032</v>
      </c>
      <c r="Q303" s="134">
        <v>3055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34">
        <v>178</v>
      </c>
      <c r="F304" s="134">
        <v>171</v>
      </c>
      <c r="G304" s="134">
        <v>168</v>
      </c>
      <c r="H304" s="134">
        <v>132</v>
      </c>
      <c r="I304" s="134">
        <v>126</v>
      </c>
      <c r="J304" s="134">
        <v>129</v>
      </c>
      <c r="K304" s="134">
        <v>132</v>
      </c>
      <c r="L304" s="134">
        <v>124</v>
      </c>
      <c r="M304" s="134">
        <v>126</v>
      </c>
      <c r="N304" s="134">
        <v>129</v>
      </c>
      <c r="O304" s="134">
        <v>132</v>
      </c>
      <c r="P304" s="134">
        <v>136</v>
      </c>
      <c r="Q304" s="134">
        <v>140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35">
        <v>5.5</v>
      </c>
      <c r="F305" s="135">
        <v>5.3</v>
      </c>
      <c r="G305" s="135">
        <v>5.2</v>
      </c>
      <c r="H305" s="135">
        <v>4.0999999999999996</v>
      </c>
      <c r="I305" s="135">
        <v>3.9</v>
      </c>
      <c r="J305" s="135">
        <v>4</v>
      </c>
      <c r="K305" s="135">
        <v>4.0999999999999996</v>
      </c>
      <c r="L305" s="135">
        <v>3.9</v>
      </c>
      <c r="M305" s="135">
        <v>4</v>
      </c>
      <c r="N305" s="135">
        <v>4.0999999999999996</v>
      </c>
      <c r="O305" s="135">
        <v>4.0999999999999996</v>
      </c>
      <c r="P305" s="135">
        <v>4.3</v>
      </c>
      <c r="Q305" s="135">
        <v>4.4000000000000004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34">
        <v>5519</v>
      </c>
      <c r="F306" s="134">
        <v>5529</v>
      </c>
      <c r="G306" s="134">
        <v>5534</v>
      </c>
      <c r="H306" s="134">
        <v>5500</v>
      </c>
      <c r="I306" s="134">
        <v>5521</v>
      </c>
      <c r="J306" s="134">
        <v>5520</v>
      </c>
      <c r="K306" s="134">
        <v>5509</v>
      </c>
      <c r="L306" s="134">
        <v>5420</v>
      </c>
      <c r="M306" s="134">
        <v>5414</v>
      </c>
      <c r="N306" s="134">
        <v>5454</v>
      </c>
      <c r="O306" s="134">
        <v>5458</v>
      </c>
      <c r="P306" s="134">
        <v>5443</v>
      </c>
      <c r="Q306" s="134">
        <v>5486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34">
        <v>5223</v>
      </c>
      <c r="F307" s="134">
        <v>5242</v>
      </c>
      <c r="G307" s="134">
        <v>5278</v>
      </c>
      <c r="H307" s="134">
        <v>5282</v>
      </c>
      <c r="I307" s="134">
        <v>5304</v>
      </c>
      <c r="J307" s="134">
        <v>5298</v>
      </c>
      <c r="K307" s="134">
        <v>5290</v>
      </c>
      <c r="L307" s="134">
        <v>5234</v>
      </c>
      <c r="M307" s="134">
        <v>5225</v>
      </c>
      <c r="N307" s="134">
        <v>5262</v>
      </c>
      <c r="O307" s="134">
        <v>5266</v>
      </c>
      <c r="P307" s="134">
        <v>5235</v>
      </c>
      <c r="Q307" s="134">
        <v>5262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34">
        <v>296</v>
      </c>
      <c r="F308" s="134">
        <v>287</v>
      </c>
      <c r="G308" s="134">
        <v>256</v>
      </c>
      <c r="H308" s="134">
        <v>218</v>
      </c>
      <c r="I308" s="134">
        <v>217</v>
      </c>
      <c r="J308" s="134">
        <v>222</v>
      </c>
      <c r="K308" s="134">
        <v>219</v>
      </c>
      <c r="L308" s="134">
        <v>186</v>
      </c>
      <c r="M308" s="134">
        <v>189</v>
      </c>
      <c r="N308" s="134">
        <v>192</v>
      </c>
      <c r="O308" s="134">
        <v>192</v>
      </c>
      <c r="P308" s="134">
        <v>208</v>
      </c>
      <c r="Q308" s="134">
        <v>224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35">
        <v>5.4</v>
      </c>
      <c r="F309" s="135">
        <v>5.2</v>
      </c>
      <c r="G309" s="135">
        <v>4.5999999999999996</v>
      </c>
      <c r="H309" s="135">
        <v>4</v>
      </c>
      <c r="I309" s="135">
        <v>3.9</v>
      </c>
      <c r="J309" s="135">
        <v>4</v>
      </c>
      <c r="K309" s="135">
        <v>4</v>
      </c>
      <c r="L309" s="135">
        <v>3.4</v>
      </c>
      <c r="M309" s="135">
        <v>3.5</v>
      </c>
      <c r="N309" s="135">
        <v>3.5</v>
      </c>
      <c r="O309" s="135">
        <v>3.5</v>
      </c>
      <c r="P309" s="135">
        <v>3.8</v>
      </c>
      <c r="Q309" s="135">
        <v>4.0999999999999996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34">
        <v>1510</v>
      </c>
      <c r="F310" s="134">
        <v>1485</v>
      </c>
      <c r="G310" s="134">
        <v>1487</v>
      </c>
      <c r="H310" s="134">
        <v>1506</v>
      </c>
      <c r="I310" s="134">
        <v>1551</v>
      </c>
      <c r="J310" s="134">
        <v>1574</v>
      </c>
      <c r="K310" s="134">
        <v>1580</v>
      </c>
      <c r="L310" s="134">
        <v>1552</v>
      </c>
      <c r="M310" s="134">
        <v>1501</v>
      </c>
      <c r="N310" s="134">
        <v>1504</v>
      </c>
      <c r="O310" s="134">
        <v>1481</v>
      </c>
      <c r="P310" s="134">
        <v>1478</v>
      </c>
      <c r="Q310" s="134">
        <v>1517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34">
        <v>1432</v>
      </c>
      <c r="F311" s="134">
        <v>1409</v>
      </c>
      <c r="G311" s="134">
        <v>1414</v>
      </c>
      <c r="H311" s="134">
        <v>1441</v>
      </c>
      <c r="I311" s="134">
        <v>1483</v>
      </c>
      <c r="J311" s="134">
        <v>1504</v>
      </c>
      <c r="K311" s="134">
        <v>1526</v>
      </c>
      <c r="L311" s="134">
        <v>1498</v>
      </c>
      <c r="M311" s="134">
        <v>1447</v>
      </c>
      <c r="N311" s="134">
        <v>1449</v>
      </c>
      <c r="O311" s="134">
        <v>1422</v>
      </c>
      <c r="P311" s="134">
        <v>1416</v>
      </c>
      <c r="Q311" s="134">
        <v>1453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34">
        <v>78</v>
      </c>
      <c r="F312" s="134">
        <v>76</v>
      </c>
      <c r="G312" s="134">
        <v>73</v>
      </c>
      <c r="H312" s="134">
        <v>65</v>
      </c>
      <c r="I312" s="134">
        <v>68</v>
      </c>
      <c r="J312" s="134">
        <v>70</v>
      </c>
      <c r="K312" s="134">
        <v>54</v>
      </c>
      <c r="L312" s="134">
        <v>54</v>
      </c>
      <c r="M312" s="134">
        <v>54</v>
      </c>
      <c r="N312" s="134">
        <v>55</v>
      </c>
      <c r="O312" s="134">
        <v>59</v>
      </c>
      <c r="P312" s="134">
        <v>62</v>
      </c>
      <c r="Q312" s="134">
        <v>64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35">
        <v>5.2</v>
      </c>
      <c r="F313" s="135">
        <v>5.0999999999999996</v>
      </c>
      <c r="G313" s="135">
        <v>4.9000000000000004</v>
      </c>
      <c r="H313" s="135">
        <v>4.3</v>
      </c>
      <c r="I313" s="135">
        <v>4.4000000000000004</v>
      </c>
      <c r="J313" s="135">
        <v>4.4000000000000004</v>
      </c>
      <c r="K313" s="135">
        <v>3.4</v>
      </c>
      <c r="L313" s="135">
        <v>3.5</v>
      </c>
      <c r="M313" s="135">
        <v>3.6</v>
      </c>
      <c r="N313" s="135">
        <v>3.7</v>
      </c>
      <c r="O313" s="135">
        <v>4</v>
      </c>
      <c r="P313" s="135">
        <v>4.2</v>
      </c>
      <c r="Q313" s="135">
        <v>4.2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34">
        <v>9450</v>
      </c>
      <c r="F314" s="134">
        <v>9460</v>
      </c>
      <c r="G314" s="134">
        <v>9490</v>
      </c>
      <c r="H314" s="134">
        <v>9436</v>
      </c>
      <c r="I314" s="134">
        <v>9536</v>
      </c>
      <c r="J314" s="134">
        <v>9609</v>
      </c>
      <c r="K314" s="134">
        <v>9654</v>
      </c>
      <c r="L314" s="134">
        <v>9574</v>
      </c>
      <c r="M314" s="134">
        <v>9387</v>
      </c>
      <c r="N314" s="134">
        <v>9466</v>
      </c>
      <c r="O314" s="134">
        <v>9442</v>
      </c>
      <c r="P314" s="134">
        <v>9396</v>
      </c>
      <c r="Q314" s="134">
        <v>9491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34">
        <v>8708</v>
      </c>
      <c r="F315" s="134">
        <v>8697</v>
      </c>
      <c r="G315" s="134">
        <v>8771</v>
      </c>
      <c r="H315" s="134">
        <v>8802</v>
      </c>
      <c r="I315" s="134">
        <v>8914</v>
      </c>
      <c r="J315" s="134">
        <v>8957</v>
      </c>
      <c r="K315" s="134">
        <v>8979</v>
      </c>
      <c r="L315" s="134">
        <v>8924</v>
      </c>
      <c r="M315" s="134">
        <v>8756</v>
      </c>
      <c r="N315" s="134">
        <v>8844</v>
      </c>
      <c r="O315" s="134">
        <v>8817</v>
      </c>
      <c r="P315" s="134">
        <v>8806</v>
      </c>
      <c r="Q315" s="134">
        <v>8831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34">
        <v>742</v>
      </c>
      <c r="F316" s="134">
        <v>763</v>
      </c>
      <c r="G316" s="134">
        <v>719</v>
      </c>
      <c r="H316" s="134">
        <v>634</v>
      </c>
      <c r="I316" s="134">
        <v>622</v>
      </c>
      <c r="J316" s="134">
        <v>652</v>
      </c>
      <c r="K316" s="134">
        <v>675</v>
      </c>
      <c r="L316" s="134">
        <v>650</v>
      </c>
      <c r="M316" s="134">
        <v>631</v>
      </c>
      <c r="N316" s="134">
        <v>622</v>
      </c>
      <c r="O316" s="134">
        <v>625</v>
      </c>
      <c r="P316" s="134">
        <v>590</v>
      </c>
      <c r="Q316" s="134">
        <v>660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35">
        <v>7.9</v>
      </c>
      <c r="F317" s="135">
        <v>8.1</v>
      </c>
      <c r="G317" s="135">
        <v>7.6</v>
      </c>
      <c r="H317" s="135">
        <v>6.7</v>
      </c>
      <c r="I317" s="135">
        <v>6.5</v>
      </c>
      <c r="J317" s="135">
        <v>6.8</v>
      </c>
      <c r="K317" s="135">
        <v>7</v>
      </c>
      <c r="L317" s="135">
        <v>6.8</v>
      </c>
      <c r="M317" s="135">
        <v>6.7</v>
      </c>
      <c r="N317" s="135">
        <v>6.6</v>
      </c>
      <c r="O317" s="135">
        <v>6.6</v>
      </c>
      <c r="P317" s="135">
        <v>6.3</v>
      </c>
      <c r="Q317" s="135">
        <v>7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34">
        <v>3786</v>
      </c>
      <c r="F318" s="134">
        <v>3800</v>
      </c>
      <c r="G318" s="134">
        <v>3788</v>
      </c>
      <c r="H318" s="134">
        <v>3785</v>
      </c>
      <c r="I318" s="134">
        <v>3836</v>
      </c>
      <c r="J318" s="134">
        <v>3835</v>
      </c>
      <c r="K318" s="134">
        <v>3826</v>
      </c>
      <c r="L318" s="134">
        <v>3760</v>
      </c>
      <c r="M318" s="134">
        <v>3760</v>
      </c>
      <c r="N318" s="134">
        <v>3779</v>
      </c>
      <c r="O318" s="134">
        <v>3773</v>
      </c>
      <c r="P318" s="134">
        <v>3763</v>
      </c>
      <c r="Q318" s="134">
        <v>3791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34">
        <v>3621</v>
      </c>
      <c r="F319" s="134">
        <v>3633</v>
      </c>
      <c r="G319" s="134">
        <v>3636</v>
      </c>
      <c r="H319" s="134">
        <v>3656</v>
      </c>
      <c r="I319" s="134">
        <v>3672</v>
      </c>
      <c r="J319" s="134">
        <v>3679</v>
      </c>
      <c r="K319" s="134">
        <v>3672</v>
      </c>
      <c r="L319" s="134">
        <v>3614</v>
      </c>
      <c r="M319" s="134">
        <v>3606</v>
      </c>
      <c r="N319" s="134">
        <v>3632</v>
      </c>
      <c r="O319" s="134">
        <v>3645</v>
      </c>
      <c r="P319" s="134">
        <v>3634</v>
      </c>
      <c r="Q319" s="134">
        <v>3642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34">
        <v>165</v>
      </c>
      <c r="F320" s="134">
        <v>167</v>
      </c>
      <c r="G320" s="134">
        <v>152</v>
      </c>
      <c r="H320" s="134">
        <v>129</v>
      </c>
      <c r="I320" s="134">
        <v>164</v>
      </c>
      <c r="J320" s="134">
        <v>156</v>
      </c>
      <c r="K320" s="134">
        <v>154</v>
      </c>
      <c r="L320" s="134">
        <v>146</v>
      </c>
      <c r="M320" s="134">
        <v>154</v>
      </c>
      <c r="N320" s="134">
        <v>147</v>
      </c>
      <c r="O320" s="134">
        <v>128</v>
      </c>
      <c r="P320" s="134">
        <v>129</v>
      </c>
      <c r="Q320" s="134">
        <v>149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35">
        <v>4.4000000000000004</v>
      </c>
      <c r="F321" s="135">
        <v>4.4000000000000004</v>
      </c>
      <c r="G321" s="135">
        <v>4</v>
      </c>
      <c r="H321" s="135">
        <v>3.4</v>
      </c>
      <c r="I321" s="135">
        <v>4.3</v>
      </c>
      <c r="J321" s="135">
        <v>4.0999999999999996</v>
      </c>
      <c r="K321" s="135">
        <v>4</v>
      </c>
      <c r="L321" s="135">
        <v>3.9</v>
      </c>
      <c r="M321" s="135">
        <v>4.0999999999999996</v>
      </c>
      <c r="N321" s="135">
        <v>3.9</v>
      </c>
      <c r="O321" s="135">
        <v>3.4</v>
      </c>
      <c r="P321" s="135">
        <v>3.4</v>
      </c>
      <c r="Q321" s="135">
        <v>3.9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34">
        <v>4089</v>
      </c>
      <c r="F322" s="134">
        <v>4099</v>
      </c>
      <c r="G322" s="134">
        <v>4102</v>
      </c>
      <c r="H322" s="134">
        <v>4075</v>
      </c>
      <c r="I322" s="134">
        <v>4078</v>
      </c>
      <c r="J322" s="134">
        <v>4078</v>
      </c>
      <c r="K322" s="134">
        <v>4095</v>
      </c>
      <c r="L322" s="134">
        <v>4041</v>
      </c>
      <c r="M322" s="134">
        <v>3992</v>
      </c>
      <c r="N322" s="134">
        <v>4005</v>
      </c>
      <c r="O322" s="134">
        <v>4025</v>
      </c>
      <c r="P322" s="134">
        <v>4007</v>
      </c>
      <c r="Q322" s="134">
        <v>4057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34">
        <v>3822</v>
      </c>
      <c r="F323" s="134">
        <v>3837</v>
      </c>
      <c r="G323" s="134">
        <v>3863</v>
      </c>
      <c r="H323" s="134">
        <v>3866</v>
      </c>
      <c r="I323" s="134">
        <v>3882</v>
      </c>
      <c r="J323" s="134">
        <v>3878</v>
      </c>
      <c r="K323" s="134">
        <v>3872</v>
      </c>
      <c r="L323" s="134">
        <v>3831</v>
      </c>
      <c r="M323" s="134">
        <v>3824</v>
      </c>
      <c r="N323" s="134">
        <v>3851</v>
      </c>
      <c r="O323" s="134">
        <v>3854</v>
      </c>
      <c r="P323" s="134">
        <v>3832</v>
      </c>
      <c r="Q323" s="134">
        <v>3851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34">
        <v>267</v>
      </c>
      <c r="F324" s="134">
        <v>262</v>
      </c>
      <c r="G324" s="134">
        <v>239</v>
      </c>
      <c r="H324" s="134">
        <v>209</v>
      </c>
      <c r="I324" s="134">
        <v>196</v>
      </c>
      <c r="J324" s="134">
        <v>200</v>
      </c>
      <c r="K324" s="134">
        <v>223</v>
      </c>
      <c r="L324" s="134">
        <v>210</v>
      </c>
      <c r="M324" s="134">
        <v>168</v>
      </c>
      <c r="N324" s="134">
        <v>154</v>
      </c>
      <c r="O324" s="134">
        <v>171</v>
      </c>
      <c r="P324" s="134">
        <v>175</v>
      </c>
      <c r="Q324" s="134">
        <v>206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35">
        <v>6.5</v>
      </c>
      <c r="F325" s="135">
        <v>6.4</v>
      </c>
      <c r="G325" s="135">
        <v>5.8</v>
      </c>
      <c r="H325" s="135">
        <v>5.0999999999999996</v>
      </c>
      <c r="I325" s="135">
        <v>4.8</v>
      </c>
      <c r="J325" s="135">
        <v>4.9000000000000004</v>
      </c>
      <c r="K325" s="135">
        <v>5.4</v>
      </c>
      <c r="L325" s="135">
        <v>5.2</v>
      </c>
      <c r="M325" s="135">
        <v>4.2</v>
      </c>
      <c r="N325" s="135">
        <v>3.8</v>
      </c>
      <c r="O325" s="135">
        <v>4.2</v>
      </c>
      <c r="P325" s="135">
        <v>4.4000000000000004</v>
      </c>
      <c r="Q325" s="135">
        <v>5.0999999999999996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34">
        <v>7867</v>
      </c>
      <c r="F326" s="134">
        <v>7825</v>
      </c>
      <c r="G326" s="134">
        <v>7844</v>
      </c>
      <c r="H326" s="134">
        <v>7880</v>
      </c>
      <c r="I326" s="134">
        <v>8014</v>
      </c>
      <c r="J326" s="134">
        <v>8121</v>
      </c>
      <c r="K326" s="134">
        <v>8175</v>
      </c>
      <c r="L326" s="134">
        <v>8088</v>
      </c>
      <c r="M326" s="134">
        <v>7939</v>
      </c>
      <c r="N326" s="134">
        <v>7892</v>
      </c>
      <c r="O326" s="134">
        <v>7830</v>
      </c>
      <c r="P326" s="134">
        <v>7773</v>
      </c>
      <c r="Q326" s="134">
        <v>7938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34">
        <v>7383</v>
      </c>
      <c r="F327" s="134">
        <v>7355</v>
      </c>
      <c r="G327" s="134">
        <v>7404</v>
      </c>
      <c r="H327" s="134">
        <v>7448</v>
      </c>
      <c r="I327" s="134">
        <v>7591</v>
      </c>
      <c r="J327" s="134">
        <v>7701</v>
      </c>
      <c r="K327" s="134">
        <v>7750</v>
      </c>
      <c r="L327" s="134">
        <v>7707</v>
      </c>
      <c r="M327" s="134">
        <v>7540</v>
      </c>
      <c r="N327" s="134">
        <v>7512</v>
      </c>
      <c r="O327" s="134">
        <v>7473</v>
      </c>
      <c r="P327" s="134">
        <v>7434</v>
      </c>
      <c r="Q327" s="134">
        <v>7525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34">
        <v>484</v>
      </c>
      <c r="F328" s="134">
        <v>470</v>
      </c>
      <c r="G328" s="134">
        <v>440</v>
      </c>
      <c r="H328" s="134">
        <v>432</v>
      </c>
      <c r="I328" s="134">
        <v>423</v>
      </c>
      <c r="J328" s="134">
        <v>420</v>
      </c>
      <c r="K328" s="134">
        <v>425</v>
      </c>
      <c r="L328" s="134">
        <v>381</v>
      </c>
      <c r="M328" s="134">
        <v>399</v>
      </c>
      <c r="N328" s="134">
        <v>380</v>
      </c>
      <c r="O328" s="134">
        <v>357</v>
      </c>
      <c r="P328" s="134">
        <v>339</v>
      </c>
      <c r="Q328" s="134">
        <v>413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35">
        <v>6.2</v>
      </c>
      <c r="F329" s="135">
        <v>6</v>
      </c>
      <c r="G329" s="135">
        <v>5.6</v>
      </c>
      <c r="H329" s="135">
        <v>5.5</v>
      </c>
      <c r="I329" s="135">
        <v>5.3</v>
      </c>
      <c r="J329" s="135">
        <v>5.2</v>
      </c>
      <c r="K329" s="135">
        <v>5.2</v>
      </c>
      <c r="L329" s="135">
        <v>4.7</v>
      </c>
      <c r="M329" s="135">
        <v>5</v>
      </c>
      <c r="N329" s="135">
        <v>4.8</v>
      </c>
      <c r="O329" s="135">
        <v>4.5999999999999996</v>
      </c>
      <c r="P329" s="135">
        <v>4.4000000000000004</v>
      </c>
      <c r="Q329" s="135">
        <v>5.2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34">
        <v>2341</v>
      </c>
      <c r="F330" s="134">
        <v>2317</v>
      </c>
      <c r="G330" s="134">
        <v>2316</v>
      </c>
      <c r="H330" s="134">
        <v>2320</v>
      </c>
      <c r="I330" s="134">
        <v>2353</v>
      </c>
      <c r="J330" s="134">
        <v>2395</v>
      </c>
      <c r="K330" s="134">
        <v>2406</v>
      </c>
      <c r="L330" s="134">
        <v>2405</v>
      </c>
      <c r="M330" s="134">
        <v>2330</v>
      </c>
      <c r="N330" s="134">
        <v>2309</v>
      </c>
      <c r="O330" s="134">
        <v>2284</v>
      </c>
      <c r="P330" s="134">
        <v>2283</v>
      </c>
      <c r="Q330" s="134">
        <v>2339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34">
        <v>2148</v>
      </c>
      <c r="F331" s="134">
        <v>2140</v>
      </c>
      <c r="G331" s="134">
        <v>2155</v>
      </c>
      <c r="H331" s="134">
        <v>2167</v>
      </c>
      <c r="I331" s="134">
        <v>2209</v>
      </c>
      <c r="J331" s="134">
        <v>2241</v>
      </c>
      <c r="K331" s="134">
        <v>2255</v>
      </c>
      <c r="L331" s="134">
        <v>2243</v>
      </c>
      <c r="M331" s="134">
        <v>2194</v>
      </c>
      <c r="N331" s="134">
        <v>2186</v>
      </c>
      <c r="O331" s="134">
        <v>2174</v>
      </c>
      <c r="P331" s="134">
        <v>2163</v>
      </c>
      <c r="Q331" s="134">
        <v>2190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34">
        <v>193</v>
      </c>
      <c r="F332" s="134">
        <v>177</v>
      </c>
      <c r="G332" s="134">
        <v>161</v>
      </c>
      <c r="H332" s="134">
        <v>153</v>
      </c>
      <c r="I332" s="134">
        <v>144</v>
      </c>
      <c r="J332" s="134">
        <v>154</v>
      </c>
      <c r="K332" s="134">
        <v>151</v>
      </c>
      <c r="L332" s="134">
        <v>162</v>
      </c>
      <c r="M332" s="134">
        <v>136</v>
      </c>
      <c r="N332" s="134">
        <v>123</v>
      </c>
      <c r="O332" s="134">
        <v>110</v>
      </c>
      <c r="P332" s="134">
        <v>120</v>
      </c>
      <c r="Q332" s="134">
        <v>149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35">
        <v>8.1999999999999993</v>
      </c>
      <c r="F333" s="135">
        <v>7.6</v>
      </c>
      <c r="G333" s="135">
        <v>7</v>
      </c>
      <c r="H333" s="135">
        <v>6.6</v>
      </c>
      <c r="I333" s="135">
        <v>6.1</v>
      </c>
      <c r="J333" s="135">
        <v>6.4</v>
      </c>
      <c r="K333" s="135">
        <v>6.3</v>
      </c>
      <c r="L333" s="135">
        <v>6.7</v>
      </c>
      <c r="M333" s="135">
        <v>5.8</v>
      </c>
      <c r="N333" s="135">
        <v>5.3</v>
      </c>
      <c r="O333" s="135">
        <v>4.8</v>
      </c>
      <c r="P333" s="135">
        <v>5.3</v>
      </c>
      <c r="Q333" s="135">
        <v>6.4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34">
        <v>4741</v>
      </c>
      <c r="F334" s="134">
        <v>4659</v>
      </c>
      <c r="G334" s="134">
        <v>4658</v>
      </c>
      <c r="H334" s="134">
        <v>4707</v>
      </c>
      <c r="I334" s="134">
        <v>4846</v>
      </c>
      <c r="J334" s="134">
        <v>4905</v>
      </c>
      <c r="K334" s="134">
        <v>4977</v>
      </c>
      <c r="L334" s="134">
        <v>4872</v>
      </c>
      <c r="M334" s="134">
        <v>4687</v>
      </c>
      <c r="N334" s="134">
        <v>4718</v>
      </c>
      <c r="O334" s="134">
        <v>4615</v>
      </c>
      <c r="P334" s="134">
        <v>4619</v>
      </c>
      <c r="Q334" s="134">
        <v>4750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34">
        <v>4479</v>
      </c>
      <c r="F335" s="134">
        <v>4408</v>
      </c>
      <c r="G335" s="134">
        <v>4422</v>
      </c>
      <c r="H335" s="134">
        <v>4509</v>
      </c>
      <c r="I335" s="134">
        <v>4639</v>
      </c>
      <c r="J335" s="134">
        <v>4703</v>
      </c>
      <c r="K335" s="134">
        <v>4775</v>
      </c>
      <c r="L335" s="134">
        <v>4686</v>
      </c>
      <c r="M335" s="134">
        <v>4526</v>
      </c>
      <c r="N335" s="134">
        <v>4533</v>
      </c>
      <c r="O335" s="134">
        <v>4447</v>
      </c>
      <c r="P335" s="134">
        <v>4428</v>
      </c>
      <c r="Q335" s="134">
        <v>4546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34">
        <v>262</v>
      </c>
      <c r="F336" s="134">
        <v>251</v>
      </c>
      <c r="G336" s="134">
        <v>236</v>
      </c>
      <c r="H336" s="134">
        <v>198</v>
      </c>
      <c r="I336" s="134">
        <v>207</v>
      </c>
      <c r="J336" s="134">
        <v>202</v>
      </c>
      <c r="K336" s="134">
        <v>202</v>
      </c>
      <c r="L336" s="134">
        <v>186</v>
      </c>
      <c r="M336" s="134">
        <v>161</v>
      </c>
      <c r="N336" s="134">
        <v>185</v>
      </c>
      <c r="O336" s="134">
        <v>168</v>
      </c>
      <c r="P336" s="134">
        <v>191</v>
      </c>
      <c r="Q336" s="134">
        <v>204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35">
        <v>5.5</v>
      </c>
      <c r="F337" s="135">
        <v>5.4</v>
      </c>
      <c r="G337" s="135">
        <v>5.0999999999999996</v>
      </c>
      <c r="H337" s="135">
        <v>4.2</v>
      </c>
      <c r="I337" s="135">
        <v>4.3</v>
      </c>
      <c r="J337" s="135">
        <v>4.0999999999999996</v>
      </c>
      <c r="K337" s="135">
        <v>4.0999999999999996</v>
      </c>
      <c r="L337" s="135">
        <v>3.8</v>
      </c>
      <c r="M337" s="135">
        <v>3.4</v>
      </c>
      <c r="N337" s="135">
        <v>3.9</v>
      </c>
      <c r="O337" s="135">
        <v>3.6</v>
      </c>
      <c r="P337" s="135">
        <v>4.0999999999999996</v>
      </c>
      <c r="Q337" s="135">
        <v>4.3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34">
        <v>1193</v>
      </c>
      <c r="F338" s="134">
        <v>1181</v>
      </c>
      <c r="G338" s="134">
        <v>1182</v>
      </c>
      <c r="H338" s="134">
        <v>1171</v>
      </c>
      <c r="I338" s="134">
        <v>1197</v>
      </c>
      <c r="J338" s="134">
        <v>1220</v>
      </c>
      <c r="K338" s="134">
        <v>1235</v>
      </c>
      <c r="L338" s="134">
        <v>1231</v>
      </c>
      <c r="M338" s="134">
        <v>1193</v>
      </c>
      <c r="N338" s="134">
        <v>1193</v>
      </c>
      <c r="O338" s="134">
        <v>1185</v>
      </c>
      <c r="P338" s="134">
        <v>1181</v>
      </c>
      <c r="Q338" s="134">
        <v>1197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34">
        <v>1125</v>
      </c>
      <c r="F339" s="134">
        <v>1121</v>
      </c>
      <c r="G339" s="134">
        <v>1128</v>
      </c>
      <c r="H339" s="134">
        <v>1135</v>
      </c>
      <c r="I339" s="134">
        <v>1157</v>
      </c>
      <c r="J339" s="134">
        <v>1173</v>
      </c>
      <c r="K339" s="134">
        <v>1181</v>
      </c>
      <c r="L339" s="134">
        <v>1174</v>
      </c>
      <c r="M339" s="134">
        <v>1149</v>
      </c>
      <c r="N339" s="134">
        <v>1145</v>
      </c>
      <c r="O339" s="134">
        <v>1139</v>
      </c>
      <c r="P339" s="134">
        <v>1133</v>
      </c>
      <c r="Q339" s="134">
        <v>1147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34">
        <v>68</v>
      </c>
      <c r="F340" s="134">
        <v>60</v>
      </c>
      <c r="G340" s="134">
        <v>54</v>
      </c>
      <c r="H340" s="134">
        <v>36</v>
      </c>
      <c r="I340" s="134">
        <v>40</v>
      </c>
      <c r="J340" s="134">
        <v>47</v>
      </c>
      <c r="K340" s="134">
        <v>54</v>
      </c>
      <c r="L340" s="134">
        <v>57</v>
      </c>
      <c r="M340" s="134">
        <v>44</v>
      </c>
      <c r="N340" s="134">
        <v>48</v>
      </c>
      <c r="O340" s="134">
        <v>46</v>
      </c>
      <c r="P340" s="134">
        <v>48</v>
      </c>
      <c r="Q340" s="134">
        <v>50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35">
        <v>5.7</v>
      </c>
      <c r="F341" s="135">
        <v>5.0999999999999996</v>
      </c>
      <c r="G341" s="135">
        <v>4.5999999999999996</v>
      </c>
      <c r="H341" s="135">
        <v>3.1</v>
      </c>
      <c r="I341" s="135">
        <v>3.3</v>
      </c>
      <c r="J341" s="135">
        <v>3.9</v>
      </c>
      <c r="K341" s="135">
        <v>4.4000000000000004</v>
      </c>
      <c r="L341" s="135">
        <v>4.5999999999999996</v>
      </c>
      <c r="M341" s="135">
        <v>3.7</v>
      </c>
      <c r="N341" s="135">
        <v>4</v>
      </c>
      <c r="O341" s="135">
        <v>3.9</v>
      </c>
      <c r="P341" s="135">
        <v>4.0999999999999996</v>
      </c>
      <c r="Q341" s="135">
        <v>4.2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34">
        <v>8994</v>
      </c>
      <c r="F342" s="134">
        <v>9009</v>
      </c>
      <c r="G342" s="134">
        <v>9018</v>
      </c>
      <c r="H342" s="134">
        <v>8974</v>
      </c>
      <c r="I342" s="134">
        <v>9078</v>
      </c>
      <c r="J342" s="134">
        <v>9103</v>
      </c>
      <c r="K342" s="134">
        <v>9034</v>
      </c>
      <c r="L342" s="134">
        <v>8907</v>
      </c>
      <c r="M342" s="134">
        <v>8883</v>
      </c>
      <c r="N342" s="134">
        <v>8944</v>
      </c>
      <c r="O342" s="134">
        <v>8955</v>
      </c>
      <c r="P342" s="134">
        <v>8933</v>
      </c>
      <c r="Q342" s="134">
        <v>8986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34">
        <v>8559</v>
      </c>
      <c r="F343" s="134">
        <v>8589</v>
      </c>
      <c r="G343" s="134">
        <v>8614</v>
      </c>
      <c r="H343" s="134">
        <v>8635</v>
      </c>
      <c r="I343" s="134">
        <v>8673</v>
      </c>
      <c r="J343" s="134">
        <v>8682</v>
      </c>
      <c r="K343" s="134">
        <v>8653</v>
      </c>
      <c r="L343" s="134">
        <v>8549</v>
      </c>
      <c r="M343" s="134">
        <v>8552</v>
      </c>
      <c r="N343" s="134">
        <v>8614</v>
      </c>
      <c r="O343" s="134">
        <v>8648</v>
      </c>
      <c r="P343" s="134">
        <v>8620</v>
      </c>
      <c r="Q343" s="134">
        <v>8616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34">
        <v>435</v>
      </c>
      <c r="F344" s="134">
        <v>420</v>
      </c>
      <c r="G344" s="134">
        <v>404</v>
      </c>
      <c r="H344" s="134">
        <v>339</v>
      </c>
      <c r="I344" s="134">
        <v>405</v>
      </c>
      <c r="J344" s="134">
        <v>421</v>
      </c>
      <c r="K344" s="134">
        <v>381</v>
      </c>
      <c r="L344" s="134">
        <v>358</v>
      </c>
      <c r="M344" s="134">
        <v>331</v>
      </c>
      <c r="N344" s="134">
        <v>330</v>
      </c>
      <c r="O344" s="134">
        <v>307</v>
      </c>
      <c r="P344" s="134">
        <v>313</v>
      </c>
      <c r="Q344" s="134">
        <v>370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35">
        <v>4.8</v>
      </c>
      <c r="F345" s="135">
        <v>4.7</v>
      </c>
      <c r="G345" s="135">
        <v>4.5</v>
      </c>
      <c r="H345" s="135">
        <v>3.8</v>
      </c>
      <c r="I345" s="135">
        <v>4.5</v>
      </c>
      <c r="J345" s="135">
        <v>4.5999999999999996</v>
      </c>
      <c r="K345" s="135">
        <v>4.2</v>
      </c>
      <c r="L345" s="135">
        <v>4</v>
      </c>
      <c r="M345" s="135">
        <v>3.7</v>
      </c>
      <c r="N345" s="135">
        <v>3.7</v>
      </c>
      <c r="O345" s="135">
        <v>3.4</v>
      </c>
      <c r="P345" s="135">
        <v>3.5</v>
      </c>
      <c r="Q345" s="135">
        <v>4.0999999999999996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34">
        <v>32767</v>
      </c>
      <c r="F346" s="134">
        <v>32775</v>
      </c>
      <c r="G346" s="134">
        <v>32890</v>
      </c>
      <c r="H346" s="134">
        <v>32822</v>
      </c>
      <c r="I346" s="134">
        <v>32951</v>
      </c>
      <c r="J346" s="134">
        <v>32951</v>
      </c>
      <c r="K346" s="134">
        <v>33037</v>
      </c>
      <c r="L346" s="134">
        <v>32606</v>
      </c>
      <c r="M346" s="134">
        <v>32410</v>
      </c>
      <c r="N346" s="134">
        <v>32696</v>
      </c>
      <c r="O346" s="134">
        <v>32578</v>
      </c>
      <c r="P346" s="134">
        <v>32371</v>
      </c>
      <c r="Q346" s="134">
        <v>32738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34">
        <v>30717</v>
      </c>
      <c r="F347" s="134">
        <v>30830</v>
      </c>
      <c r="G347" s="134">
        <v>31042</v>
      </c>
      <c r="H347" s="134">
        <v>31065</v>
      </c>
      <c r="I347" s="134">
        <v>31192</v>
      </c>
      <c r="J347" s="134">
        <v>31161</v>
      </c>
      <c r="K347" s="134">
        <v>31113</v>
      </c>
      <c r="L347" s="134">
        <v>30781</v>
      </c>
      <c r="M347" s="134">
        <v>30727</v>
      </c>
      <c r="N347" s="134">
        <v>30949</v>
      </c>
      <c r="O347" s="134">
        <v>30969</v>
      </c>
      <c r="P347" s="134">
        <v>30790</v>
      </c>
      <c r="Q347" s="134">
        <v>30945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34">
        <v>2050</v>
      </c>
      <c r="F348" s="134">
        <v>1945</v>
      </c>
      <c r="G348" s="134">
        <v>1848</v>
      </c>
      <c r="H348" s="134">
        <v>1757</v>
      </c>
      <c r="I348" s="134">
        <v>1759</v>
      </c>
      <c r="J348" s="134">
        <v>1790</v>
      </c>
      <c r="K348" s="134">
        <v>1924</v>
      </c>
      <c r="L348" s="134">
        <v>1825</v>
      </c>
      <c r="M348" s="134">
        <v>1683</v>
      </c>
      <c r="N348" s="134">
        <v>1747</v>
      </c>
      <c r="O348" s="134">
        <v>1609</v>
      </c>
      <c r="P348" s="134">
        <v>1581</v>
      </c>
      <c r="Q348" s="134">
        <v>1793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35">
        <v>6.3</v>
      </c>
      <c r="F349" s="135">
        <v>5.9</v>
      </c>
      <c r="G349" s="135">
        <v>5.6</v>
      </c>
      <c r="H349" s="135">
        <v>5.4</v>
      </c>
      <c r="I349" s="135">
        <v>5.3</v>
      </c>
      <c r="J349" s="135">
        <v>5.4</v>
      </c>
      <c r="K349" s="135">
        <v>5.8</v>
      </c>
      <c r="L349" s="135">
        <v>5.6</v>
      </c>
      <c r="M349" s="135">
        <v>5.2</v>
      </c>
      <c r="N349" s="135">
        <v>5.3</v>
      </c>
      <c r="O349" s="135">
        <v>4.9000000000000004</v>
      </c>
      <c r="P349" s="135">
        <v>4.9000000000000004</v>
      </c>
      <c r="Q349" s="135">
        <v>5.5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34">
        <v>12597</v>
      </c>
      <c r="F350" s="134">
        <v>12551</v>
      </c>
      <c r="G350" s="134">
        <v>12580</v>
      </c>
      <c r="H350" s="134">
        <v>12520</v>
      </c>
      <c r="I350" s="134">
        <v>12757</v>
      </c>
      <c r="J350" s="134">
        <v>12880</v>
      </c>
      <c r="K350" s="134">
        <v>12836</v>
      </c>
      <c r="L350" s="134">
        <v>12529</v>
      </c>
      <c r="M350" s="134">
        <v>12442</v>
      </c>
      <c r="N350" s="134">
        <v>12509</v>
      </c>
      <c r="O350" s="134">
        <v>12590</v>
      </c>
      <c r="P350" s="134">
        <v>12515</v>
      </c>
      <c r="Q350" s="134">
        <v>12608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34">
        <v>11855</v>
      </c>
      <c r="F351" s="134">
        <v>11898</v>
      </c>
      <c r="G351" s="134">
        <v>11980</v>
      </c>
      <c r="H351" s="134">
        <v>11989</v>
      </c>
      <c r="I351" s="134">
        <v>12038</v>
      </c>
      <c r="J351" s="134">
        <v>12026</v>
      </c>
      <c r="K351" s="134">
        <v>12007</v>
      </c>
      <c r="L351" s="134">
        <v>11879</v>
      </c>
      <c r="M351" s="134">
        <v>11858</v>
      </c>
      <c r="N351" s="134">
        <v>11944</v>
      </c>
      <c r="O351" s="134">
        <v>11952</v>
      </c>
      <c r="P351" s="134">
        <v>11883</v>
      </c>
      <c r="Q351" s="134">
        <v>11942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34">
        <v>742</v>
      </c>
      <c r="F352" s="134">
        <v>653</v>
      </c>
      <c r="G352" s="134">
        <v>600</v>
      </c>
      <c r="H352" s="134">
        <v>531</v>
      </c>
      <c r="I352" s="134">
        <v>719</v>
      </c>
      <c r="J352" s="134">
        <v>854</v>
      </c>
      <c r="K352" s="134">
        <v>829</v>
      </c>
      <c r="L352" s="134">
        <v>650</v>
      </c>
      <c r="M352" s="134">
        <v>584</v>
      </c>
      <c r="N352" s="134">
        <v>565</v>
      </c>
      <c r="O352" s="134">
        <v>638</v>
      </c>
      <c r="P352" s="134">
        <v>632</v>
      </c>
      <c r="Q352" s="134">
        <v>666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35">
        <v>5.9</v>
      </c>
      <c r="F353" s="135">
        <v>5.2</v>
      </c>
      <c r="G353" s="135">
        <v>4.8</v>
      </c>
      <c r="H353" s="135">
        <v>4.2</v>
      </c>
      <c r="I353" s="135">
        <v>5.6</v>
      </c>
      <c r="J353" s="135">
        <v>6.6</v>
      </c>
      <c r="K353" s="135">
        <v>6.5</v>
      </c>
      <c r="L353" s="135">
        <v>5.2</v>
      </c>
      <c r="M353" s="135">
        <v>4.7</v>
      </c>
      <c r="N353" s="135">
        <v>4.5</v>
      </c>
      <c r="O353" s="135">
        <v>5.0999999999999996</v>
      </c>
      <c r="P353" s="135">
        <v>5</v>
      </c>
      <c r="Q353" s="135">
        <v>5.3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34">
        <v>3636</v>
      </c>
      <c r="F354" s="134">
        <v>3638</v>
      </c>
      <c r="G354" s="134">
        <v>3643</v>
      </c>
      <c r="H354" s="134">
        <v>3618</v>
      </c>
      <c r="I354" s="134">
        <v>3625</v>
      </c>
      <c r="J354" s="134">
        <v>3614</v>
      </c>
      <c r="K354" s="134">
        <v>3585</v>
      </c>
      <c r="L354" s="134">
        <v>3543</v>
      </c>
      <c r="M354" s="134">
        <v>3541</v>
      </c>
      <c r="N354" s="134">
        <v>3560</v>
      </c>
      <c r="O354" s="134">
        <v>3568</v>
      </c>
      <c r="P354" s="134">
        <v>3558</v>
      </c>
      <c r="Q354" s="134">
        <v>3594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34">
        <v>3402</v>
      </c>
      <c r="F355" s="134">
        <v>3414</v>
      </c>
      <c r="G355" s="134">
        <v>3438</v>
      </c>
      <c r="H355" s="134">
        <v>3440</v>
      </c>
      <c r="I355" s="134">
        <v>3454</v>
      </c>
      <c r="J355" s="134">
        <v>3451</v>
      </c>
      <c r="K355" s="134">
        <v>3446</v>
      </c>
      <c r="L355" s="134">
        <v>3409</v>
      </c>
      <c r="M355" s="134">
        <v>3403</v>
      </c>
      <c r="N355" s="134">
        <v>3427</v>
      </c>
      <c r="O355" s="134">
        <v>3430</v>
      </c>
      <c r="P355" s="134">
        <v>3410</v>
      </c>
      <c r="Q355" s="134">
        <v>3427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34">
        <v>234</v>
      </c>
      <c r="F356" s="134">
        <v>224</v>
      </c>
      <c r="G356" s="134">
        <v>205</v>
      </c>
      <c r="H356" s="134">
        <v>178</v>
      </c>
      <c r="I356" s="134">
        <v>171</v>
      </c>
      <c r="J356" s="134">
        <v>163</v>
      </c>
      <c r="K356" s="134">
        <v>139</v>
      </c>
      <c r="L356" s="134">
        <v>134</v>
      </c>
      <c r="M356" s="134">
        <v>138</v>
      </c>
      <c r="N356" s="134">
        <v>133</v>
      </c>
      <c r="O356" s="134">
        <v>138</v>
      </c>
      <c r="P356" s="134">
        <v>148</v>
      </c>
      <c r="Q356" s="134">
        <v>167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35">
        <v>6.4</v>
      </c>
      <c r="F357" s="135">
        <v>6.2</v>
      </c>
      <c r="G357" s="135">
        <v>5.6</v>
      </c>
      <c r="H357" s="135">
        <v>4.9000000000000004</v>
      </c>
      <c r="I357" s="135">
        <v>4.7</v>
      </c>
      <c r="J357" s="135">
        <v>4.5</v>
      </c>
      <c r="K357" s="135">
        <v>3.9</v>
      </c>
      <c r="L357" s="135">
        <v>3.8</v>
      </c>
      <c r="M357" s="135">
        <v>3.9</v>
      </c>
      <c r="N357" s="135">
        <v>3.7</v>
      </c>
      <c r="O357" s="135">
        <v>3.9</v>
      </c>
      <c r="P357" s="135">
        <v>4.2</v>
      </c>
      <c r="Q357" s="135">
        <v>4.5999999999999996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34">
        <v>32333</v>
      </c>
      <c r="F358" s="134">
        <v>32329</v>
      </c>
      <c r="G358" s="134">
        <v>32265</v>
      </c>
      <c r="H358" s="134">
        <v>32014</v>
      </c>
      <c r="I358" s="134">
        <v>32240</v>
      </c>
      <c r="J358" s="134">
        <v>32256</v>
      </c>
      <c r="K358" s="134">
        <v>32149</v>
      </c>
      <c r="L358" s="134">
        <v>31724</v>
      </c>
      <c r="M358" s="134">
        <v>31695</v>
      </c>
      <c r="N358" s="134">
        <v>31841</v>
      </c>
      <c r="O358" s="134">
        <v>31906</v>
      </c>
      <c r="P358" s="134">
        <v>31702</v>
      </c>
      <c r="Q358" s="134">
        <v>32038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34">
        <v>29577</v>
      </c>
      <c r="F359" s="134">
        <v>29681</v>
      </c>
      <c r="G359" s="134">
        <v>29765</v>
      </c>
      <c r="H359" s="134">
        <v>29841</v>
      </c>
      <c r="I359" s="134">
        <v>29972</v>
      </c>
      <c r="J359" s="134">
        <v>30001</v>
      </c>
      <c r="K359" s="134">
        <v>29900</v>
      </c>
      <c r="L359" s="134">
        <v>29543</v>
      </c>
      <c r="M359" s="134">
        <v>29553</v>
      </c>
      <c r="N359" s="134">
        <v>29767</v>
      </c>
      <c r="O359" s="134">
        <v>29884</v>
      </c>
      <c r="P359" s="134">
        <v>29786</v>
      </c>
      <c r="Q359" s="134">
        <v>29773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34">
        <v>2756</v>
      </c>
      <c r="F360" s="134">
        <v>2648</v>
      </c>
      <c r="G360" s="134">
        <v>2500</v>
      </c>
      <c r="H360" s="134">
        <v>2173</v>
      </c>
      <c r="I360" s="134">
        <v>2268</v>
      </c>
      <c r="J360" s="134">
        <v>2255</v>
      </c>
      <c r="K360" s="134">
        <v>2249</v>
      </c>
      <c r="L360" s="134">
        <v>2181</v>
      </c>
      <c r="M360" s="134">
        <v>2142</v>
      </c>
      <c r="N360" s="134">
        <v>2074</v>
      </c>
      <c r="O360" s="134">
        <v>2022</v>
      </c>
      <c r="P360" s="134">
        <v>1916</v>
      </c>
      <c r="Q360" s="134">
        <v>2265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35">
        <v>8.5</v>
      </c>
      <c r="F361" s="135">
        <v>8.1999999999999993</v>
      </c>
      <c r="G361" s="135">
        <v>7.7</v>
      </c>
      <c r="H361" s="135">
        <v>6.8</v>
      </c>
      <c r="I361" s="135">
        <v>7</v>
      </c>
      <c r="J361" s="135">
        <v>7</v>
      </c>
      <c r="K361" s="135">
        <v>7</v>
      </c>
      <c r="L361" s="135">
        <v>6.9</v>
      </c>
      <c r="M361" s="135">
        <v>6.8</v>
      </c>
      <c r="N361" s="135">
        <v>6.5</v>
      </c>
      <c r="O361" s="135">
        <v>6.3</v>
      </c>
      <c r="P361" s="135">
        <v>6</v>
      </c>
      <c r="Q361" s="135">
        <v>7.1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34">
        <v>3863</v>
      </c>
      <c r="F362" s="134">
        <v>3857</v>
      </c>
      <c r="G362" s="134">
        <v>3852</v>
      </c>
      <c r="H362" s="134">
        <v>3827</v>
      </c>
      <c r="I362" s="134">
        <v>3887</v>
      </c>
      <c r="J362" s="134">
        <v>3900</v>
      </c>
      <c r="K362" s="134">
        <v>3886</v>
      </c>
      <c r="L362" s="134">
        <v>3856</v>
      </c>
      <c r="M362" s="134">
        <v>3818</v>
      </c>
      <c r="N362" s="134">
        <v>3845</v>
      </c>
      <c r="O362" s="134">
        <v>3858</v>
      </c>
      <c r="P362" s="134">
        <v>3835</v>
      </c>
      <c r="Q362" s="134">
        <v>3857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34">
        <v>3657</v>
      </c>
      <c r="F363" s="134">
        <v>3658</v>
      </c>
      <c r="G363" s="134">
        <v>3673</v>
      </c>
      <c r="H363" s="134">
        <v>3669</v>
      </c>
      <c r="I363" s="134">
        <v>3704</v>
      </c>
      <c r="J363" s="134">
        <v>3714</v>
      </c>
      <c r="K363" s="134">
        <v>3715</v>
      </c>
      <c r="L363" s="134">
        <v>3683</v>
      </c>
      <c r="M363" s="134">
        <v>3647</v>
      </c>
      <c r="N363" s="134">
        <v>3672</v>
      </c>
      <c r="O363" s="134">
        <v>3690</v>
      </c>
      <c r="P363" s="134">
        <v>3677</v>
      </c>
      <c r="Q363" s="134">
        <v>3680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34">
        <v>206</v>
      </c>
      <c r="F364" s="134">
        <v>199</v>
      </c>
      <c r="G364" s="134">
        <v>179</v>
      </c>
      <c r="H364" s="134">
        <v>158</v>
      </c>
      <c r="I364" s="134">
        <v>183</v>
      </c>
      <c r="J364" s="134">
        <v>186</v>
      </c>
      <c r="K364" s="134">
        <v>171</v>
      </c>
      <c r="L364" s="134">
        <v>173</v>
      </c>
      <c r="M364" s="134">
        <v>171</v>
      </c>
      <c r="N364" s="134">
        <v>173</v>
      </c>
      <c r="O364" s="134">
        <v>168</v>
      </c>
      <c r="P364" s="134">
        <v>158</v>
      </c>
      <c r="Q364" s="134">
        <v>177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35">
        <v>5.3</v>
      </c>
      <c r="F365" s="135">
        <v>5.2</v>
      </c>
      <c r="G365" s="135">
        <v>4.5999999999999996</v>
      </c>
      <c r="H365" s="135">
        <v>4.0999999999999996</v>
      </c>
      <c r="I365" s="135">
        <v>4.7</v>
      </c>
      <c r="J365" s="135">
        <v>4.8</v>
      </c>
      <c r="K365" s="135">
        <v>4.4000000000000004</v>
      </c>
      <c r="L365" s="135">
        <v>4.5</v>
      </c>
      <c r="M365" s="135">
        <v>4.5</v>
      </c>
      <c r="N365" s="135">
        <v>4.5</v>
      </c>
      <c r="O365" s="135">
        <v>4.4000000000000004</v>
      </c>
      <c r="P365" s="135">
        <v>4.0999999999999996</v>
      </c>
      <c r="Q365" s="135">
        <v>4.5999999999999996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34">
        <v>2506</v>
      </c>
      <c r="F366" s="134">
        <v>2521</v>
      </c>
      <c r="G366" s="134">
        <v>2505</v>
      </c>
      <c r="H366" s="134">
        <v>2492</v>
      </c>
      <c r="I366" s="134">
        <v>2506</v>
      </c>
      <c r="J366" s="134">
        <v>2514</v>
      </c>
      <c r="K366" s="134">
        <v>2504</v>
      </c>
      <c r="L366" s="134">
        <v>2466</v>
      </c>
      <c r="M366" s="134">
        <v>2451</v>
      </c>
      <c r="N366" s="134">
        <v>2481</v>
      </c>
      <c r="O366" s="134">
        <v>2483</v>
      </c>
      <c r="P366" s="134">
        <v>2476</v>
      </c>
      <c r="Q366" s="134">
        <v>2492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34">
        <v>2363</v>
      </c>
      <c r="F367" s="134">
        <v>2371</v>
      </c>
      <c r="G367" s="134">
        <v>2373</v>
      </c>
      <c r="H367" s="134">
        <v>2386</v>
      </c>
      <c r="I367" s="134">
        <v>2397</v>
      </c>
      <c r="J367" s="134">
        <v>2401</v>
      </c>
      <c r="K367" s="134">
        <v>2397</v>
      </c>
      <c r="L367" s="134">
        <v>2359</v>
      </c>
      <c r="M367" s="134">
        <v>2354</v>
      </c>
      <c r="N367" s="134">
        <v>2371</v>
      </c>
      <c r="O367" s="134">
        <v>2379</v>
      </c>
      <c r="P367" s="134">
        <v>2372</v>
      </c>
      <c r="Q367" s="134">
        <v>2377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34">
        <v>143</v>
      </c>
      <c r="F368" s="134">
        <v>150</v>
      </c>
      <c r="G368" s="134">
        <v>132</v>
      </c>
      <c r="H368" s="134">
        <v>106</v>
      </c>
      <c r="I368" s="134">
        <v>109</v>
      </c>
      <c r="J368" s="134">
        <v>113</v>
      </c>
      <c r="K368" s="134">
        <v>107</v>
      </c>
      <c r="L368" s="134">
        <v>107</v>
      </c>
      <c r="M368" s="134">
        <v>97</v>
      </c>
      <c r="N368" s="134">
        <v>110</v>
      </c>
      <c r="O368" s="134">
        <v>104</v>
      </c>
      <c r="P368" s="134">
        <v>104</v>
      </c>
      <c r="Q368" s="134">
        <v>115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35">
        <v>5.7</v>
      </c>
      <c r="F369" s="135">
        <v>6</v>
      </c>
      <c r="G369" s="135">
        <v>5.3</v>
      </c>
      <c r="H369" s="135">
        <v>4.3</v>
      </c>
      <c r="I369" s="135">
        <v>4.3</v>
      </c>
      <c r="J369" s="135">
        <v>4.5</v>
      </c>
      <c r="K369" s="135">
        <v>4.3</v>
      </c>
      <c r="L369" s="135">
        <v>4.3</v>
      </c>
      <c r="M369" s="135">
        <v>4</v>
      </c>
      <c r="N369" s="135">
        <v>4.4000000000000004</v>
      </c>
      <c r="O369" s="135">
        <v>4.2</v>
      </c>
      <c r="P369" s="135">
        <v>4.2</v>
      </c>
      <c r="Q369" s="135">
        <v>4.5999999999999996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34">
        <v>26220</v>
      </c>
      <c r="F370" s="134">
        <v>26160</v>
      </c>
      <c r="G370" s="134">
        <v>26273</v>
      </c>
      <c r="H370" s="134">
        <v>26159</v>
      </c>
      <c r="I370" s="134">
        <v>26362</v>
      </c>
      <c r="J370" s="134">
        <v>26516</v>
      </c>
      <c r="K370" s="134">
        <v>26348</v>
      </c>
      <c r="L370" s="134">
        <v>26019</v>
      </c>
      <c r="M370" s="134">
        <v>25857</v>
      </c>
      <c r="N370" s="134">
        <v>25964</v>
      </c>
      <c r="O370" s="134">
        <v>25918</v>
      </c>
      <c r="P370" s="134">
        <v>25750</v>
      </c>
      <c r="Q370" s="134">
        <v>26128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34">
        <v>24450</v>
      </c>
      <c r="F371" s="134">
        <v>24540</v>
      </c>
      <c r="G371" s="134">
        <v>24709</v>
      </c>
      <c r="H371" s="134">
        <v>24727</v>
      </c>
      <c r="I371" s="134">
        <v>24828</v>
      </c>
      <c r="J371" s="134">
        <v>24804</v>
      </c>
      <c r="K371" s="134">
        <v>24765</v>
      </c>
      <c r="L371" s="134">
        <v>24501</v>
      </c>
      <c r="M371" s="134">
        <v>24458</v>
      </c>
      <c r="N371" s="134">
        <v>24635</v>
      </c>
      <c r="O371" s="134">
        <v>24651</v>
      </c>
      <c r="P371" s="134">
        <v>24509</v>
      </c>
      <c r="Q371" s="134">
        <v>24631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34">
        <v>1770</v>
      </c>
      <c r="F372" s="134">
        <v>1620</v>
      </c>
      <c r="G372" s="134">
        <v>1564</v>
      </c>
      <c r="H372" s="134">
        <v>1432</v>
      </c>
      <c r="I372" s="134">
        <v>1534</v>
      </c>
      <c r="J372" s="134">
        <v>1712</v>
      </c>
      <c r="K372" s="134">
        <v>1583</v>
      </c>
      <c r="L372" s="134">
        <v>1518</v>
      </c>
      <c r="M372" s="134">
        <v>1399</v>
      </c>
      <c r="N372" s="134">
        <v>1329</v>
      </c>
      <c r="O372" s="134">
        <v>1267</v>
      </c>
      <c r="P372" s="134">
        <v>1241</v>
      </c>
      <c r="Q372" s="134">
        <v>1497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35">
        <v>6.8</v>
      </c>
      <c r="F373" s="135">
        <v>6.2</v>
      </c>
      <c r="G373" s="135">
        <v>6</v>
      </c>
      <c r="H373" s="135">
        <v>5.5</v>
      </c>
      <c r="I373" s="135">
        <v>5.8</v>
      </c>
      <c r="J373" s="135">
        <v>6.5</v>
      </c>
      <c r="K373" s="135">
        <v>6</v>
      </c>
      <c r="L373" s="135">
        <v>5.8</v>
      </c>
      <c r="M373" s="135">
        <v>5.4</v>
      </c>
      <c r="N373" s="135">
        <v>5.0999999999999996</v>
      </c>
      <c r="O373" s="135">
        <v>4.9000000000000004</v>
      </c>
      <c r="P373" s="135">
        <v>4.8</v>
      </c>
      <c r="Q373" s="135">
        <v>5.7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34">
        <v>29786</v>
      </c>
      <c r="F374" s="134">
        <v>29720</v>
      </c>
      <c r="G374" s="134">
        <v>29743</v>
      </c>
      <c r="H374" s="134">
        <v>29753</v>
      </c>
      <c r="I374" s="134">
        <v>30015</v>
      </c>
      <c r="J374" s="134">
        <v>30284</v>
      </c>
      <c r="K374" s="134">
        <v>30586</v>
      </c>
      <c r="L374" s="134">
        <v>30088</v>
      </c>
      <c r="M374" s="134">
        <v>29483</v>
      </c>
      <c r="N374" s="134">
        <v>29528</v>
      </c>
      <c r="O374" s="134">
        <v>29495</v>
      </c>
      <c r="P374" s="134">
        <v>29429</v>
      </c>
      <c r="Q374" s="134">
        <v>29826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34">
        <v>28060</v>
      </c>
      <c r="F375" s="134">
        <v>28085</v>
      </c>
      <c r="G375" s="134">
        <v>28195</v>
      </c>
      <c r="H375" s="134">
        <v>28291</v>
      </c>
      <c r="I375" s="134">
        <v>28478</v>
      </c>
      <c r="J375" s="134">
        <v>28708</v>
      </c>
      <c r="K375" s="134">
        <v>28995</v>
      </c>
      <c r="L375" s="134">
        <v>28558</v>
      </c>
      <c r="M375" s="134">
        <v>28015</v>
      </c>
      <c r="N375" s="134">
        <v>28092</v>
      </c>
      <c r="O375" s="134">
        <v>28218</v>
      </c>
      <c r="P375" s="134">
        <v>28191</v>
      </c>
      <c r="Q375" s="134">
        <v>28324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34">
        <v>1726</v>
      </c>
      <c r="F376" s="134">
        <v>1635</v>
      </c>
      <c r="G376" s="134">
        <v>1548</v>
      </c>
      <c r="H376" s="134">
        <v>1462</v>
      </c>
      <c r="I376" s="134">
        <v>1537</v>
      </c>
      <c r="J376" s="134">
        <v>1576</v>
      </c>
      <c r="K376" s="134">
        <v>1591</v>
      </c>
      <c r="L376" s="134">
        <v>1530</v>
      </c>
      <c r="M376" s="134">
        <v>1468</v>
      </c>
      <c r="N376" s="134">
        <v>1436</v>
      </c>
      <c r="O376" s="134">
        <v>1277</v>
      </c>
      <c r="P376" s="134">
        <v>1238</v>
      </c>
      <c r="Q376" s="134">
        <v>1502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35">
        <v>5.8</v>
      </c>
      <c r="F377" s="135">
        <v>5.5</v>
      </c>
      <c r="G377" s="135">
        <v>5.2</v>
      </c>
      <c r="H377" s="135">
        <v>4.9000000000000004</v>
      </c>
      <c r="I377" s="135">
        <v>5.0999999999999996</v>
      </c>
      <c r="J377" s="135">
        <v>5.2</v>
      </c>
      <c r="K377" s="135">
        <v>5.2</v>
      </c>
      <c r="L377" s="135">
        <v>5.0999999999999996</v>
      </c>
      <c r="M377" s="135">
        <v>5</v>
      </c>
      <c r="N377" s="135">
        <v>4.9000000000000004</v>
      </c>
      <c r="O377" s="135">
        <v>4.3</v>
      </c>
      <c r="P377" s="135">
        <v>4.2</v>
      </c>
      <c r="Q377" s="135">
        <v>5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34">
        <v>10193</v>
      </c>
      <c r="F378" s="134">
        <v>10181</v>
      </c>
      <c r="G378" s="134">
        <v>10189</v>
      </c>
      <c r="H378" s="134">
        <v>10229</v>
      </c>
      <c r="I378" s="134">
        <v>10280</v>
      </c>
      <c r="J378" s="134">
        <v>10341</v>
      </c>
      <c r="K378" s="134">
        <v>10482</v>
      </c>
      <c r="L378" s="134">
        <v>10290</v>
      </c>
      <c r="M378" s="134">
        <v>10033</v>
      </c>
      <c r="N378" s="134">
        <v>10038</v>
      </c>
      <c r="O378" s="134">
        <v>10086</v>
      </c>
      <c r="P378" s="134">
        <v>10053</v>
      </c>
      <c r="Q378" s="134">
        <v>10199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34">
        <v>9574</v>
      </c>
      <c r="F379" s="134">
        <v>9583</v>
      </c>
      <c r="G379" s="134">
        <v>9620</v>
      </c>
      <c r="H379" s="134">
        <v>9653</v>
      </c>
      <c r="I379" s="134">
        <v>9717</v>
      </c>
      <c r="J379" s="134">
        <v>9795</v>
      </c>
      <c r="K379" s="134">
        <v>9893</v>
      </c>
      <c r="L379" s="134">
        <v>9744</v>
      </c>
      <c r="M379" s="134">
        <v>9559</v>
      </c>
      <c r="N379" s="134">
        <v>9585</v>
      </c>
      <c r="O379" s="134">
        <v>9628</v>
      </c>
      <c r="P379" s="134">
        <v>9619</v>
      </c>
      <c r="Q379" s="134">
        <v>9664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34">
        <v>619</v>
      </c>
      <c r="F380" s="134">
        <v>598</v>
      </c>
      <c r="G380" s="134">
        <v>569</v>
      </c>
      <c r="H380" s="134">
        <v>576</v>
      </c>
      <c r="I380" s="134">
        <v>563</v>
      </c>
      <c r="J380" s="134">
        <v>546</v>
      </c>
      <c r="K380" s="134">
        <v>589</v>
      </c>
      <c r="L380" s="134">
        <v>546</v>
      </c>
      <c r="M380" s="134">
        <v>474</v>
      </c>
      <c r="N380" s="134">
        <v>453</v>
      </c>
      <c r="O380" s="134">
        <v>458</v>
      </c>
      <c r="P380" s="134">
        <v>434</v>
      </c>
      <c r="Q380" s="134">
        <v>535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35">
        <v>6.1</v>
      </c>
      <c r="F381" s="135">
        <v>5.9</v>
      </c>
      <c r="G381" s="135">
        <v>5.6</v>
      </c>
      <c r="H381" s="135">
        <v>5.6</v>
      </c>
      <c r="I381" s="135">
        <v>5.5</v>
      </c>
      <c r="J381" s="135">
        <v>5.3</v>
      </c>
      <c r="K381" s="135">
        <v>5.6</v>
      </c>
      <c r="L381" s="135">
        <v>5.3</v>
      </c>
      <c r="M381" s="135">
        <v>4.7</v>
      </c>
      <c r="N381" s="135">
        <v>4.5</v>
      </c>
      <c r="O381" s="135">
        <v>4.5</v>
      </c>
      <c r="P381" s="135">
        <v>4.3</v>
      </c>
      <c r="Q381" s="135">
        <v>5.2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34">
        <v>9221</v>
      </c>
      <c r="F382" s="134">
        <v>9239</v>
      </c>
      <c r="G382" s="134">
        <v>9237</v>
      </c>
      <c r="H382" s="134">
        <v>9242</v>
      </c>
      <c r="I382" s="134">
        <v>9416</v>
      </c>
      <c r="J382" s="134">
        <v>9553</v>
      </c>
      <c r="K382" s="134">
        <v>9560</v>
      </c>
      <c r="L382" s="134">
        <v>9487</v>
      </c>
      <c r="M382" s="134">
        <v>9302</v>
      </c>
      <c r="N382" s="134">
        <v>9234</v>
      </c>
      <c r="O382" s="134">
        <v>9202</v>
      </c>
      <c r="P382" s="134">
        <v>9112</v>
      </c>
      <c r="Q382" s="134">
        <v>9317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34">
        <v>8577</v>
      </c>
      <c r="F383" s="134">
        <v>8544</v>
      </c>
      <c r="G383" s="134">
        <v>8601</v>
      </c>
      <c r="H383" s="134">
        <v>8652</v>
      </c>
      <c r="I383" s="134">
        <v>8818</v>
      </c>
      <c r="J383" s="134">
        <v>8945</v>
      </c>
      <c r="K383" s="134">
        <v>9002</v>
      </c>
      <c r="L383" s="134">
        <v>8953</v>
      </c>
      <c r="M383" s="134">
        <v>8759</v>
      </c>
      <c r="N383" s="134">
        <v>8727</v>
      </c>
      <c r="O383" s="134">
        <v>8681</v>
      </c>
      <c r="P383" s="134">
        <v>8636</v>
      </c>
      <c r="Q383" s="134">
        <v>8741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34">
        <v>644</v>
      </c>
      <c r="F384" s="134">
        <v>695</v>
      </c>
      <c r="G384" s="134">
        <v>636</v>
      </c>
      <c r="H384" s="134">
        <v>590</v>
      </c>
      <c r="I384" s="134">
        <v>598</v>
      </c>
      <c r="J384" s="134">
        <v>608</v>
      </c>
      <c r="K384" s="134">
        <v>558</v>
      </c>
      <c r="L384" s="134">
        <v>534</v>
      </c>
      <c r="M384" s="134">
        <v>543</v>
      </c>
      <c r="N384" s="134">
        <v>507</v>
      </c>
      <c r="O384" s="134">
        <v>521</v>
      </c>
      <c r="P384" s="134">
        <v>476</v>
      </c>
      <c r="Q384" s="134">
        <v>576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35">
        <v>7</v>
      </c>
      <c r="F385" s="135">
        <v>7.5</v>
      </c>
      <c r="G385" s="135">
        <v>6.9</v>
      </c>
      <c r="H385" s="135">
        <v>6.4</v>
      </c>
      <c r="I385" s="135">
        <v>6.4</v>
      </c>
      <c r="J385" s="135">
        <v>6.4</v>
      </c>
      <c r="K385" s="135">
        <v>5.8</v>
      </c>
      <c r="L385" s="135">
        <v>5.6</v>
      </c>
      <c r="M385" s="135">
        <v>5.8</v>
      </c>
      <c r="N385" s="135">
        <v>5.5</v>
      </c>
      <c r="O385" s="135">
        <v>5.7</v>
      </c>
      <c r="P385" s="135">
        <v>5.2</v>
      </c>
      <c r="Q385" s="135">
        <v>6.2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34">
        <v>1414</v>
      </c>
      <c r="F386" s="134">
        <v>1402</v>
      </c>
      <c r="G386" s="134">
        <v>1388</v>
      </c>
      <c r="H386" s="134">
        <v>1405</v>
      </c>
      <c r="I386" s="134">
        <v>1443</v>
      </c>
      <c r="J386" s="134">
        <v>1466</v>
      </c>
      <c r="K386" s="134">
        <v>1471</v>
      </c>
      <c r="L386" s="134">
        <v>1442</v>
      </c>
      <c r="M386" s="134">
        <v>1393</v>
      </c>
      <c r="N386" s="134">
        <v>1384</v>
      </c>
      <c r="O386" s="134">
        <v>1367</v>
      </c>
      <c r="P386" s="134">
        <v>1377</v>
      </c>
      <c r="Q386" s="134">
        <v>1413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34">
        <v>1332</v>
      </c>
      <c r="F387" s="134">
        <v>1311</v>
      </c>
      <c r="G387" s="134">
        <v>1315</v>
      </c>
      <c r="H387" s="134">
        <v>1341</v>
      </c>
      <c r="I387" s="134">
        <v>1380</v>
      </c>
      <c r="J387" s="134">
        <v>1398</v>
      </c>
      <c r="K387" s="134">
        <v>1420</v>
      </c>
      <c r="L387" s="134">
        <v>1393</v>
      </c>
      <c r="M387" s="134">
        <v>1346</v>
      </c>
      <c r="N387" s="134">
        <v>1348</v>
      </c>
      <c r="O387" s="134">
        <v>1322</v>
      </c>
      <c r="P387" s="134">
        <v>1317</v>
      </c>
      <c r="Q387" s="134">
        <v>1352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34">
        <v>82</v>
      </c>
      <c r="F388" s="134">
        <v>91</v>
      </c>
      <c r="G388" s="134">
        <v>73</v>
      </c>
      <c r="H388" s="134">
        <v>64</v>
      </c>
      <c r="I388" s="134">
        <v>63</v>
      </c>
      <c r="J388" s="134">
        <v>68</v>
      </c>
      <c r="K388" s="134">
        <v>51</v>
      </c>
      <c r="L388" s="134">
        <v>49</v>
      </c>
      <c r="M388" s="134">
        <v>47</v>
      </c>
      <c r="N388" s="134">
        <v>36</v>
      </c>
      <c r="O388" s="134">
        <v>45</v>
      </c>
      <c r="P388" s="134">
        <v>60</v>
      </c>
      <c r="Q388" s="134">
        <v>61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35">
        <v>5.8</v>
      </c>
      <c r="F389" s="135">
        <v>6.5</v>
      </c>
      <c r="G389" s="135">
        <v>5.3</v>
      </c>
      <c r="H389" s="135">
        <v>4.5999999999999996</v>
      </c>
      <c r="I389" s="135">
        <v>4.4000000000000004</v>
      </c>
      <c r="J389" s="135">
        <v>4.5999999999999996</v>
      </c>
      <c r="K389" s="135">
        <v>3.5</v>
      </c>
      <c r="L389" s="135">
        <v>3.4</v>
      </c>
      <c r="M389" s="135">
        <v>3.4</v>
      </c>
      <c r="N389" s="135">
        <v>2.6</v>
      </c>
      <c r="O389" s="135">
        <v>3.3</v>
      </c>
      <c r="P389" s="135">
        <v>4.4000000000000004</v>
      </c>
      <c r="Q389" s="135">
        <v>4.3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34">
        <v>17506</v>
      </c>
      <c r="F390" s="134">
        <v>17562</v>
      </c>
      <c r="G390" s="134">
        <v>17528</v>
      </c>
      <c r="H390" s="134">
        <v>17362</v>
      </c>
      <c r="I390" s="134">
        <v>17495</v>
      </c>
      <c r="J390" s="134">
        <v>17488</v>
      </c>
      <c r="K390" s="134">
        <v>17535</v>
      </c>
      <c r="L390" s="134">
        <v>17365</v>
      </c>
      <c r="M390" s="134">
        <v>17087</v>
      </c>
      <c r="N390" s="134">
        <v>17154</v>
      </c>
      <c r="O390" s="134">
        <v>17256</v>
      </c>
      <c r="P390" s="134">
        <v>17179</v>
      </c>
      <c r="Q390" s="134">
        <v>17376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34">
        <v>16096</v>
      </c>
      <c r="F391" s="134">
        <v>16100</v>
      </c>
      <c r="G391" s="134">
        <v>16169</v>
      </c>
      <c r="H391" s="134">
        <v>16149</v>
      </c>
      <c r="I391" s="134">
        <v>16303</v>
      </c>
      <c r="J391" s="134">
        <v>16347</v>
      </c>
      <c r="K391" s="134">
        <v>16351</v>
      </c>
      <c r="L391" s="134">
        <v>16212</v>
      </c>
      <c r="M391" s="134">
        <v>16055</v>
      </c>
      <c r="N391" s="134">
        <v>16163</v>
      </c>
      <c r="O391" s="134">
        <v>16244</v>
      </c>
      <c r="P391" s="134">
        <v>16187</v>
      </c>
      <c r="Q391" s="134">
        <v>16198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34">
        <v>1410</v>
      </c>
      <c r="F392" s="134">
        <v>1462</v>
      </c>
      <c r="G392" s="134">
        <v>1359</v>
      </c>
      <c r="H392" s="134">
        <v>1213</v>
      </c>
      <c r="I392" s="134">
        <v>1192</v>
      </c>
      <c r="J392" s="134">
        <v>1141</v>
      </c>
      <c r="K392" s="134">
        <v>1184</v>
      </c>
      <c r="L392" s="134">
        <v>1153</v>
      </c>
      <c r="M392" s="134">
        <v>1032</v>
      </c>
      <c r="N392" s="134">
        <v>991</v>
      </c>
      <c r="O392" s="134">
        <v>1012</v>
      </c>
      <c r="P392" s="134">
        <v>992</v>
      </c>
      <c r="Q392" s="134">
        <v>1178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35">
        <v>8.1</v>
      </c>
      <c r="F393" s="135">
        <v>8.3000000000000007</v>
      </c>
      <c r="G393" s="135">
        <v>7.8</v>
      </c>
      <c r="H393" s="135">
        <v>7</v>
      </c>
      <c r="I393" s="135">
        <v>6.8</v>
      </c>
      <c r="J393" s="135">
        <v>6.5</v>
      </c>
      <c r="K393" s="135">
        <v>6.8</v>
      </c>
      <c r="L393" s="135">
        <v>6.6</v>
      </c>
      <c r="M393" s="135">
        <v>6</v>
      </c>
      <c r="N393" s="135">
        <v>5.8</v>
      </c>
      <c r="O393" s="135">
        <v>5.9</v>
      </c>
      <c r="P393" s="135">
        <v>5.8</v>
      </c>
      <c r="Q393" s="135">
        <v>6.8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34">
        <v>36859</v>
      </c>
      <c r="F394" s="134">
        <v>36883</v>
      </c>
      <c r="G394" s="134">
        <v>36946</v>
      </c>
      <c r="H394" s="134">
        <v>36860</v>
      </c>
      <c r="I394" s="134">
        <v>36884</v>
      </c>
      <c r="J394" s="134">
        <v>36881</v>
      </c>
      <c r="K394" s="134">
        <v>37051</v>
      </c>
      <c r="L394" s="134">
        <v>36519</v>
      </c>
      <c r="M394" s="134">
        <v>36258</v>
      </c>
      <c r="N394" s="134">
        <v>36457</v>
      </c>
      <c r="O394" s="134">
        <v>36389</v>
      </c>
      <c r="P394" s="134">
        <v>36130</v>
      </c>
      <c r="Q394" s="134">
        <v>36676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34">
        <v>33542</v>
      </c>
      <c r="F395" s="134">
        <v>33666</v>
      </c>
      <c r="G395" s="134">
        <v>33897</v>
      </c>
      <c r="H395" s="134">
        <v>33922</v>
      </c>
      <c r="I395" s="134">
        <v>34061</v>
      </c>
      <c r="J395" s="134">
        <v>34027</v>
      </c>
      <c r="K395" s="134">
        <v>33975</v>
      </c>
      <c r="L395" s="134">
        <v>33613</v>
      </c>
      <c r="M395" s="134">
        <v>33553</v>
      </c>
      <c r="N395" s="134">
        <v>33796</v>
      </c>
      <c r="O395" s="134">
        <v>33818</v>
      </c>
      <c r="P395" s="134">
        <v>33623</v>
      </c>
      <c r="Q395" s="134">
        <v>33791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34">
        <v>3317</v>
      </c>
      <c r="F396" s="134">
        <v>3217</v>
      </c>
      <c r="G396" s="134">
        <v>3049</v>
      </c>
      <c r="H396" s="134">
        <v>2938</v>
      </c>
      <c r="I396" s="134">
        <v>2823</v>
      </c>
      <c r="J396" s="134">
        <v>2854</v>
      </c>
      <c r="K396" s="134">
        <v>3076</v>
      </c>
      <c r="L396" s="134">
        <v>2906</v>
      </c>
      <c r="M396" s="134">
        <v>2705</v>
      </c>
      <c r="N396" s="134">
        <v>2661</v>
      </c>
      <c r="O396" s="134">
        <v>2571</v>
      </c>
      <c r="P396" s="134">
        <v>2507</v>
      </c>
      <c r="Q396" s="134">
        <v>2885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35">
        <v>9</v>
      </c>
      <c r="F397" s="135">
        <v>8.6999999999999993</v>
      </c>
      <c r="G397" s="135">
        <v>8.3000000000000007</v>
      </c>
      <c r="H397" s="135">
        <v>8</v>
      </c>
      <c r="I397" s="135">
        <v>7.7</v>
      </c>
      <c r="J397" s="135">
        <v>7.7</v>
      </c>
      <c r="K397" s="135">
        <v>8.3000000000000007</v>
      </c>
      <c r="L397" s="135">
        <v>8</v>
      </c>
      <c r="M397" s="135">
        <v>7.5</v>
      </c>
      <c r="N397" s="135">
        <v>7.3</v>
      </c>
      <c r="O397" s="135">
        <v>7.1</v>
      </c>
      <c r="P397" s="135">
        <v>6.9</v>
      </c>
      <c r="Q397" s="135">
        <v>7.9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34">
        <v>8326</v>
      </c>
      <c r="F398" s="134">
        <v>8305</v>
      </c>
      <c r="G398" s="134">
        <v>8307</v>
      </c>
      <c r="H398" s="134">
        <v>8309</v>
      </c>
      <c r="I398" s="134">
        <v>8427</v>
      </c>
      <c r="J398" s="134">
        <v>8504</v>
      </c>
      <c r="K398" s="134">
        <v>8566</v>
      </c>
      <c r="L398" s="134">
        <v>8384</v>
      </c>
      <c r="M398" s="134">
        <v>8233</v>
      </c>
      <c r="N398" s="134">
        <v>8272</v>
      </c>
      <c r="O398" s="134">
        <v>8291</v>
      </c>
      <c r="P398" s="134">
        <v>8284</v>
      </c>
      <c r="Q398" s="134">
        <v>8351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34">
        <v>7921</v>
      </c>
      <c r="F399" s="134">
        <v>7928</v>
      </c>
      <c r="G399" s="134">
        <v>7960</v>
      </c>
      <c r="H399" s="134">
        <v>7987</v>
      </c>
      <c r="I399" s="134">
        <v>8040</v>
      </c>
      <c r="J399" s="134">
        <v>8104</v>
      </c>
      <c r="K399" s="134">
        <v>8185</v>
      </c>
      <c r="L399" s="134">
        <v>8062</v>
      </c>
      <c r="M399" s="134">
        <v>7909</v>
      </c>
      <c r="N399" s="134">
        <v>7930</v>
      </c>
      <c r="O399" s="134">
        <v>7966</v>
      </c>
      <c r="P399" s="134">
        <v>7958</v>
      </c>
      <c r="Q399" s="134">
        <v>7996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34">
        <v>405</v>
      </c>
      <c r="F400" s="134">
        <v>377</v>
      </c>
      <c r="G400" s="134">
        <v>347</v>
      </c>
      <c r="H400" s="134">
        <v>322</v>
      </c>
      <c r="I400" s="134">
        <v>387</v>
      </c>
      <c r="J400" s="134">
        <v>400</v>
      </c>
      <c r="K400" s="134">
        <v>381</v>
      </c>
      <c r="L400" s="134">
        <v>322</v>
      </c>
      <c r="M400" s="134">
        <v>324</v>
      </c>
      <c r="N400" s="134">
        <v>342</v>
      </c>
      <c r="O400" s="134">
        <v>325</v>
      </c>
      <c r="P400" s="134">
        <v>326</v>
      </c>
      <c r="Q400" s="134">
        <v>355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35">
        <v>4.9000000000000004</v>
      </c>
      <c r="F401" s="135">
        <v>4.5</v>
      </c>
      <c r="G401" s="135">
        <v>4.2</v>
      </c>
      <c r="H401" s="135">
        <v>3.9</v>
      </c>
      <c r="I401" s="135">
        <v>4.5999999999999996</v>
      </c>
      <c r="J401" s="135">
        <v>4.7</v>
      </c>
      <c r="K401" s="135">
        <v>4.4000000000000004</v>
      </c>
      <c r="L401" s="135">
        <v>3.8</v>
      </c>
      <c r="M401" s="135">
        <v>3.9</v>
      </c>
      <c r="N401" s="135">
        <v>4.0999999999999996</v>
      </c>
      <c r="O401" s="135">
        <v>3.9</v>
      </c>
      <c r="P401" s="135">
        <v>3.9</v>
      </c>
      <c r="Q401" s="135">
        <v>4.3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34">
        <v>7192</v>
      </c>
      <c r="F402" s="134">
        <v>7159</v>
      </c>
      <c r="G402" s="134">
        <v>7188</v>
      </c>
      <c r="H402" s="134">
        <v>7205</v>
      </c>
      <c r="I402" s="134">
        <v>7264</v>
      </c>
      <c r="J402" s="134">
        <v>7303</v>
      </c>
      <c r="K402" s="134">
        <v>7400</v>
      </c>
      <c r="L402" s="134">
        <v>7274</v>
      </c>
      <c r="M402" s="134">
        <v>7080</v>
      </c>
      <c r="N402" s="134">
        <v>7094</v>
      </c>
      <c r="O402" s="134">
        <v>7113</v>
      </c>
      <c r="P402" s="134">
        <v>7129</v>
      </c>
      <c r="Q402" s="134">
        <v>7200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34">
        <v>6807</v>
      </c>
      <c r="F403" s="134">
        <v>6781</v>
      </c>
      <c r="G403" s="134">
        <v>6824</v>
      </c>
      <c r="H403" s="134">
        <v>6851</v>
      </c>
      <c r="I403" s="134">
        <v>6919</v>
      </c>
      <c r="J403" s="134">
        <v>6964</v>
      </c>
      <c r="K403" s="134">
        <v>7024</v>
      </c>
      <c r="L403" s="134">
        <v>6931</v>
      </c>
      <c r="M403" s="134">
        <v>6773</v>
      </c>
      <c r="N403" s="134">
        <v>6795</v>
      </c>
      <c r="O403" s="134">
        <v>6827</v>
      </c>
      <c r="P403" s="134">
        <v>6823</v>
      </c>
      <c r="Q403" s="134">
        <v>6860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34">
        <v>385</v>
      </c>
      <c r="F404" s="134">
        <v>378</v>
      </c>
      <c r="G404" s="134">
        <v>364</v>
      </c>
      <c r="H404" s="134">
        <v>354</v>
      </c>
      <c r="I404" s="134">
        <v>345</v>
      </c>
      <c r="J404" s="134">
        <v>339</v>
      </c>
      <c r="K404" s="134">
        <v>376</v>
      </c>
      <c r="L404" s="134">
        <v>343</v>
      </c>
      <c r="M404" s="134">
        <v>307</v>
      </c>
      <c r="N404" s="134">
        <v>299</v>
      </c>
      <c r="O404" s="134">
        <v>286</v>
      </c>
      <c r="P404" s="134">
        <v>306</v>
      </c>
      <c r="Q404" s="134">
        <v>340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35">
        <v>5.4</v>
      </c>
      <c r="F405" s="135">
        <v>5.3</v>
      </c>
      <c r="G405" s="135">
        <v>5.0999999999999996</v>
      </c>
      <c r="H405" s="135">
        <v>4.9000000000000004</v>
      </c>
      <c r="I405" s="135">
        <v>4.7</v>
      </c>
      <c r="J405" s="135">
        <v>4.5999999999999996</v>
      </c>
      <c r="K405" s="135">
        <v>5.0999999999999996</v>
      </c>
      <c r="L405" s="135">
        <v>4.7</v>
      </c>
      <c r="M405" s="135">
        <v>4.3</v>
      </c>
      <c r="N405" s="135">
        <v>4.2</v>
      </c>
      <c r="O405" s="135">
        <v>4</v>
      </c>
      <c r="P405" s="135">
        <v>4.3</v>
      </c>
      <c r="Q405" s="135">
        <v>4.7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34">
        <v>4002</v>
      </c>
      <c r="F406" s="134">
        <v>4017</v>
      </c>
      <c r="G406" s="134">
        <v>4012</v>
      </c>
      <c r="H406" s="134">
        <v>3990</v>
      </c>
      <c r="I406" s="134">
        <v>4001</v>
      </c>
      <c r="J406" s="134">
        <v>4001</v>
      </c>
      <c r="K406" s="134">
        <v>3998</v>
      </c>
      <c r="L406" s="134">
        <v>3924</v>
      </c>
      <c r="M406" s="134">
        <v>3912</v>
      </c>
      <c r="N406" s="134">
        <v>3945</v>
      </c>
      <c r="O406" s="134">
        <v>3948</v>
      </c>
      <c r="P406" s="134">
        <v>3936</v>
      </c>
      <c r="Q406" s="134">
        <v>3973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34">
        <v>3760</v>
      </c>
      <c r="F407" s="134">
        <v>3771</v>
      </c>
      <c r="G407" s="134">
        <v>3788</v>
      </c>
      <c r="H407" s="134">
        <v>3803</v>
      </c>
      <c r="I407" s="134">
        <v>3822</v>
      </c>
      <c r="J407" s="134">
        <v>3824</v>
      </c>
      <c r="K407" s="134">
        <v>3823</v>
      </c>
      <c r="L407" s="134">
        <v>3769</v>
      </c>
      <c r="M407" s="134">
        <v>3750</v>
      </c>
      <c r="N407" s="134">
        <v>3780</v>
      </c>
      <c r="O407" s="134">
        <v>3778</v>
      </c>
      <c r="P407" s="134">
        <v>3757</v>
      </c>
      <c r="Q407" s="134">
        <v>3785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34">
        <v>242</v>
      </c>
      <c r="F408" s="134">
        <v>246</v>
      </c>
      <c r="G408" s="134">
        <v>224</v>
      </c>
      <c r="H408" s="134">
        <v>187</v>
      </c>
      <c r="I408" s="134">
        <v>179</v>
      </c>
      <c r="J408" s="134">
        <v>177</v>
      </c>
      <c r="K408" s="134">
        <v>175</v>
      </c>
      <c r="L408" s="134">
        <v>155</v>
      </c>
      <c r="M408" s="134">
        <v>162</v>
      </c>
      <c r="N408" s="134">
        <v>165</v>
      </c>
      <c r="O408" s="134">
        <v>170</v>
      </c>
      <c r="P408" s="134">
        <v>179</v>
      </c>
      <c r="Q408" s="134">
        <v>188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35">
        <v>6</v>
      </c>
      <c r="F409" s="135">
        <v>6.1</v>
      </c>
      <c r="G409" s="135">
        <v>5.6</v>
      </c>
      <c r="H409" s="135">
        <v>4.7</v>
      </c>
      <c r="I409" s="135">
        <v>4.5</v>
      </c>
      <c r="J409" s="135">
        <v>4.4000000000000004</v>
      </c>
      <c r="K409" s="135">
        <v>4.4000000000000004</v>
      </c>
      <c r="L409" s="135">
        <v>4</v>
      </c>
      <c r="M409" s="135">
        <v>4.0999999999999996</v>
      </c>
      <c r="N409" s="135">
        <v>4.2</v>
      </c>
      <c r="O409" s="135">
        <v>4.3</v>
      </c>
      <c r="P409" s="135">
        <v>4.5</v>
      </c>
      <c r="Q409" s="135">
        <v>4.7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34">
        <v>64336</v>
      </c>
      <c r="F410" s="134">
        <v>64137</v>
      </c>
      <c r="G410" s="134">
        <v>64014</v>
      </c>
      <c r="H410" s="134">
        <v>64125</v>
      </c>
      <c r="I410" s="134">
        <v>64579</v>
      </c>
      <c r="J410" s="134">
        <v>64897</v>
      </c>
      <c r="K410" s="134">
        <v>64827</v>
      </c>
      <c r="L410" s="134">
        <v>63949</v>
      </c>
      <c r="M410" s="134">
        <v>63562</v>
      </c>
      <c r="N410" s="134">
        <v>63904</v>
      </c>
      <c r="O410" s="134">
        <v>63888</v>
      </c>
      <c r="P410" s="134">
        <v>63541</v>
      </c>
      <c r="Q410" s="134">
        <v>64146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34">
        <v>59065</v>
      </c>
      <c r="F411" s="134">
        <v>59273</v>
      </c>
      <c r="G411" s="134">
        <v>59441</v>
      </c>
      <c r="H411" s="134">
        <v>59591</v>
      </c>
      <c r="I411" s="134">
        <v>59853</v>
      </c>
      <c r="J411" s="134">
        <v>59912</v>
      </c>
      <c r="K411" s="134">
        <v>59710</v>
      </c>
      <c r="L411" s="134">
        <v>58996</v>
      </c>
      <c r="M411" s="134">
        <v>59016</v>
      </c>
      <c r="N411" s="134">
        <v>59444</v>
      </c>
      <c r="O411" s="134">
        <v>59679</v>
      </c>
      <c r="P411" s="134">
        <v>59483</v>
      </c>
      <c r="Q411" s="134">
        <v>59455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34">
        <v>5271</v>
      </c>
      <c r="F412" s="134">
        <v>4864</v>
      </c>
      <c r="G412" s="134">
        <v>4573</v>
      </c>
      <c r="H412" s="134">
        <v>4534</v>
      </c>
      <c r="I412" s="134">
        <v>4726</v>
      </c>
      <c r="J412" s="134">
        <v>4985</v>
      </c>
      <c r="K412" s="134">
        <v>5117</v>
      </c>
      <c r="L412" s="134">
        <v>4953</v>
      </c>
      <c r="M412" s="134">
        <v>4546</v>
      </c>
      <c r="N412" s="134">
        <v>4460</v>
      </c>
      <c r="O412" s="134">
        <v>4209</v>
      </c>
      <c r="P412" s="134">
        <v>4058</v>
      </c>
      <c r="Q412" s="134">
        <v>4691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35">
        <v>8.1999999999999993</v>
      </c>
      <c r="F413" s="135">
        <v>7.6</v>
      </c>
      <c r="G413" s="135">
        <v>7.1</v>
      </c>
      <c r="H413" s="135">
        <v>7.1</v>
      </c>
      <c r="I413" s="135">
        <v>7.3</v>
      </c>
      <c r="J413" s="135">
        <v>7.7</v>
      </c>
      <c r="K413" s="135">
        <v>7.9</v>
      </c>
      <c r="L413" s="135">
        <v>7.7</v>
      </c>
      <c r="M413" s="135">
        <v>7.2</v>
      </c>
      <c r="N413" s="135">
        <v>7</v>
      </c>
      <c r="O413" s="135">
        <v>6.6</v>
      </c>
      <c r="P413" s="135">
        <v>6.4</v>
      </c>
      <c r="Q413" s="135">
        <v>7.3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34">
        <v>17316</v>
      </c>
      <c r="F414" s="134">
        <v>17361</v>
      </c>
      <c r="G414" s="134">
        <v>17426</v>
      </c>
      <c r="H414" s="134">
        <v>17320</v>
      </c>
      <c r="I414" s="134">
        <v>17450</v>
      </c>
      <c r="J414" s="134">
        <v>17419</v>
      </c>
      <c r="K414" s="134">
        <v>17348</v>
      </c>
      <c r="L414" s="134">
        <v>17084</v>
      </c>
      <c r="M414" s="134">
        <v>17070</v>
      </c>
      <c r="N414" s="134">
        <v>17212</v>
      </c>
      <c r="O414" s="134">
        <v>17159</v>
      </c>
      <c r="P414" s="134">
        <v>17128</v>
      </c>
      <c r="Q414" s="134">
        <v>17274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34">
        <v>16317</v>
      </c>
      <c r="F415" s="134">
        <v>16377</v>
      </c>
      <c r="G415" s="134">
        <v>16490</v>
      </c>
      <c r="H415" s="134">
        <v>16502</v>
      </c>
      <c r="I415" s="134">
        <v>16570</v>
      </c>
      <c r="J415" s="134">
        <v>16553</v>
      </c>
      <c r="K415" s="134">
        <v>16528</v>
      </c>
      <c r="L415" s="134">
        <v>16352</v>
      </c>
      <c r="M415" s="134">
        <v>16323</v>
      </c>
      <c r="N415" s="134">
        <v>16441</v>
      </c>
      <c r="O415" s="134">
        <v>16451</v>
      </c>
      <c r="P415" s="134">
        <v>16356</v>
      </c>
      <c r="Q415" s="134">
        <v>16438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34">
        <v>999</v>
      </c>
      <c r="F416" s="134">
        <v>984</v>
      </c>
      <c r="G416" s="134">
        <v>936</v>
      </c>
      <c r="H416" s="134">
        <v>818</v>
      </c>
      <c r="I416" s="134">
        <v>880</v>
      </c>
      <c r="J416" s="134">
        <v>866</v>
      </c>
      <c r="K416" s="134">
        <v>820</v>
      </c>
      <c r="L416" s="134">
        <v>732</v>
      </c>
      <c r="M416" s="134">
        <v>747</v>
      </c>
      <c r="N416" s="134">
        <v>771</v>
      </c>
      <c r="O416" s="134">
        <v>708</v>
      </c>
      <c r="P416" s="134">
        <v>772</v>
      </c>
      <c r="Q416" s="134">
        <v>836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35">
        <v>5.8</v>
      </c>
      <c r="F417" s="135">
        <v>5.7</v>
      </c>
      <c r="G417" s="135">
        <v>5.4</v>
      </c>
      <c r="H417" s="135">
        <v>4.7</v>
      </c>
      <c r="I417" s="135">
        <v>5</v>
      </c>
      <c r="J417" s="135">
        <v>5</v>
      </c>
      <c r="K417" s="135">
        <v>4.7</v>
      </c>
      <c r="L417" s="135">
        <v>4.3</v>
      </c>
      <c r="M417" s="135">
        <v>4.4000000000000004</v>
      </c>
      <c r="N417" s="135">
        <v>4.5</v>
      </c>
      <c r="O417" s="135">
        <v>4.0999999999999996</v>
      </c>
      <c r="P417" s="135">
        <v>4.5</v>
      </c>
      <c r="Q417" s="135">
        <v>4.8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34">
        <v>11904</v>
      </c>
      <c r="F418" s="134">
        <v>11858</v>
      </c>
      <c r="G418" s="134">
        <v>11849</v>
      </c>
      <c r="H418" s="134">
        <v>11875</v>
      </c>
      <c r="I418" s="134">
        <v>12107</v>
      </c>
      <c r="J418" s="134">
        <v>12288</v>
      </c>
      <c r="K418" s="134">
        <v>12377</v>
      </c>
      <c r="L418" s="134">
        <v>12279</v>
      </c>
      <c r="M418" s="134">
        <v>11938</v>
      </c>
      <c r="N418" s="134">
        <v>11898</v>
      </c>
      <c r="O418" s="134">
        <v>11818</v>
      </c>
      <c r="P418" s="134">
        <v>11723</v>
      </c>
      <c r="Q418" s="134">
        <v>11992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34">
        <v>10798</v>
      </c>
      <c r="F419" s="134">
        <v>10757</v>
      </c>
      <c r="G419" s="134">
        <v>10829</v>
      </c>
      <c r="H419" s="134">
        <v>10893</v>
      </c>
      <c r="I419" s="134">
        <v>11103</v>
      </c>
      <c r="J419" s="134">
        <v>11262</v>
      </c>
      <c r="K419" s="134">
        <v>11334</v>
      </c>
      <c r="L419" s="134">
        <v>11272</v>
      </c>
      <c r="M419" s="134">
        <v>11028</v>
      </c>
      <c r="N419" s="134">
        <v>10987</v>
      </c>
      <c r="O419" s="134">
        <v>10929</v>
      </c>
      <c r="P419" s="134">
        <v>10873</v>
      </c>
      <c r="Q419" s="134">
        <v>11005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34">
        <v>1106</v>
      </c>
      <c r="F420" s="134">
        <v>1101</v>
      </c>
      <c r="G420" s="134">
        <v>1020</v>
      </c>
      <c r="H420" s="134">
        <v>982</v>
      </c>
      <c r="I420" s="134">
        <v>1004</v>
      </c>
      <c r="J420" s="134">
        <v>1026</v>
      </c>
      <c r="K420" s="134">
        <v>1043</v>
      </c>
      <c r="L420" s="134">
        <v>1007</v>
      </c>
      <c r="M420" s="134">
        <v>910</v>
      </c>
      <c r="N420" s="134">
        <v>911</v>
      </c>
      <c r="O420" s="134">
        <v>889</v>
      </c>
      <c r="P420" s="134">
        <v>850</v>
      </c>
      <c r="Q420" s="134">
        <v>987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35">
        <v>9.3000000000000007</v>
      </c>
      <c r="F421" s="135">
        <v>9.3000000000000007</v>
      </c>
      <c r="G421" s="135">
        <v>8.6</v>
      </c>
      <c r="H421" s="135">
        <v>8.3000000000000007</v>
      </c>
      <c r="I421" s="135">
        <v>8.3000000000000007</v>
      </c>
      <c r="J421" s="135">
        <v>8.3000000000000007</v>
      </c>
      <c r="K421" s="135">
        <v>8.4</v>
      </c>
      <c r="L421" s="135">
        <v>8.1999999999999993</v>
      </c>
      <c r="M421" s="135">
        <v>7.6</v>
      </c>
      <c r="N421" s="135">
        <v>7.7</v>
      </c>
      <c r="O421" s="135">
        <v>7.5</v>
      </c>
      <c r="P421" s="135">
        <v>7.3</v>
      </c>
      <c r="Q421" s="135">
        <v>8.1999999999999993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34">
        <v>15283</v>
      </c>
      <c r="F422" s="134">
        <v>15227</v>
      </c>
      <c r="G422" s="134">
        <v>15314</v>
      </c>
      <c r="H422" s="134">
        <v>15255</v>
      </c>
      <c r="I422" s="134">
        <v>15374</v>
      </c>
      <c r="J422" s="134">
        <v>15509</v>
      </c>
      <c r="K422" s="134">
        <v>15654</v>
      </c>
      <c r="L422" s="134">
        <v>15435</v>
      </c>
      <c r="M422" s="134">
        <v>15031</v>
      </c>
      <c r="N422" s="134">
        <v>15081</v>
      </c>
      <c r="O422" s="134">
        <v>15137</v>
      </c>
      <c r="P422" s="134">
        <v>15131</v>
      </c>
      <c r="Q422" s="134">
        <v>15286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34">
        <v>14441</v>
      </c>
      <c r="F423" s="134">
        <v>14386</v>
      </c>
      <c r="G423" s="134">
        <v>14476</v>
      </c>
      <c r="H423" s="134">
        <v>14535</v>
      </c>
      <c r="I423" s="134">
        <v>14679</v>
      </c>
      <c r="J423" s="134">
        <v>14774</v>
      </c>
      <c r="K423" s="134">
        <v>14902</v>
      </c>
      <c r="L423" s="134">
        <v>14703</v>
      </c>
      <c r="M423" s="134">
        <v>14369</v>
      </c>
      <c r="N423" s="134">
        <v>14416</v>
      </c>
      <c r="O423" s="134">
        <v>14483</v>
      </c>
      <c r="P423" s="134">
        <v>14474</v>
      </c>
      <c r="Q423" s="134">
        <v>14553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34">
        <v>842</v>
      </c>
      <c r="F424" s="134">
        <v>841</v>
      </c>
      <c r="G424" s="134">
        <v>838</v>
      </c>
      <c r="H424" s="134">
        <v>720</v>
      </c>
      <c r="I424" s="134">
        <v>695</v>
      </c>
      <c r="J424" s="134">
        <v>735</v>
      </c>
      <c r="K424" s="134">
        <v>752</v>
      </c>
      <c r="L424" s="134">
        <v>732</v>
      </c>
      <c r="M424" s="134">
        <v>662</v>
      </c>
      <c r="N424" s="134">
        <v>665</v>
      </c>
      <c r="O424" s="134">
        <v>654</v>
      </c>
      <c r="P424" s="134">
        <v>657</v>
      </c>
      <c r="Q424" s="134">
        <v>733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35">
        <v>5.5</v>
      </c>
      <c r="F425" s="135">
        <v>5.5</v>
      </c>
      <c r="G425" s="135">
        <v>5.5</v>
      </c>
      <c r="H425" s="135">
        <v>4.7</v>
      </c>
      <c r="I425" s="135">
        <v>4.5</v>
      </c>
      <c r="J425" s="135">
        <v>4.7</v>
      </c>
      <c r="K425" s="135">
        <v>4.8</v>
      </c>
      <c r="L425" s="135">
        <v>4.7</v>
      </c>
      <c r="M425" s="135">
        <v>4.4000000000000004</v>
      </c>
      <c r="N425" s="135">
        <v>4.4000000000000004</v>
      </c>
      <c r="O425" s="135">
        <v>4.3</v>
      </c>
      <c r="P425" s="135">
        <v>4.3</v>
      </c>
      <c r="Q425" s="135">
        <v>4.8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34">
        <v>14099</v>
      </c>
      <c r="F426" s="134">
        <v>14043</v>
      </c>
      <c r="G426" s="134">
        <v>14074</v>
      </c>
      <c r="H426" s="134">
        <v>14133</v>
      </c>
      <c r="I426" s="134">
        <v>14262</v>
      </c>
      <c r="J426" s="134">
        <v>14385</v>
      </c>
      <c r="K426" s="134">
        <v>14533</v>
      </c>
      <c r="L426" s="134">
        <v>14352</v>
      </c>
      <c r="M426" s="134">
        <v>13966</v>
      </c>
      <c r="N426" s="134">
        <v>14004</v>
      </c>
      <c r="O426" s="134">
        <v>14056</v>
      </c>
      <c r="P426" s="134">
        <v>14034</v>
      </c>
      <c r="Q426" s="134">
        <v>14161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34">
        <v>13434</v>
      </c>
      <c r="F427" s="134">
        <v>13383</v>
      </c>
      <c r="G427" s="134">
        <v>13466</v>
      </c>
      <c r="H427" s="134">
        <v>13521</v>
      </c>
      <c r="I427" s="134">
        <v>13656</v>
      </c>
      <c r="J427" s="134">
        <v>13744</v>
      </c>
      <c r="K427" s="134">
        <v>13863</v>
      </c>
      <c r="L427" s="134">
        <v>13678</v>
      </c>
      <c r="M427" s="134">
        <v>13367</v>
      </c>
      <c r="N427" s="134">
        <v>13411</v>
      </c>
      <c r="O427" s="134">
        <v>13473</v>
      </c>
      <c r="P427" s="134">
        <v>13465</v>
      </c>
      <c r="Q427" s="134">
        <v>13538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34">
        <v>665</v>
      </c>
      <c r="F428" s="134">
        <v>660</v>
      </c>
      <c r="G428" s="134">
        <v>608</v>
      </c>
      <c r="H428" s="134">
        <v>612</v>
      </c>
      <c r="I428" s="134">
        <v>606</v>
      </c>
      <c r="J428" s="134">
        <v>641</v>
      </c>
      <c r="K428" s="134">
        <v>670</v>
      </c>
      <c r="L428" s="134">
        <v>674</v>
      </c>
      <c r="M428" s="134">
        <v>599</v>
      </c>
      <c r="N428" s="134">
        <v>593</v>
      </c>
      <c r="O428" s="134">
        <v>583</v>
      </c>
      <c r="P428" s="134">
        <v>569</v>
      </c>
      <c r="Q428" s="134">
        <v>623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35">
        <v>4.7</v>
      </c>
      <c r="F429" s="135">
        <v>4.7</v>
      </c>
      <c r="G429" s="135">
        <v>4.3</v>
      </c>
      <c r="H429" s="135">
        <v>4.3</v>
      </c>
      <c r="I429" s="135">
        <v>4.2</v>
      </c>
      <c r="J429" s="135">
        <v>4.5</v>
      </c>
      <c r="K429" s="135">
        <v>4.5999999999999996</v>
      </c>
      <c r="L429" s="135">
        <v>4.7</v>
      </c>
      <c r="M429" s="135">
        <v>4.3</v>
      </c>
      <c r="N429" s="135">
        <v>4.2</v>
      </c>
      <c r="O429" s="135">
        <v>4.0999999999999996</v>
      </c>
      <c r="P429" s="135">
        <v>4.0999999999999996</v>
      </c>
      <c r="Q429" s="135">
        <v>4.4000000000000004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34">
        <v>900</v>
      </c>
      <c r="F430" s="134">
        <v>885</v>
      </c>
      <c r="G430" s="134">
        <v>884</v>
      </c>
      <c r="H430" s="134">
        <v>888</v>
      </c>
      <c r="I430" s="134">
        <v>907</v>
      </c>
      <c r="J430" s="134">
        <v>921</v>
      </c>
      <c r="K430" s="134">
        <v>941</v>
      </c>
      <c r="L430" s="134">
        <v>921</v>
      </c>
      <c r="M430" s="134">
        <v>877</v>
      </c>
      <c r="N430" s="134">
        <v>883</v>
      </c>
      <c r="O430" s="134">
        <v>869</v>
      </c>
      <c r="P430" s="134">
        <v>868</v>
      </c>
      <c r="Q430" s="134">
        <v>896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34">
        <v>840</v>
      </c>
      <c r="F431" s="134">
        <v>827</v>
      </c>
      <c r="G431" s="134">
        <v>829</v>
      </c>
      <c r="H431" s="134">
        <v>846</v>
      </c>
      <c r="I431" s="134">
        <v>870</v>
      </c>
      <c r="J431" s="134">
        <v>882</v>
      </c>
      <c r="K431" s="134">
        <v>895</v>
      </c>
      <c r="L431" s="134">
        <v>879</v>
      </c>
      <c r="M431" s="134">
        <v>849</v>
      </c>
      <c r="N431" s="134">
        <v>850</v>
      </c>
      <c r="O431" s="134">
        <v>834</v>
      </c>
      <c r="P431" s="134">
        <v>830</v>
      </c>
      <c r="Q431" s="134">
        <v>853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34">
        <v>60</v>
      </c>
      <c r="F432" s="134">
        <v>58</v>
      </c>
      <c r="G432" s="134">
        <v>55</v>
      </c>
      <c r="H432" s="134">
        <v>42</v>
      </c>
      <c r="I432" s="134">
        <v>37</v>
      </c>
      <c r="J432" s="134">
        <v>39</v>
      </c>
      <c r="K432" s="134">
        <v>46</v>
      </c>
      <c r="L432" s="134">
        <v>42</v>
      </c>
      <c r="M432" s="134">
        <v>28</v>
      </c>
      <c r="N432" s="134">
        <v>33</v>
      </c>
      <c r="O432" s="134">
        <v>35</v>
      </c>
      <c r="P432" s="134">
        <v>38</v>
      </c>
      <c r="Q432" s="134">
        <v>43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35">
        <v>6.7</v>
      </c>
      <c r="F433" s="135">
        <v>6.6</v>
      </c>
      <c r="G433" s="135">
        <v>6.2</v>
      </c>
      <c r="H433" s="135">
        <v>4.7</v>
      </c>
      <c r="I433" s="135">
        <v>4.0999999999999996</v>
      </c>
      <c r="J433" s="135">
        <v>4.2</v>
      </c>
      <c r="K433" s="135">
        <v>4.9000000000000004</v>
      </c>
      <c r="L433" s="135">
        <v>4.5999999999999996</v>
      </c>
      <c r="M433" s="135">
        <v>3.2</v>
      </c>
      <c r="N433" s="135">
        <v>3.7</v>
      </c>
      <c r="O433" s="135">
        <v>4</v>
      </c>
      <c r="P433" s="135">
        <v>4.4000000000000004</v>
      </c>
      <c r="Q433" s="135">
        <v>4.8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34">
        <v>8222</v>
      </c>
      <c r="F434" s="134">
        <v>8253</v>
      </c>
      <c r="G434" s="134">
        <v>8244</v>
      </c>
      <c r="H434" s="134">
        <v>8189</v>
      </c>
      <c r="I434" s="134">
        <v>8207</v>
      </c>
      <c r="J434" s="134">
        <v>8219</v>
      </c>
      <c r="K434" s="134">
        <v>8186</v>
      </c>
      <c r="L434" s="134">
        <v>8062</v>
      </c>
      <c r="M434" s="134">
        <v>8052</v>
      </c>
      <c r="N434" s="134">
        <v>8100</v>
      </c>
      <c r="O434" s="134">
        <v>8119</v>
      </c>
      <c r="P434" s="134">
        <v>8099</v>
      </c>
      <c r="Q434" s="134">
        <v>8163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34">
        <v>7697</v>
      </c>
      <c r="F435" s="134">
        <v>7724</v>
      </c>
      <c r="G435" s="134">
        <v>7746</v>
      </c>
      <c r="H435" s="134">
        <v>7765</v>
      </c>
      <c r="I435" s="134">
        <v>7800</v>
      </c>
      <c r="J435" s="134">
        <v>7807</v>
      </c>
      <c r="K435" s="134">
        <v>7781</v>
      </c>
      <c r="L435" s="134">
        <v>7688</v>
      </c>
      <c r="M435" s="134">
        <v>7690</v>
      </c>
      <c r="N435" s="134">
        <v>7746</v>
      </c>
      <c r="O435" s="134">
        <v>7777</v>
      </c>
      <c r="P435" s="134">
        <v>7751</v>
      </c>
      <c r="Q435" s="134">
        <v>7748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34">
        <v>525</v>
      </c>
      <c r="F436" s="134">
        <v>529</v>
      </c>
      <c r="G436" s="134">
        <v>498</v>
      </c>
      <c r="H436" s="134">
        <v>424</v>
      </c>
      <c r="I436" s="134">
        <v>407</v>
      </c>
      <c r="J436" s="134">
        <v>412</v>
      </c>
      <c r="K436" s="134">
        <v>405</v>
      </c>
      <c r="L436" s="134">
        <v>374</v>
      </c>
      <c r="M436" s="134">
        <v>362</v>
      </c>
      <c r="N436" s="134">
        <v>354</v>
      </c>
      <c r="O436" s="134">
        <v>342</v>
      </c>
      <c r="P436" s="134">
        <v>348</v>
      </c>
      <c r="Q436" s="134">
        <v>415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35">
        <v>6.4</v>
      </c>
      <c r="F437" s="135">
        <v>6.4</v>
      </c>
      <c r="G437" s="135">
        <v>6</v>
      </c>
      <c r="H437" s="135">
        <v>5.2</v>
      </c>
      <c r="I437" s="135">
        <v>5</v>
      </c>
      <c r="J437" s="135">
        <v>5</v>
      </c>
      <c r="K437" s="135">
        <v>4.9000000000000004</v>
      </c>
      <c r="L437" s="135">
        <v>4.5999999999999996</v>
      </c>
      <c r="M437" s="135">
        <v>4.5</v>
      </c>
      <c r="N437" s="135">
        <v>4.4000000000000004</v>
      </c>
      <c r="O437" s="135">
        <v>4.2</v>
      </c>
      <c r="P437" s="135">
        <v>4.3</v>
      </c>
      <c r="Q437" s="135">
        <v>5.0999999999999996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34">
        <v>1696</v>
      </c>
      <c r="F438" s="134">
        <v>1670</v>
      </c>
      <c r="G438" s="134">
        <v>1671</v>
      </c>
      <c r="H438" s="134">
        <v>1667</v>
      </c>
      <c r="I438" s="134">
        <v>1716</v>
      </c>
      <c r="J438" s="134">
        <v>1742</v>
      </c>
      <c r="K438" s="134">
        <v>1773</v>
      </c>
      <c r="L438" s="134">
        <v>1734</v>
      </c>
      <c r="M438" s="134">
        <v>1686</v>
      </c>
      <c r="N438" s="134">
        <v>1691</v>
      </c>
      <c r="O438" s="134">
        <v>1653</v>
      </c>
      <c r="P438" s="134">
        <v>1644</v>
      </c>
      <c r="Q438" s="134">
        <v>1695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34">
        <v>1591</v>
      </c>
      <c r="F439" s="134">
        <v>1566</v>
      </c>
      <c r="G439" s="134">
        <v>1571</v>
      </c>
      <c r="H439" s="134">
        <v>1602</v>
      </c>
      <c r="I439" s="134">
        <v>1648</v>
      </c>
      <c r="J439" s="134">
        <v>1671</v>
      </c>
      <c r="K439" s="134">
        <v>1696</v>
      </c>
      <c r="L439" s="134">
        <v>1665</v>
      </c>
      <c r="M439" s="134">
        <v>1608</v>
      </c>
      <c r="N439" s="134">
        <v>1611</v>
      </c>
      <c r="O439" s="134">
        <v>1580</v>
      </c>
      <c r="P439" s="134">
        <v>1573</v>
      </c>
      <c r="Q439" s="134">
        <v>1615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34">
        <v>105</v>
      </c>
      <c r="F440" s="134">
        <v>104</v>
      </c>
      <c r="G440" s="134">
        <v>100</v>
      </c>
      <c r="H440" s="134">
        <v>65</v>
      </c>
      <c r="I440" s="134">
        <v>68</v>
      </c>
      <c r="J440" s="134">
        <v>71</v>
      </c>
      <c r="K440" s="134">
        <v>77</v>
      </c>
      <c r="L440" s="134">
        <v>69</v>
      </c>
      <c r="M440" s="134">
        <v>78</v>
      </c>
      <c r="N440" s="134">
        <v>80</v>
      </c>
      <c r="O440" s="134">
        <v>73</v>
      </c>
      <c r="P440" s="134">
        <v>71</v>
      </c>
      <c r="Q440" s="134">
        <v>80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35">
        <v>6.2</v>
      </c>
      <c r="F441" s="135">
        <v>6.2</v>
      </c>
      <c r="G441" s="135">
        <v>6</v>
      </c>
      <c r="H441" s="135">
        <v>3.9</v>
      </c>
      <c r="I441" s="135">
        <v>4</v>
      </c>
      <c r="J441" s="135">
        <v>4.0999999999999996</v>
      </c>
      <c r="K441" s="135">
        <v>4.3</v>
      </c>
      <c r="L441" s="135">
        <v>4</v>
      </c>
      <c r="M441" s="135">
        <v>4.5999999999999996</v>
      </c>
      <c r="N441" s="135">
        <v>4.7</v>
      </c>
      <c r="O441" s="135">
        <v>4.4000000000000004</v>
      </c>
      <c r="P441" s="135">
        <v>4.3</v>
      </c>
      <c r="Q441" s="135">
        <v>4.7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34">
        <v>13298</v>
      </c>
      <c r="F442" s="134">
        <v>13329</v>
      </c>
      <c r="G442" s="134">
        <v>13344</v>
      </c>
      <c r="H442" s="134">
        <v>13355</v>
      </c>
      <c r="I442" s="134">
        <v>13415</v>
      </c>
      <c r="J442" s="134">
        <v>13452</v>
      </c>
      <c r="K442" s="134">
        <v>13419</v>
      </c>
      <c r="L442" s="134">
        <v>13205</v>
      </c>
      <c r="M442" s="134">
        <v>13125</v>
      </c>
      <c r="N442" s="134">
        <v>13220</v>
      </c>
      <c r="O442" s="134">
        <v>13266</v>
      </c>
      <c r="P442" s="134">
        <v>13221</v>
      </c>
      <c r="Q442" s="134">
        <v>13304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34">
        <v>12552</v>
      </c>
      <c r="F443" s="134">
        <v>12596</v>
      </c>
      <c r="G443" s="134">
        <v>12632</v>
      </c>
      <c r="H443" s="134">
        <v>12664</v>
      </c>
      <c r="I443" s="134">
        <v>12719</v>
      </c>
      <c r="J443" s="134">
        <v>12732</v>
      </c>
      <c r="K443" s="134">
        <v>12689</v>
      </c>
      <c r="L443" s="134">
        <v>12537</v>
      </c>
      <c r="M443" s="134">
        <v>12541</v>
      </c>
      <c r="N443" s="134">
        <v>12632</v>
      </c>
      <c r="O443" s="134">
        <v>12682</v>
      </c>
      <c r="P443" s="134">
        <v>12641</v>
      </c>
      <c r="Q443" s="134">
        <v>12635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34">
        <v>746</v>
      </c>
      <c r="F444" s="134">
        <v>733</v>
      </c>
      <c r="G444" s="134">
        <v>712</v>
      </c>
      <c r="H444" s="134">
        <v>691</v>
      </c>
      <c r="I444" s="134">
        <v>696</v>
      </c>
      <c r="J444" s="134">
        <v>720</v>
      </c>
      <c r="K444" s="134">
        <v>730</v>
      </c>
      <c r="L444" s="134">
        <v>668</v>
      </c>
      <c r="M444" s="134">
        <v>584</v>
      </c>
      <c r="N444" s="134">
        <v>588</v>
      </c>
      <c r="O444" s="134">
        <v>584</v>
      </c>
      <c r="P444" s="134">
        <v>580</v>
      </c>
      <c r="Q444" s="134">
        <v>669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35">
        <v>5.6</v>
      </c>
      <c r="F445" s="135">
        <v>5.5</v>
      </c>
      <c r="G445" s="135">
        <v>5.3</v>
      </c>
      <c r="H445" s="135">
        <v>5.2</v>
      </c>
      <c r="I445" s="135">
        <v>5.2</v>
      </c>
      <c r="J445" s="135">
        <v>5.4</v>
      </c>
      <c r="K445" s="135">
        <v>5.4</v>
      </c>
      <c r="L445" s="135">
        <v>5.0999999999999996</v>
      </c>
      <c r="M445" s="135">
        <v>4.4000000000000004</v>
      </c>
      <c r="N445" s="135">
        <v>4.4000000000000004</v>
      </c>
      <c r="O445" s="135">
        <v>4.4000000000000004</v>
      </c>
      <c r="P445" s="135">
        <v>4.4000000000000004</v>
      </c>
      <c r="Q445" s="135">
        <v>5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34">
        <v>2854</v>
      </c>
      <c r="F446" s="134">
        <v>2823</v>
      </c>
      <c r="G446" s="134">
        <v>2832</v>
      </c>
      <c r="H446" s="134">
        <v>2839</v>
      </c>
      <c r="I446" s="134">
        <v>2872</v>
      </c>
      <c r="J446" s="134">
        <v>2919</v>
      </c>
      <c r="K446" s="134">
        <v>2981</v>
      </c>
      <c r="L446" s="134">
        <v>2952</v>
      </c>
      <c r="M446" s="134">
        <v>2864</v>
      </c>
      <c r="N446" s="134">
        <v>2828</v>
      </c>
      <c r="O446" s="134">
        <v>2818</v>
      </c>
      <c r="P446" s="134">
        <v>2814</v>
      </c>
      <c r="Q446" s="134">
        <v>2867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34">
        <v>2676</v>
      </c>
      <c r="F447" s="134">
        <v>2666</v>
      </c>
      <c r="G447" s="134">
        <v>2684</v>
      </c>
      <c r="H447" s="134">
        <v>2700</v>
      </c>
      <c r="I447" s="134">
        <v>2752</v>
      </c>
      <c r="J447" s="134">
        <v>2791</v>
      </c>
      <c r="K447" s="134">
        <v>2809</v>
      </c>
      <c r="L447" s="134">
        <v>2794</v>
      </c>
      <c r="M447" s="134">
        <v>2733</v>
      </c>
      <c r="N447" s="134">
        <v>2723</v>
      </c>
      <c r="O447" s="134">
        <v>2709</v>
      </c>
      <c r="P447" s="134">
        <v>2695</v>
      </c>
      <c r="Q447" s="134">
        <v>2728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34">
        <v>178</v>
      </c>
      <c r="F448" s="134">
        <v>157</v>
      </c>
      <c r="G448" s="134">
        <v>148</v>
      </c>
      <c r="H448" s="134">
        <v>139</v>
      </c>
      <c r="I448" s="134">
        <v>120</v>
      </c>
      <c r="J448" s="134">
        <v>128</v>
      </c>
      <c r="K448" s="134">
        <v>172</v>
      </c>
      <c r="L448" s="134">
        <v>158</v>
      </c>
      <c r="M448" s="134">
        <v>131</v>
      </c>
      <c r="N448" s="134">
        <v>105</v>
      </c>
      <c r="O448" s="134">
        <v>109</v>
      </c>
      <c r="P448" s="134">
        <v>119</v>
      </c>
      <c r="Q448" s="134">
        <v>139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35">
        <v>6.2</v>
      </c>
      <c r="F449" s="135">
        <v>5.6</v>
      </c>
      <c r="G449" s="135">
        <v>5.2</v>
      </c>
      <c r="H449" s="135">
        <v>4.9000000000000004</v>
      </c>
      <c r="I449" s="135">
        <v>4.2</v>
      </c>
      <c r="J449" s="135">
        <v>4.4000000000000004</v>
      </c>
      <c r="K449" s="135">
        <v>5.8</v>
      </c>
      <c r="L449" s="135">
        <v>5.4</v>
      </c>
      <c r="M449" s="135">
        <v>4.5999999999999996</v>
      </c>
      <c r="N449" s="135">
        <v>3.7</v>
      </c>
      <c r="O449" s="135">
        <v>3.9</v>
      </c>
      <c r="P449" s="135">
        <v>4.2</v>
      </c>
      <c r="Q449" s="135">
        <v>4.8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34">
        <v>50488</v>
      </c>
      <c r="F450" s="134">
        <v>50501</v>
      </c>
      <c r="G450" s="134">
        <v>50505</v>
      </c>
      <c r="H450" s="134">
        <v>50211</v>
      </c>
      <c r="I450" s="134">
        <v>50580</v>
      </c>
      <c r="J450" s="134">
        <v>50907</v>
      </c>
      <c r="K450" s="134">
        <v>51435</v>
      </c>
      <c r="L450" s="134">
        <v>50582</v>
      </c>
      <c r="M450" s="134">
        <v>49672</v>
      </c>
      <c r="N450" s="134">
        <v>49709</v>
      </c>
      <c r="O450" s="134">
        <v>49912</v>
      </c>
      <c r="P450" s="134">
        <v>49954</v>
      </c>
      <c r="Q450" s="134">
        <v>50371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34">
        <v>47355</v>
      </c>
      <c r="F451" s="134">
        <v>47396</v>
      </c>
      <c r="G451" s="134">
        <v>47583</v>
      </c>
      <c r="H451" s="134">
        <v>47745</v>
      </c>
      <c r="I451" s="134">
        <v>48061</v>
      </c>
      <c r="J451" s="134">
        <v>48449</v>
      </c>
      <c r="K451" s="134">
        <v>48933</v>
      </c>
      <c r="L451" s="134">
        <v>48196</v>
      </c>
      <c r="M451" s="134">
        <v>47279</v>
      </c>
      <c r="N451" s="134">
        <v>47408</v>
      </c>
      <c r="O451" s="134">
        <v>47621</v>
      </c>
      <c r="P451" s="134">
        <v>47576</v>
      </c>
      <c r="Q451" s="134">
        <v>47800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34">
        <v>3133</v>
      </c>
      <c r="F452" s="134">
        <v>3105</v>
      </c>
      <c r="G452" s="134">
        <v>2922</v>
      </c>
      <c r="H452" s="134">
        <v>2466</v>
      </c>
      <c r="I452" s="134">
        <v>2519</v>
      </c>
      <c r="J452" s="134">
        <v>2458</v>
      </c>
      <c r="K452" s="134">
        <v>2502</v>
      </c>
      <c r="L452" s="134">
        <v>2386</v>
      </c>
      <c r="M452" s="134">
        <v>2393</v>
      </c>
      <c r="N452" s="134">
        <v>2301</v>
      </c>
      <c r="O452" s="134">
        <v>2291</v>
      </c>
      <c r="P452" s="134">
        <v>2378</v>
      </c>
      <c r="Q452" s="134">
        <v>2571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35">
        <v>6.2</v>
      </c>
      <c r="F453" s="135">
        <v>6.1</v>
      </c>
      <c r="G453" s="135">
        <v>5.8</v>
      </c>
      <c r="H453" s="135">
        <v>4.9000000000000004</v>
      </c>
      <c r="I453" s="135">
        <v>5</v>
      </c>
      <c r="J453" s="135">
        <v>4.8</v>
      </c>
      <c r="K453" s="135">
        <v>4.9000000000000004</v>
      </c>
      <c r="L453" s="135">
        <v>4.7</v>
      </c>
      <c r="M453" s="135">
        <v>4.8</v>
      </c>
      <c r="N453" s="135">
        <v>4.5999999999999996</v>
      </c>
      <c r="O453" s="135">
        <v>4.5999999999999996</v>
      </c>
      <c r="P453" s="135">
        <v>4.8</v>
      </c>
      <c r="Q453" s="135">
        <v>5.0999999999999996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34">
        <v>20212</v>
      </c>
      <c r="F454" s="134">
        <v>19971</v>
      </c>
      <c r="G454" s="134">
        <v>20019</v>
      </c>
      <c r="H454" s="134">
        <v>20093</v>
      </c>
      <c r="I454" s="134">
        <v>20463</v>
      </c>
      <c r="J454" s="134">
        <v>20722</v>
      </c>
      <c r="K454" s="134">
        <v>20839</v>
      </c>
      <c r="L454" s="134">
        <v>20627</v>
      </c>
      <c r="M454" s="134">
        <v>20164</v>
      </c>
      <c r="N454" s="134">
        <v>20104</v>
      </c>
      <c r="O454" s="134">
        <v>19917</v>
      </c>
      <c r="P454" s="134">
        <v>19809</v>
      </c>
      <c r="Q454" s="134">
        <v>20245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34">
        <v>18458</v>
      </c>
      <c r="F455" s="134">
        <v>18387</v>
      </c>
      <c r="G455" s="134">
        <v>18511</v>
      </c>
      <c r="H455" s="134">
        <v>18620</v>
      </c>
      <c r="I455" s="134">
        <v>18978</v>
      </c>
      <c r="J455" s="134">
        <v>19251</v>
      </c>
      <c r="K455" s="134">
        <v>19374</v>
      </c>
      <c r="L455" s="134">
        <v>19268</v>
      </c>
      <c r="M455" s="134">
        <v>18850</v>
      </c>
      <c r="N455" s="134">
        <v>18781</v>
      </c>
      <c r="O455" s="134">
        <v>18681</v>
      </c>
      <c r="P455" s="134">
        <v>18585</v>
      </c>
      <c r="Q455" s="134">
        <v>18812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34">
        <v>1754</v>
      </c>
      <c r="F456" s="134">
        <v>1584</v>
      </c>
      <c r="G456" s="134">
        <v>1508</v>
      </c>
      <c r="H456" s="134">
        <v>1473</v>
      </c>
      <c r="I456" s="134">
        <v>1485</v>
      </c>
      <c r="J456" s="134">
        <v>1471</v>
      </c>
      <c r="K456" s="134">
        <v>1465</v>
      </c>
      <c r="L456" s="134">
        <v>1359</v>
      </c>
      <c r="M456" s="134">
        <v>1314</v>
      </c>
      <c r="N456" s="134">
        <v>1323</v>
      </c>
      <c r="O456" s="134">
        <v>1236</v>
      </c>
      <c r="P456" s="134">
        <v>1224</v>
      </c>
      <c r="Q456" s="134">
        <v>1433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35">
        <v>8.6999999999999993</v>
      </c>
      <c r="F457" s="135">
        <v>7.9</v>
      </c>
      <c r="G457" s="135">
        <v>7.5</v>
      </c>
      <c r="H457" s="135">
        <v>7.3</v>
      </c>
      <c r="I457" s="135">
        <v>7.3</v>
      </c>
      <c r="J457" s="135">
        <v>7.1</v>
      </c>
      <c r="K457" s="135">
        <v>7</v>
      </c>
      <c r="L457" s="135">
        <v>6.6</v>
      </c>
      <c r="M457" s="135">
        <v>6.5</v>
      </c>
      <c r="N457" s="135">
        <v>6.6</v>
      </c>
      <c r="O457" s="135">
        <v>6.2</v>
      </c>
      <c r="P457" s="135">
        <v>6.2</v>
      </c>
      <c r="Q457" s="135">
        <v>7.1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34">
        <v>3682</v>
      </c>
      <c r="F458" s="134">
        <v>3651</v>
      </c>
      <c r="G458" s="134">
        <v>3666</v>
      </c>
      <c r="H458" s="134">
        <v>3672</v>
      </c>
      <c r="I458" s="134">
        <v>3742</v>
      </c>
      <c r="J458" s="134">
        <v>3803</v>
      </c>
      <c r="K458" s="134">
        <v>3828</v>
      </c>
      <c r="L458" s="134">
        <v>3786</v>
      </c>
      <c r="M458" s="134">
        <v>3706</v>
      </c>
      <c r="N458" s="134">
        <v>3695</v>
      </c>
      <c r="O458" s="134">
        <v>3667</v>
      </c>
      <c r="P458" s="134">
        <v>3643</v>
      </c>
      <c r="Q458" s="134">
        <v>3712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34">
        <v>3470</v>
      </c>
      <c r="F459" s="134">
        <v>3457</v>
      </c>
      <c r="G459" s="134">
        <v>3480</v>
      </c>
      <c r="H459" s="134">
        <v>3501</v>
      </c>
      <c r="I459" s="134">
        <v>3568</v>
      </c>
      <c r="J459" s="134">
        <v>3619</v>
      </c>
      <c r="K459" s="134">
        <v>3642</v>
      </c>
      <c r="L459" s="134">
        <v>3622</v>
      </c>
      <c r="M459" s="134">
        <v>3544</v>
      </c>
      <c r="N459" s="134">
        <v>3531</v>
      </c>
      <c r="O459" s="134">
        <v>3512</v>
      </c>
      <c r="P459" s="134">
        <v>3494</v>
      </c>
      <c r="Q459" s="134">
        <v>3537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34">
        <v>212</v>
      </c>
      <c r="F460" s="134">
        <v>194</v>
      </c>
      <c r="G460" s="134">
        <v>186</v>
      </c>
      <c r="H460" s="134">
        <v>171</v>
      </c>
      <c r="I460" s="134">
        <v>174</v>
      </c>
      <c r="J460" s="134">
        <v>184</v>
      </c>
      <c r="K460" s="134">
        <v>186</v>
      </c>
      <c r="L460" s="134">
        <v>164</v>
      </c>
      <c r="M460" s="134">
        <v>162</v>
      </c>
      <c r="N460" s="134">
        <v>164</v>
      </c>
      <c r="O460" s="134">
        <v>155</v>
      </c>
      <c r="P460" s="134">
        <v>149</v>
      </c>
      <c r="Q460" s="134">
        <v>175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35">
        <v>5.8</v>
      </c>
      <c r="F461" s="135">
        <v>5.3</v>
      </c>
      <c r="G461" s="135">
        <v>5.0999999999999996</v>
      </c>
      <c r="H461" s="135">
        <v>4.7</v>
      </c>
      <c r="I461" s="135">
        <v>4.5999999999999996</v>
      </c>
      <c r="J461" s="135">
        <v>4.8</v>
      </c>
      <c r="K461" s="135">
        <v>4.9000000000000004</v>
      </c>
      <c r="L461" s="135">
        <v>4.3</v>
      </c>
      <c r="M461" s="135">
        <v>4.4000000000000004</v>
      </c>
      <c r="N461" s="135">
        <v>4.4000000000000004</v>
      </c>
      <c r="O461" s="135">
        <v>4.2</v>
      </c>
      <c r="P461" s="135">
        <v>4.0999999999999996</v>
      </c>
      <c r="Q461" s="135">
        <v>4.7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34">
        <v>5037</v>
      </c>
      <c r="F462" s="134">
        <v>5047</v>
      </c>
      <c r="G462" s="134">
        <v>5041</v>
      </c>
      <c r="H462" s="134">
        <v>5070</v>
      </c>
      <c r="I462" s="134">
        <v>5095</v>
      </c>
      <c r="J462" s="134">
        <v>5121</v>
      </c>
      <c r="K462" s="134">
        <v>5105</v>
      </c>
      <c r="L462" s="134">
        <v>5021</v>
      </c>
      <c r="M462" s="134">
        <v>4991</v>
      </c>
      <c r="N462" s="134">
        <v>5005</v>
      </c>
      <c r="O462" s="134">
        <v>5006</v>
      </c>
      <c r="P462" s="134">
        <v>4996</v>
      </c>
      <c r="Q462" s="134">
        <v>5045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34">
        <v>4781</v>
      </c>
      <c r="F463" s="134">
        <v>4797</v>
      </c>
      <c r="G463" s="134">
        <v>4801</v>
      </c>
      <c r="H463" s="134">
        <v>4827</v>
      </c>
      <c r="I463" s="134">
        <v>4849</v>
      </c>
      <c r="J463" s="134">
        <v>4858</v>
      </c>
      <c r="K463" s="134">
        <v>4848</v>
      </c>
      <c r="L463" s="134">
        <v>4772</v>
      </c>
      <c r="M463" s="134">
        <v>4762</v>
      </c>
      <c r="N463" s="134">
        <v>4796</v>
      </c>
      <c r="O463" s="134">
        <v>4813</v>
      </c>
      <c r="P463" s="134">
        <v>4798</v>
      </c>
      <c r="Q463" s="134">
        <v>4809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34">
        <v>256</v>
      </c>
      <c r="F464" s="134">
        <v>250</v>
      </c>
      <c r="G464" s="134">
        <v>240</v>
      </c>
      <c r="H464" s="134">
        <v>243</v>
      </c>
      <c r="I464" s="134">
        <v>246</v>
      </c>
      <c r="J464" s="134">
        <v>263</v>
      </c>
      <c r="K464" s="134">
        <v>257</v>
      </c>
      <c r="L464" s="134">
        <v>249</v>
      </c>
      <c r="M464" s="134">
        <v>229</v>
      </c>
      <c r="N464" s="134">
        <v>209</v>
      </c>
      <c r="O464" s="134">
        <v>193</v>
      </c>
      <c r="P464" s="134">
        <v>198</v>
      </c>
      <c r="Q464" s="134">
        <v>236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35">
        <v>5.0999999999999996</v>
      </c>
      <c r="F465" s="135">
        <v>5</v>
      </c>
      <c r="G465" s="135">
        <v>4.8</v>
      </c>
      <c r="H465" s="135">
        <v>4.8</v>
      </c>
      <c r="I465" s="135">
        <v>4.8</v>
      </c>
      <c r="J465" s="135">
        <v>5.0999999999999996</v>
      </c>
      <c r="K465" s="135">
        <v>5</v>
      </c>
      <c r="L465" s="135">
        <v>5</v>
      </c>
      <c r="M465" s="135">
        <v>4.5999999999999996</v>
      </c>
      <c r="N465" s="135">
        <v>4.2</v>
      </c>
      <c r="O465" s="135">
        <v>3.9</v>
      </c>
      <c r="P465" s="135">
        <v>4</v>
      </c>
      <c r="Q465" s="135">
        <v>4.7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34">
        <v>7207</v>
      </c>
      <c r="F466" s="134">
        <v>7186</v>
      </c>
      <c r="G466" s="134">
        <v>7189</v>
      </c>
      <c r="H466" s="134">
        <v>7176</v>
      </c>
      <c r="I466" s="134">
        <v>7240</v>
      </c>
      <c r="J466" s="134">
        <v>7255</v>
      </c>
      <c r="K466" s="134">
        <v>7264</v>
      </c>
      <c r="L466" s="134">
        <v>7169</v>
      </c>
      <c r="M466" s="134">
        <v>7184</v>
      </c>
      <c r="N466" s="134">
        <v>7209</v>
      </c>
      <c r="O466" s="134">
        <v>7210</v>
      </c>
      <c r="P466" s="134">
        <v>7178</v>
      </c>
      <c r="Q466" s="134">
        <v>7206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34">
        <v>6841</v>
      </c>
      <c r="F467" s="134">
        <v>6865</v>
      </c>
      <c r="G467" s="134">
        <v>6884</v>
      </c>
      <c r="H467" s="134">
        <v>6902</v>
      </c>
      <c r="I467" s="134">
        <v>6932</v>
      </c>
      <c r="J467" s="134">
        <v>6939</v>
      </c>
      <c r="K467" s="134">
        <v>6915</v>
      </c>
      <c r="L467" s="134">
        <v>6833</v>
      </c>
      <c r="M467" s="134">
        <v>6835</v>
      </c>
      <c r="N467" s="134">
        <v>6884</v>
      </c>
      <c r="O467" s="134">
        <v>6912</v>
      </c>
      <c r="P467" s="134">
        <v>6889</v>
      </c>
      <c r="Q467" s="134">
        <v>6886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34">
        <v>366</v>
      </c>
      <c r="F468" s="134">
        <v>321</v>
      </c>
      <c r="G468" s="134">
        <v>305</v>
      </c>
      <c r="H468" s="134">
        <v>274</v>
      </c>
      <c r="I468" s="134">
        <v>308</v>
      </c>
      <c r="J468" s="134">
        <v>316</v>
      </c>
      <c r="K468" s="134">
        <v>349</v>
      </c>
      <c r="L468" s="134">
        <v>336</v>
      </c>
      <c r="M468" s="134">
        <v>349</v>
      </c>
      <c r="N468" s="134">
        <v>325</v>
      </c>
      <c r="O468" s="134">
        <v>298</v>
      </c>
      <c r="P468" s="134">
        <v>289</v>
      </c>
      <c r="Q468" s="134">
        <v>320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35">
        <v>5.0999999999999996</v>
      </c>
      <c r="F469" s="135">
        <v>4.5</v>
      </c>
      <c r="G469" s="135">
        <v>4.2</v>
      </c>
      <c r="H469" s="135">
        <v>3.8</v>
      </c>
      <c r="I469" s="135">
        <v>4.3</v>
      </c>
      <c r="J469" s="135">
        <v>4.4000000000000004</v>
      </c>
      <c r="K469" s="135">
        <v>4.8</v>
      </c>
      <c r="L469" s="135">
        <v>4.7</v>
      </c>
      <c r="M469" s="135">
        <v>4.9000000000000004</v>
      </c>
      <c r="N469" s="135">
        <v>4.5</v>
      </c>
      <c r="O469" s="135">
        <v>4.0999999999999996</v>
      </c>
      <c r="P469" s="135">
        <v>4</v>
      </c>
      <c r="Q469" s="135">
        <v>4.4000000000000004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34">
        <v>7184</v>
      </c>
      <c r="F470" s="134">
        <v>7167</v>
      </c>
      <c r="G470" s="134">
        <v>7153</v>
      </c>
      <c r="H470" s="134">
        <v>7164</v>
      </c>
      <c r="I470" s="134">
        <v>7186</v>
      </c>
      <c r="J470" s="134">
        <v>7247</v>
      </c>
      <c r="K470" s="134">
        <v>7335</v>
      </c>
      <c r="L470" s="134">
        <v>7217</v>
      </c>
      <c r="M470" s="134">
        <v>7057</v>
      </c>
      <c r="N470" s="134">
        <v>7069</v>
      </c>
      <c r="O470" s="134">
        <v>7074</v>
      </c>
      <c r="P470" s="134">
        <v>7074</v>
      </c>
      <c r="Q470" s="134">
        <v>7161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34">
        <v>6741</v>
      </c>
      <c r="F471" s="134">
        <v>6747</v>
      </c>
      <c r="G471" s="134">
        <v>6773</v>
      </c>
      <c r="H471" s="134">
        <v>6797</v>
      </c>
      <c r="I471" s="134">
        <v>6842</v>
      </c>
      <c r="J471" s="134">
        <v>6897</v>
      </c>
      <c r="K471" s="134">
        <v>6966</v>
      </c>
      <c r="L471" s="134">
        <v>6861</v>
      </c>
      <c r="M471" s="134">
        <v>6730</v>
      </c>
      <c r="N471" s="134">
        <v>6749</v>
      </c>
      <c r="O471" s="134">
        <v>6779</v>
      </c>
      <c r="P471" s="134">
        <v>6772</v>
      </c>
      <c r="Q471" s="134">
        <v>6805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34">
        <v>443</v>
      </c>
      <c r="F472" s="134">
        <v>420</v>
      </c>
      <c r="G472" s="134">
        <v>380</v>
      </c>
      <c r="H472" s="134">
        <v>367</v>
      </c>
      <c r="I472" s="134">
        <v>344</v>
      </c>
      <c r="J472" s="134">
        <v>350</v>
      </c>
      <c r="K472" s="134">
        <v>369</v>
      </c>
      <c r="L472" s="134">
        <v>356</v>
      </c>
      <c r="M472" s="134">
        <v>327</v>
      </c>
      <c r="N472" s="134">
        <v>320</v>
      </c>
      <c r="O472" s="134">
        <v>295</v>
      </c>
      <c r="P472" s="134">
        <v>302</v>
      </c>
      <c r="Q472" s="134">
        <v>356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35">
        <v>6.2</v>
      </c>
      <c r="F473" s="135">
        <v>5.9</v>
      </c>
      <c r="G473" s="135">
        <v>5.3</v>
      </c>
      <c r="H473" s="135">
        <v>5.0999999999999996</v>
      </c>
      <c r="I473" s="135">
        <v>4.8</v>
      </c>
      <c r="J473" s="135">
        <v>4.8</v>
      </c>
      <c r="K473" s="135">
        <v>5</v>
      </c>
      <c r="L473" s="135">
        <v>4.9000000000000004</v>
      </c>
      <c r="M473" s="135">
        <v>4.5999999999999996</v>
      </c>
      <c r="N473" s="135">
        <v>4.5</v>
      </c>
      <c r="O473" s="135">
        <v>4.2</v>
      </c>
      <c r="P473" s="135">
        <v>4.3</v>
      </c>
      <c r="Q473" s="135">
        <v>5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34">
        <v>8645</v>
      </c>
      <c r="F474" s="134">
        <v>8577</v>
      </c>
      <c r="G474" s="134">
        <v>8606</v>
      </c>
      <c r="H474" s="134">
        <v>8533</v>
      </c>
      <c r="I474" s="134">
        <v>8590</v>
      </c>
      <c r="J474" s="134">
        <v>8633</v>
      </c>
      <c r="K474" s="134">
        <v>8702</v>
      </c>
      <c r="L474" s="134">
        <v>8634</v>
      </c>
      <c r="M474" s="134">
        <v>8436</v>
      </c>
      <c r="N474" s="134">
        <v>8456</v>
      </c>
      <c r="O474" s="134">
        <v>8452</v>
      </c>
      <c r="P474" s="134">
        <v>8468</v>
      </c>
      <c r="Q474" s="134">
        <v>8562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34">
        <v>7851</v>
      </c>
      <c r="F475" s="134">
        <v>7841</v>
      </c>
      <c r="G475" s="134">
        <v>7909</v>
      </c>
      <c r="H475" s="134">
        <v>7936</v>
      </c>
      <c r="I475" s="134">
        <v>8037</v>
      </c>
      <c r="J475" s="134">
        <v>8076</v>
      </c>
      <c r="K475" s="134">
        <v>8096</v>
      </c>
      <c r="L475" s="134">
        <v>8046</v>
      </c>
      <c r="M475" s="134">
        <v>7895</v>
      </c>
      <c r="N475" s="134">
        <v>7974</v>
      </c>
      <c r="O475" s="134">
        <v>7950</v>
      </c>
      <c r="P475" s="134">
        <v>7939</v>
      </c>
      <c r="Q475" s="134">
        <v>7963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34">
        <v>794</v>
      </c>
      <c r="F476" s="134">
        <v>736</v>
      </c>
      <c r="G476" s="134">
        <v>697</v>
      </c>
      <c r="H476" s="134">
        <v>597</v>
      </c>
      <c r="I476" s="134">
        <v>553</v>
      </c>
      <c r="J476" s="134">
        <v>557</v>
      </c>
      <c r="K476" s="134">
        <v>606</v>
      </c>
      <c r="L476" s="134">
        <v>588</v>
      </c>
      <c r="M476" s="134">
        <v>541</v>
      </c>
      <c r="N476" s="134">
        <v>482</v>
      </c>
      <c r="O476" s="134">
        <v>502</v>
      </c>
      <c r="P476" s="134">
        <v>529</v>
      </c>
      <c r="Q476" s="134">
        <v>599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35">
        <v>9.1999999999999993</v>
      </c>
      <c r="F477" s="135">
        <v>8.6</v>
      </c>
      <c r="G477" s="135">
        <v>8.1</v>
      </c>
      <c r="H477" s="135">
        <v>7</v>
      </c>
      <c r="I477" s="135">
        <v>6.4</v>
      </c>
      <c r="J477" s="135">
        <v>6.5</v>
      </c>
      <c r="K477" s="135">
        <v>7</v>
      </c>
      <c r="L477" s="135">
        <v>6.8</v>
      </c>
      <c r="M477" s="135">
        <v>6.4</v>
      </c>
      <c r="N477" s="135">
        <v>5.7</v>
      </c>
      <c r="O477" s="135">
        <v>5.9</v>
      </c>
      <c r="P477" s="135">
        <v>6.2</v>
      </c>
      <c r="Q477" s="135">
        <v>7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34">
        <v>10489</v>
      </c>
      <c r="F478" s="134">
        <v>10570</v>
      </c>
      <c r="G478" s="134">
        <v>10558</v>
      </c>
      <c r="H478" s="134">
        <v>10434</v>
      </c>
      <c r="I478" s="134">
        <v>10484</v>
      </c>
      <c r="J478" s="134">
        <v>10492</v>
      </c>
      <c r="K478" s="134">
        <v>10455</v>
      </c>
      <c r="L478" s="134">
        <v>10321</v>
      </c>
      <c r="M478" s="134">
        <v>10307</v>
      </c>
      <c r="N478" s="134">
        <v>10402</v>
      </c>
      <c r="O478" s="134">
        <v>10379</v>
      </c>
      <c r="P478" s="134">
        <v>10313</v>
      </c>
      <c r="Q478" s="134">
        <v>10433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34">
        <v>9810</v>
      </c>
      <c r="F479" s="134">
        <v>9846</v>
      </c>
      <c r="G479" s="134">
        <v>9913</v>
      </c>
      <c r="H479" s="134">
        <v>9921</v>
      </c>
      <c r="I479" s="134">
        <v>9961</v>
      </c>
      <c r="J479" s="134">
        <v>9952</v>
      </c>
      <c r="K479" s="134">
        <v>9936</v>
      </c>
      <c r="L479" s="134">
        <v>9830</v>
      </c>
      <c r="M479" s="134">
        <v>9813</v>
      </c>
      <c r="N479" s="134">
        <v>9884</v>
      </c>
      <c r="O479" s="134">
        <v>9890</v>
      </c>
      <c r="P479" s="134">
        <v>9833</v>
      </c>
      <c r="Q479" s="134">
        <v>9882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34">
        <v>679</v>
      </c>
      <c r="F480" s="134">
        <v>724</v>
      </c>
      <c r="G480" s="134">
        <v>645</v>
      </c>
      <c r="H480" s="134">
        <v>513</v>
      </c>
      <c r="I480" s="134">
        <v>523</v>
      </c>
      <c r="J480" s="134">
        <v>540</v>
      </c>
      <c r="K480" s="134">
        <v>519</v>
      </c>
      <c r="L480" s="134">
        <v>491</v>
      </c>
      <c r="M480" s="134">
        <v>494</v>
      </c>
      <c r="N480" s="134">
        <v>518</v>
      </c>
      <c r="O480" s="134">
        <v>489</v>
      </c>
      <c r="P480" s="134">
        <v>480</v>
      </c>
      <c r="Q480" s="134">
        <v>551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35">
        <v>6.5</v>
      </c>
      <c r="F481" s="135">
        <v>6.8</v>
      </c>
      <c r="G481" s="135">
        <v>6.1</v>
      </c>
      <c r="H481" s="135">
        <v>4.9000000000000004</v>
      </c>
      <c r="I481" s="135">
        <v>5</v>
      </c>
      <c r="J481" s="135">
        <v>5.0999999999999996</v>
      </c>
      <c r="K481" s="135">
        <v>5</v>
      </c>
      <c r="L481" s="135">
        <v>4.8</v>
      </c>
      <c r="M481" s="135">
        <v>4.8</v>
      </c>
      <c r="N481" s="135">
        <v>5</v>
      </c>
      <c r="O481" s="135">
        <v>4.7</v>
      </c>
      <c r="P481" s="135">
        <v>4.7</v>
      </c>
      <c r="Q481" s="135">
        <v>5.3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34">
        <v>6731</v>
      </c>
      <c r="F482" s="134">
        <v>6750</v>
      </c>
      <c r="G482" s="134">
        <v>6738</v>
      </c>
      <c r="H482" s="134">
        <v>6703</v>
      </c>
      <c r="I482" s="134">
        <v>6733</v>
      </c>
      <c r="J482" s="134">
        <v>6745</v>
      </c>
      <c r="K482" s="134">
        <v>6728</v>
      </c>
      <c r="L482" s="134">
        <v>6626</v>
      </c>
      <c r="M482" s="134">
        <v>6556</v>
      </c>
      <c r="N482" s="134">
        <v>6578</v>
      </c>
      <c r="O482" s="134">
        <v>6582</v>
      </c>
      <c r="P482" s="134">
        <v>6562</v>
      </c>
      <c r="Q482" s="134">
        <v>6669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34">
        <v>6191</v>
      </c>
      <c r="F483" s="134">
        <v>6209</v>
      </c>
      <c r="G483" s="134">
        <v>6238</v>
      </c>
      <c r="H483" s="134">
        <v>6262</v>
      </c>
      <c r="I483" s="134">
        <v>6294</v>
      </c>
      <c r="J483" s="134">
        <v>6297</v>
      </c>
      <c r="K483" s="134">
        <v>6295</v>
      </c>
      <c r="L483" s="134">
        <v>6206</v>
      </c>
      <c r="M483" s="134">
        <v>6176</v>
      </c>
      <c r="N483" s="134">
        <v>6224</v>
      </c>
      <c r="O483" s="134">
        <v>6221</v>
      </c>
      <c r="P483" s="134">
        <v>6187</v>
      </c>
      <c r="Q483" s="134">
        <v>6233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34">
        <v>540</v>
      </c>
      <c r="F484" s="134">
        <v>541</v>
      </c>
      <c r="G484" s="134">
        <v>500</v>
      </c>
      <c r="H484" s="134">
        <v>441</v>
      </c>
      <c r="I484" s="134">
        <v>439</v>
      </c>
      <c r="J484" s="134">
        <v>448</v>
      </c>
      <c r="K484" s="134">
        <v>433</v>
      </c>
      <c r="L484" s="134">
        <v>420</v>
      </c>
      <c r="M484" s="134">
        <v>380</v>
      </c>
      <c r="N484" s="134">
        <v>354</v>
      </c>
      <c r="O484" s="134">
        <v>361</v>
      </c>
      <c r="P484" s="134">
        <v>375</v>
      </c>
      <c r="Q484" s="134">
        <v>436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35">
        <v>8</v>
      </c>
      <c r="F485" s="135">
        <v>8</v>
      </c>
      <c r="G485" s="135">
        <v>7.4</v>
      </c>
      <c r="H485" s="135">
        <v>6.6</v>
      </c>
      <c r="I485" s="135">
        <v>6.5</v>
      </c>
      <c r="J485" s="135">
        <v>6.6</v>
      </c>
      <c r="K485" s="135">
        <v>6.4</v>
      </c>
      <c r="L485" s="135">
        <v>6.3</v>
      </c>
      <c r="M485" s="135">
        <v>5.8</v>
      </c>
      <c r="N485" s="135">
        <v>5.4</v>
      </c>
      <c r="O485" s="135">
        <v>5.5</v>
      </c>
      <c r="P485" s="135">
        <v>5.7</v>
      </c>
      <c r="Q485" s="135">
        <v>6.5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34">
        <v>2438</v>
      </c>
      <c r="F486" s="134">
        <v>2435</v>
      </c>
      <c r="G486" s="134">
        <v>2437</v>
      </c>
      <c r="H486" s="134">
        <v>2438</v>
      </c>
      <c r="I486" s="134">
        <v>2462</v>
      </c>
      <c r="J486" s="134">
        <v>2472</v>
      </c>
      <c r="K486" s="134">
        <v>2488</v>
      </c>
      <c r="L486" s="134">
        <v>2470</v>
      </c>
      <c r="M486" s="134">
        <v>2415</v>
      </c>
      <c r="N486" s="134">
        <v>2443</v>
      </c>
      <c r="O486" s="134">
        <v>2432</v>
      </c>
      <c r="P486" s="134">
        <v>2423</v>
      </c>
      <c r="Q486" s="134">
        <v>2446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34">
        <v>2308</v>
      </c>
      <c r="F487" s="134">
        <v>2305</v>
      </c>
      <c r="G487" s="134">
        <v>2324</v>
      </c>
      <c r="H487" s="134">
        <v>2333</v>
      </c>
      <c r="I487" s="134">
        <v>2362</v>
      </c>
      <c r="J487" s="134">
        <v>2374</v>
      </c>
      <c r="K487" s="134">
        <v>2379</v>
      </c>
      <c r="L487" s="134">
        <v>2365</v>
      </c>
      <c r="M487" s="134">
        <v>2320</v>
      </c>
      <c r="N487" s="134">
        <v>2344</v>
      </c>
      <c r="O487" s="134">
        <v>2337</v>
      </c>
      <c r="P487" s="134">
        <v>2333</v>
      </c>
      <c r="Q487" s="134">
        <v>2340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34">
        <v>130</v>
      </c>
      <c r="F488" s="134">
        <v>130</v>
      </c>
      <c r="G488" s="134">
        <v>113</v>
      </c>
      <c r="H488" s="134">
        <v>105</v>
      </c>
      <c r="I488" s="134">
        <v>100</v>
      </c>
      <c r="J488" s="134">
        <v>98</v>
      </c>
      <c r="K488" s="134">
        <v>109</v>
      </c>
      <c r="L488" s="134">
        <v>105</v>
      </c>
      <c r="M488" s="134">
        <v>95</v>
      </c>
      <c r="N488" s="134">
        <v>99</v>
      </c>
      <c r="O488" s="134">
        <v>95</v>
      </c>
      <c r="P488" s="134">
        <v>90</v>
      </c>
      <c r="Q488" s="134">
        <v>106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35">
        <v>5.3</v>
      </c>
      <c r="F489" s="135">
        <v>5.3</v>
      </c>
      <c r="G489" s="135">
        <v>4.5999999999999996</v>
      </c>
      <c r="H489" s="135">
        <v>4.3</v>
      </c>
      <c r="I489" s="135">
        <v>4.0999999999999996</v>
      </c>
      <c r="J489" s="135">
        <v>4</v>
      </c>
      <c r="K489" s="135">
        <v>4.4000000000000004</v>
      </c>
      <c r="L489" s="135">
        <v>4.3</v>
      </c>
      <c r="M489" s="135">
        <v>3.9</v>
      </c>
      <c r="N489" s="135">
        <v>4.0999999999999996</v>
      </c>
      <c r="O489" s="135">
        <v>3.9</v>
      </c>
      <c r="P489" s="135">
        <v>3.7</v>
      </c>
      <c r="Q489" s="135">
        <v>4.3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34">
        <v>5475</v>
      </c>
      <c r="F490" s="134">
        <v>5483</v>
      </c>
      <c r="G490" s="134">
        <v>5508</v>
      </c>
      <c r="H490" s="134">
        <v>5467</v>
      </c>
      <c r="I490" s="134">
        <v>5467</v>
      </c>
      <c r="J490" s="134">
        <v>5516</v>
      </c>
      <c r="K490" s="134">
        <v>5498</v>
      </c>
      <c r="L490" s="134">
        <v>5442</v>
      </c>
      <c r="M490" s="134">
        <v>5422</v>
      </c>
      <c r="N490" s="134">
        <v>5442</v>
      </c>
      <c r="O490" s="134">
        <v>5422</v>
      </c>
      <c r="P490" s="134">
        <v>5412</v>
      </c>
      <c r="Q490" s="134">
        <v>5463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34">
        <v>5151</v>
      </c>
      <c r="F491" s="134">
        <v>5170</v>
      </c>
      <c r="G491" s="134">
        <v>5205</v>
      </c>
      <c r="H491" s="134">
        <v>5209</v>
      </c>
      <c r="I491" s="134">
        <v>5230</v>
      </c>
      <c r="J491" s="134">
        <v>5225</v>
      </c>
      <c r="K491" s="134">
        <v>5217</v>
      </c>
      <c r="L491" s="134">
        <v>5162</v>
      </c>
      <c r="M491" s="134">
        <v>5152</v>
      </c>
      <c r="N491" s="134">
        <v>5190</v>
      </c>
      <c r="O491" s="134">
        <v>5193</v>
      </c>
      <c r="P491" s="134">
        <v>5163</v>
      </c>
      <c r="Q491" s="134">
        <v>5189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34">
        <v>324</v>
      </c>
      <c r="F492" s="134">
        <v>313</v>
      </c>
      <c r="G492" s="134">
        <v>303</v>
      </c>
      <c r="H492" s="134">
        <v>258</v>
      </c>
      <c r="I492" s="134">
        <v>237</v>
      </c>
      <c r="J492" s="134">
        <v>291</v>
      </c>
      <c r="K492" s="134">
        <v>281</v>
      </c>
      <c r="L492" s="134">
        <v>280</v>
      </c>
      <c r="M492" s="134">
        <v>270</v>
      </c>
      <c r="N492" s="134">
        <v>252</v>
      </c>
      <c r="O492" s="134">
        <v>229</v>
      </c>
      <c r="P492" s="134">
        <v>249</v>
      </c>
      <c r="Q492" s="134">
        <v>274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35">
        <v>5.9</v>
      </c>
      <c r="F493" s="135">
        <v>5.7</v>
      </c>
      <c r="G493" s="135">
        <v>5.5</v>
      </c>
      <c r="H493" s="135">
        <v>4.7</v>
      </c>
      <c r="I493" s="135">
        <v>4.3</v>
      </c>
      <c r="J493" s="135">
        <v>5.3</v>
      </c>
      <c r="K493" s="135">
        <v>5.0999999999999996</v>
      </c>
      <c r="L493" s="135">
        <v>5.0999999999999996</v>
      </c>
      <c r="M493" s="135">
        <v>5</v>
      </c>
      <c r="N493" s="135">
        <v>4.5999999999999996</v>
      </c>
      <c r="O493" s="135">
        <v>4.2</v>
      </c>
      <c r="P493" s="135">
        <v>4.5999999999999996</v>
      </c>
      <c r="Q493" s="135">
        <v>5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34">
        <v>2385</v>
      </c>
      <c r="F494" s="134">
        <v>2372</v>
      </c>
      <c r="G494" s="134">
        <v>2376</v>
      </c>
      <c r="H494" s="134">
        <v>2364</v>
      </c>
      <c r="I494" s="134">
        <v>2413</v>
      </c>
      <c r="J494" s="134">
        <v>2437</v>
      </c>
      <c r="K494" s="134">
        <v>2451</v>
      </c>
      <c r="L494" s="134">
        <v>2438</v>
      </c>
      <c r="M494" s="134">
        <v>2374</v>
      </c>
      <c r="N494" s="134">
        <v>2376</v>
      </c>
      <c r="O494" s="134">
        <v>2349</v>
      </c>
      <c r="P494" s="134">
        <v>2340</v>
      </c>
      <c r="Q494" s="134">
        <v>2389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34">
        <v>2217</v>
      </c>
      <c r="F495" s="134">
        <v>2208</v>
      </c>
      <c r="G495" s="134">
        <v>2223</v>
      </c>
      <c r="H495" s="134">
        <v>2236</v>
      </c>
      <c r="I495" s="134">
        <v>2279</v>
      </c>
      <c r="J495" s="134">
        <v>2312</v>
      </c>
      <c r="K495" s="134">
        <v>2327</v>
      </c>
      <c r="L495" s="134">
        <v>2314</v>
      </c>
      <c r="M495" s="134">
        <v>2264</v>
      </c>
      <c r="N495" s="134">
        <v>2256</v>
      </c>
      <c r="O495" s="134">
        <v>2244</v>
      </c>
      <c r="P495" s="134">
        <v>2232</v>
      </c>
      <c r="Q495" s="134">
        <v>2259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34">
        <v>168</v>
      </c>
      <c r="F496" s="134">
        <v>164</v>
      </c>
      <c r="G496" s="134">
        <v>153</v>
      </c>
      <c r="H496" s="134">
        <v>128</v>
      </c>
      <c r="I496" s="134">
        <v>134</v>
      </c>
      <c r="J496" s="134">
        <v>125</v>
      </c>
      <c r="K496" s="134">
        <v>124</v>
      </c>
      <c r="L496" s="134">
        <v>124</v>
      </c>
      <c r="M496" s="134">
        <v>110</v>
      </c>
      <c r="N496" s="134">
        <v>120</v>
      </c>
      <c r="O496" s="134">
        <v>105</v>
      </c>
      <c r="P496" s="134">
        <v>108</v>
      </c>
      <c r="Q496" s="134">
        <v>130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35">
        <v>7</v>
      </c>
      <c r="F497" s="135">
        <v>6.9</v>
      </c>
      <c r="G497" s="135">
        <v>6.4</v>
      </c>
      <c r="H497" s="135">
        <v>5.4</v>
      </c>
      <c r="I497" s="135">
        <v>5.6</v>
      </c>
      <c r="J497" s="135">
        <v>5.0999999999999996</v>
      </c>
      <c r="K497" s="135">
        <v>5.0999999999999996</v>
      </c>
      <c r="L497" s="135">
        <v>5.0999999999999996</v>
      </c>
      <c r="M497" s="135">
        <v>4.5999999999999996</v>
      </c>
      <c r="N497" s="135">
        <v>5.0999999999999996</v>
      </c>
      <c r="O497" s="135">
        <v>4.5</v>
      </c>
      <c r="P497" s="135">
        <v>4.5999999999999996</v>
      </c>
      <c r="Q497" s="135">
        <v>5.4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34">
        <v>5623</v>
      </c>
      <c r="F498" s="134">
        <v>5631</v>
      </c>
      <c r="G498" s="134">
        <v>5618</v>
      </c>
      <c r="H498" s="134">
        <v>5562</v>
      </c>
      <c r="I498" s="134">
        <v>5625</v>
      </c>
      <c r="J498" s="134">
        <v>5657</v>
      </c>
      <c r="K498" s="134">
        <v>5644</v>
      </c>
      <c r="L498" s="134">
        <v>5588</v>
      </c>
      <c r="M498" s="134">
        <v>5518</v>
      </c>
      <c r="N498" s="134">
        <v>5524</v>
      </c>
      <c r="O498" s="134">
        <v>5543</v>
      </c>
      <c r="P498" s="134">
        <v>5544</v>
      </c>
      <c r="Q498" s="134">
        <v>5590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34">
        <v>5268</v>
      </c>
      <c r="F499" s="134">
        <v>5269</v>
      </c>
      <c r="G499" s="134">
        <v>5292</v>
      </c>
      <c r="H499" s="134">
        <v>5285</v>
      </c>
      <c r="I499" s="134">
        <v>5335</v>
      </c>
      <c r="J499" s="134">
        <v>5350</v>
      </c>
      <c r="K499" s="134">
        <v>5351</v>
      </c>
      <c r="L499" s="134">
        <v>5306</v>
      </c>
      <c r="M499" s="134">
        <v>5254</v>
      </c>
      <c r="N499" s="134">
        <v>5290</v>
      </c>
      <c r="O499" s="134">
        <v>5316</v>
      </c>
      <c r="P499" s="134">
        <v>5298</v>
      </c>
      <c r="Q499" s="134">
        <v>5301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34">
        <v>355</v>
      </c>
      <c r="F500" s="134">
        <v>362</v>
      </c>
      <c r="G500" s="134">
        <v>326</v>
      </c>
      <c r="H500" s="134">
        <v>277</v>
      </c>
      <c r="I500" s="134">
        <v>290</v>
      </c>
      <c r="J500" s="134">
        <v>307</v>
      </c>
      <c r="K500" s="134">
        <v>293</v>
      </c>
      <c r="L500" s="134">
        <v>282</v>
      </c>
      <c r="M500" s="134">
        <v>264</v>
      </c>
      <c r="N500" s="134">
        <v>234</v>
      </c>
      <c r="O500" s="134">
        <v>227</v>
      </c>
      <c r="P500" s="134">
        <v>246</v>
      </c>
      <c r="Q500" s="134">
        <v>289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35">
        <v>6.3</v>
      </c>
      <c r="F501" s="135">
        <v>6.4</v>
      </c>
      <c r="G501" s="135">
        <v>5.8</v>
      </c>
      <c r="H501" s="135">
        <v>5</v>
      </c>
      <c r="I501" s="135">
        <v>5.2</v>
      </c>
      <c r="J501" s="135">
        <v>5.4</v>
      </c>
      <c r="K501" s="135">
        <v>5.2</v>
      </c>
      <c r="L501" s="135">
        <v>5</v>
      </c>
      <c r="M501" s="135">
        <v>4.8</v>
      </c>
      <c r="N501" s="135">
        <v>4.2</v>
      </c>
      <c r="O501" s="135">
        <v>4.0999999999999996</v>
      </c>
      <c r="P501" s="135">
        <v>4.4000000000000004</v>
      </c>
      <c r="Q501" s="135">
        <v>5.2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34">
        <v>4781</v>
      </c>
      <c r="F502" s="134">
        <v>4786</v>
      </c>
      <c r="G502" s="134">
        <v>4790</v>
      </c>
      <c r="H502" s="134">
        <v>4756</v>
      </c>
      <c r="I502" s="134">
        <v>4842</v>
      </c>
      <c r="J502" s="134">
        <v>4855</v>
      </c>
      <c r="K502" s="134">
        <v>4844</v>
      </c>
      <c r="L502" s="134">
        <v>4786</v>
      </c>
      <c r="M502" s="134">
        <v>4737</v>
      </c>
      <c r="N502" s="134">
        <v>4791</v>
      </c>
      <c r="O502" s="134">
        <v>4737</v>
      </c>
      <c r="P502" s="134">
        <v>4714</v>
      </c>
      <c r="Q502" s="134">
        <v>4785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34">
        <v>4397</v>
      </c>
      <c r="F503" s="134">
        <v>4391</v>
      </c>
      <c r="G503" s="134">
        <v>4429</v>
      </c>
      <c r="H503" s="134">
        <v>4444</v>
      </c>
      <c r="I503" s="134">
        <v>4501</v>
      </c>
      <c r="J503" s="134">
        <v>4522</v>
      </c>
      <c r="K503" s="134">
        <v>4533</v>
      </c>
      <c r="L503" s="134">
        <v>4506</v>
      </c>
      <c r="M503" s="134">
        <v>4421</v>
      </c>
      <c r="N503" s="134">
        <v>4465</v>
      </c>
      <c r="O503" s="134">
        <v>4452</v>
      </c>
      <c r="P503" s="134">
        <v>4446</v>
      </c>
      <c r="Q503" s="134">
        <v>4459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34">
        <v>384</v>
      </c>
      <c r="F504" s="134">
        <v>395</v>
      </c>
      <c r="G504" s="134">
        <v>361</v>
      </c>
      <c r="H504" s="134">
        <v>312</v>
      </c>
      <c r="I504" s="134">
        <v>341</v>
      </c>
      <c r="J504" s="134">
        <v>333</v>
      </c>
      <c r="K504" s="134">
        <v>311</v>
      </c>
      <c r="L504" s="134">
        <v>280</v>
      </c>
      <c r="M504" s="134">
        <v>316</v>
      </c>
      <c r="N504" s="134">
        <v>326</v>
      </c>
      <c r="O504" s="134">
        <v>285</v>
      </c>
      <c r="P504" s="134">
        <v>268</v>
      </c>
      <c r="Q504" s="134">
        <v>326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35">
        <v>8</v>
      </c>
      <c r="F505" s="135">
        <v>8.3000000000000007</v>
      </c>
      <c r="G505" s="135">
        <v>7.5</v>
      </c>
      <c r="H505" s="135">
        <v>6.6</v>
      </c>
      <c r="I505" s="135">
        <v>7</v>
      </c>
      <c r="J505" s="135">
        <v>6.9</v>
      </c>
      <c r="K505" s="135">
        <v>6.4</v>
      </c>
      <c r="L505" s="135">
        <v>5.9</v>
      </c>
      <c r="M505" s="135">
        <v>6.7</v>
      </c>
      <c r="N505" s="135">
        <v>6.8</v>
      </c>
      <c r="O505" s="135">
        <v>6</v>
      </c>
      <c r="P505" s="135">
        <v>5.7</v>
      </c>
      <c r="Q505" s="135">
        <v>6.8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34">
        <v>4443</v>
      </c>
      <c r="F506" s="134">
        <v>4437</v>
      </c>
      <c r="G506" s="134">
        <v>4456</v>
      </c>
      <c r="H506" s="134">
        <v>4439</v>
      </c>
      <c r="I506" s="134">
        <v>4489</v>
      </c>
      <c r="J506" s="134">
        <v>4508</v>
      </c>
      <c r="K506" s="134">
        <v>4579</v>
      </c>
      <c r="L506" s="134">
        <v>4497</v>
      </c>
      <c r="M506" s="134">
        <v>4413</v>
      </c>
      <c r="N506" s="134">
        <v>4424</v>
      </c>
      <c r="O506" s="134">
        <v>4416</v>
      </c>
      <c r="P506" s="134">
        <v>4415</v>
      </c>
      <c r="Q506" s="134">
        <v>4460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34">
        <v>4222</v>
      </c>
      <c r="F507" s="134">
        <v>4226</v>
      </c>
      <c r="G507" s="134">
        <v>4242</v>
      </c>
      <c r="H507" s="134">
        <v>4257</v>
      </c>
      <c r="I507" s="134">
        <v>4285</v>
      </c>
      <c r="J507" s="134">
        <v>4319</v>
      </c>
      <c r="K507" s="134">
        <v>4363</v>
      </c>
      <c r="L507" s="134">
        <v>4297</v>
      </c>
      <c r="M507" s="134">
        <v>4215</v>
      </c>
      <c r="N507" s="134">
        <v>4227</v>
      </c>
      <c r="O507" s="134">
        <v>4246</v>
      </c>
      <c r="P507" s="134">
        <v>4242</v>
      </c>
      <c r="Q507" s="134">
        <v>4262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34">
        <v>221</v>
      </c>
      <c r="F508" s="134">
        <v>211</v>
      </c>
      <c r="G508" s="134">
        <v>214</v>
      </c>
      <c r="H508" s="134">
        <v>182</v>
      </c>
      <c r="I508" s="134">
        <v>204</v>
      </c>
      <c r="J508" s="134">
        <v>189</v>
      </c>
      <c r="K508" s="134">
        <v>216</v>
      </c>
      <c r="L508" s="134">
        <v>200</v>
      </c>
      <c r="M508" s="134">
        <v>198</v>
      </c>
      <c r="N508" s="134">
        <v>197</v>
      </c>
      <c r="O508" s="134">
        <v>170</v>
      </c>
      <c r="P508" s="134">
        <v>173</v>
      </c>
      <c r="Q508" s="134">
        <v>198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35">
        <v>5</v>
      </c>
      <c r="F509" s="135">
        <v>4.8</v>
      </c>
      <c r="G509" s="135">
        <v>4.8</v>
      </c>
      <c r="H509" s="135">
        <v>4.0999999999999996</v>
      </c>
      <c r="I509" s="135">
        <v>4.5</v>
      </c>
      <c r="J509" s="135">
        <v>4.2</v>
      </c>
      <c r="K509" s="135">
        <v>4.7</v>
      </c>
      <c r="L509" s="135">
        <v>4.4000000000000004</v>
      </c>
      <c r="M509" s="135">
        <v>4.5</v>
      </c>
      <c r="N509" s="135">
        <v>4.5</v>
      </c>
      <c r="O509" s="135">
        <v>3.8</v>
      </c>
      <c r="P509" s="135">
        <v>3.9</v>
      </c>
      <c r="Q509" s="135">
        <v>4.4000000000000004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34">
        <v>11759</v>
      </c>
      <c r="F510" s="134">
        <v>11732</v>
      </c>
      <c r="G510" s="134">
        <v>11734</v>
      </c>
      <c r="H510" s="134">
        <v>11750</v>
      </c>
      <c r="I510" s="134">
        <v>11863</v>
      </c>
      <c r="J510" s="134">
        <v>11975</v>
      </c>
      <c r="K510" s="134">
        <v>12051</v>
      </c>
      <c r="L510" s="134">
        <v>11843</v>
      </c>
      <c r="M510" s="134">
        <v>11645</v>
      </c>
      <c r="N510" s="134">
        <v>11661</v>
      </c>
      <c r="O510" s="134">
        <v>11693</v>
      </c>
      <c r="P510" s="134">
        <v>11675</v>
      </c>
      <c r="Q510" s="134">
        <v>11782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34">
        <v>11209</v>
      </c>
      <c r="F511" s="134">
        <v>11219</v>
      </c>
      <c r="G511" s="134">
        <v>11263</v>
      </c>
      <c r="H511" s="134">
        <v>11302</v>
      </c>
      <c r="I511" s="134">
        <v>11377</v>
      </c>
      <c r="J511" s="134">
        <v>11468</v>
      </c>
      <c r="K511" s="134">
        <v>11583</v>
      </c>
      <c r="L511" s="134">
        <v>11409</v>
      </c>
      <c r="M511" s="134">
        <v>11192</v>
      </c>
      <c r="N511" s="134">
        <v>11222</v>
      </c>
      <c r="O511" s="134">
        <v>11273</v>
      </c>
      <c r="P511" s="134">
        <v>11262</v>
      </c>
      <c r="Q511" s="134">
        <v>11315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34">
        <v>550</v>
      </c>
      <c r="F512" s="134">
        <v>513</v>
      </c>
      <c r="G512" s="134">
        <v>471</v>
      </c>
      <c r="H512" s="134">
        <v>448</v>
      </c>
      <c r="I512" s="134">
        <v>486</v>
      </c>
      <c r="J512" s="134">
        <v>507</v>
      </c>
      <c r="K512" s="134">
        <v>468</v>
      </c>
      <c r="L512" s="134">
        <v>434</v>
      </c>
      <c r="M512" s="134">
        <v>453</v>
      </c>
      <c r="N512" s="134">
        <v>439</v>
      </c>
      <c r="O512" s="134">
        <v>420</v>
      </c>
      <c r="P512" s="134">
        <v>413</v>
      </c>
      <c r="Q512" s="134">
        <v>467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35">
        <v>4.7</v>
      </c>
      <c r="F513" s="135">
        <v>4.4000000000000004</v>
      </c>
      <c r="G513" s="135">
        <v>4</v>
      </c>
      <c r="H513" s="135">
        <v>3.8</v>
      </c>
      <c r="I513" s="135">
        <v>4.0999999999999996</v>
      </c>
      <c r="J513" s="135">
        <v>4.2</v>
      </c>
      <c r="K513" s="135">
        <v>3.9</v>
      </c>
      <c r="L513" s="135">
        <v>3.7</v>
      </c>
      <c r="M513" s="135">
        <v>3.9</v>
      </c>
      <c r="N513" s="135">
        <v>3.8</v>
      </c>
      <c r="O513" s="135">
        <v>3.6</v>
      </c>
      <c r="P513" s="135">
        <v>3.5</v>
      </c>
      <c r="Q513" s="135">
        <v>4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34">
        <v>11392</v>
      </c>
      <c r="F514" s="134">
        <v>11418</v>
      </c>
      <c r="G514" s="134">
        <v>11473</v>
      </c>
      <c r="H514" s="134">
        <v>11416</v>
      </c>
      <c r="I514" s="134">
        <v>11478</v>
      </c>
      <c r="J514" s="134">
        <v>11481</v>
      </c>
      <c r="K514" s="134">
        <v>11510</v>
      </c>
      <c r="L514" s="134">
        <v>11378</v>
      </c>
      <c r="M514" s="134">
        <v>11344</v>
      </c>
      <c r="N514" s="134">
        <v>11422</v>
      </c>
      <c r="O514" s="134">
        <v>11409</v>
      </c>
      <c r="P514" s="134">
        <v>11343</v>
      </c>
      <c r="Q514" s="134">
        <v>11422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34">
        <v>10854</v>
      </c>
      <c r="F515" s="134">
        <v>10894</v>
      </c>
      <c r="G515" s="134">
        <v>10969</v>
      </c>
      <c r="H515" s="134">
        <v>10978</v>
      </c>
      <c r="I515" s="134">
        <v>11022</v>
      </c>
      <c r="J515" s="134">
        <v>11011</v>
      </c>
      <c r="K515" s="134">
        <v>10994</v>
      </c>
      <c r="L515" s="134">
        <v>10877</v>
      </c>
      <c r="M515" s="134">
        <v>10858</v>
      </c>
      <c r="N515" s="134">
        <v>10937</v>
      </c>
      <c r="O515" s="134">
        <v>10944</v>
      </c>
      <c r="P515" s="134">
        <v>10881</v>
      </c>
      <c r="Q515" s="134">
        <v>10935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34">
        <v>538</v>
      </c>
      <c r="F516" s="134">
        <v>524</v>
      </c>
      <c r="G516" s="134">
        <v>504</v>
      </c>
      <c r="H516" s="134">
        <v>438</v>
      </c>
      <c r="I516" s="134">
        <v>456</v>
      </c>
      <c r="J516" s="134">
        <v>470</v>
      </c>
      <c r="K516" s="134">
        <v>516</v>
      </c>
      <c r="L516" s="134">
        <v>501</v>
      </c>
      <c r="M516" s="134">
        <v>486</v>
      </c>
      <c r="N516" s="134">
        <v>485</v>
      </c>
      <c r="O516" s="134">
        <v>465</v>
      </c>
      <c r="P516" s="134">
        <v>462</v>
      </c>
      <c r="Q516" s="134">
        <v>487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35">
        <v>4.7</v>
      </c>
      <c r="F517" s="135">
        <v>4.5999999999999996</v>
      </c>
      <c r="G517" s="135">
        <v>4.4000000000000004</v>
      </c>
      <c r="H517" s="135">
        <v>3.8</v>
      </c>
      <c r="I517" s="135">
        <v>4</v>
      </c>
      <c r="J517" s="135">
        <v>4.0999999999999996</v>
      </c>
      <c r="K517" s="135">
        <v>4.5</v>
      </c>
      <c r="L517" s="135">
        <v>4.4000000000000004</v>
      </c>
      <c r="M517" s="135">
        <v>4.3</v>
      </c>
      <c r="N517" s="135">
        <v>4.2</v>
      </c>
      <c r="O517" s="135">
        <v>4.0999999999999996</v>
      </c>
      <c r="P517" s="135">
        <v>4.0999999999999996</v>
      </c>
      <c r="Q517" s="135">
        <v>4.3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34">
        <v>1301</v>
      </c>
      <c r="F518" s="134">
        <v>1285</v>
      </c>
      <c r="G518" s="134">
        <v>1290</v>
      </c>
      <c r="H518" s="134">
        <v>1311</v>
      </c>
      <c r="I518" s="134">
        <v>1336</v>
      </c>
      <c r="J518" s="134">
        <v>1358</v>
      </c>
      <c r="K518" s="134">
        <v>1382</v>
      </c>
      <c r="L518" s="134">
        <v>1349</v>
      </c>
      <c r="M518" s="134">
        <v>1301</v>
      </c>
      <c r="N518" s="134">
        <v>1304</v>
      </c>
      <c r="O518" s="134">
        <v>1277</v>
      </c>
      <c r="P518" s="134">
        <v>1276</v>
      </c>
      <c r="Q518" s="134">
        <v>1315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34">
        <v>1254</v>
      </c>
      <c r="F519" s="134">
        <v>1234</v>
      </c>
      <c r="G519" s="134">
        <v>1238</v>
      </c>
      <c r="H519" s="134">
        <v>1262</v>
      </c>
      <c r="I519" s="134">
        <v>1299</v>
      </c>
      <c r="J519" s="134">
        <v>1316</v>
      </c>
      <c r="K519" s="134">
        <v>1336</v>
      </c>
      <c r="L519" s="134">
        <v>1312</v>
      </c>
      <c r="M519" s="134">
        <v>1267</v>
      </c>
      <c r="N519" s="134">
        <v>1269</v>
      </c>
      <c r="O519" s="134">
        <v>1245</v>
      </c>
      <c r="P519" s="134">
        <v>1240</v>
      </c>
      <c r="Q519" s="134">
        <v>1273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34">
        <v>47</v>
      </c>
      <c r="F520" s="134">
        <v>51</v>
      </c>
      <c r="G520" s="134">
        <v>52</v>
      </c>
      <c r="H520" s="134">
        <v>49</v>
      </c>
      <c r="I520" s="134">
        <v>37</v>
      </c>
      <c r="J520" s="134">
        <v>42</v>
      </c>
      <c r="K520" s="134">
        <v>46</v>
      </c>
      <c r="L520" s="134">
        <v>37</v>
      </c>
      <c r="M520" s="134">
        <v>34</v>
      </c>
      <c r="N520" s="134">
        <v>35</v>
      </c>
      <c r="O520" s="134">
        <v>32</v>
      </c>
      <c r="P520" s="134">
        <v>36</v>
      </c>
      <c r="Q520" s="134">
        <v>42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35">
        <v>3.6</v>
      </c>
      <c r="F521" s="135">
        <v>4</v>
      </c>
      <c r="G521" s="135">
        <v>4</v>
      </c>
      <c r="H521" s="135">
        <v>3.7</v>
      </c>
      <c r="I521" s="135">
        <v>2.8</v>
      </c>
      <c r="J521" s="135">
        <v>3.1</v>
      </c>
      <c r="K521" s="135">
        <v>3.3</v>
      </c>
      <c r="L521" s="135">
        <v>2.7</v>
      </c>
      <c r="M521" s="135">
        <v>2.6</v>
      </c>
      <c r="N521" s="135">
        <v>2.7</v>
      </c>
      <c r="O521" s="135">
        <v>2.5</v>
      </c>
      <c r="P521" s="135">
        <v>2.8</v>
      </c>
      <c r="Q521" s="135">
        <v>3.2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34">
        <v>2100</v>
      </c>
      <c r="F522" s="134">
        <v>2109</v>
      </c>
      <c r="G522" s="134">
        <v>2110</v>
      </c>
      <c r="H522" s="134">
        <v>2086</v>
      </c>
      <c r="I522" s="134">
        <v>2137</v>
      </c>
      <c r="J522" s="134">
        <v>2173</v>
      </c>
      <c r="K522" s="134">
        <v>2182</v>
      </c>
      <c r="L522" s="134">
        <v>2152</v>
      </c>
      <c r="M522" s="134">
        <v>2103</v>
      </c>
      <c r="N522" s="134">
        <v>2093</v>
      </c>
      <c r="O522" s="134">
        <v>2102</v>
      </c>
      <c r="P522" s="134">
        <v>2086</v>
      </c>
      <c r="Q522" s="134">
        <v>2119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34">
        <v>1962</v>
      </c>
      <c r="F523" s="134">
        <v>1955</v>
      </c>
      <c r="G523" s="134">
        <v>1968</v>
      </c>
      <c r="H523" s="134">
        <v>1980</v>
      </c>
      <c r="I523" s="134">
        <v>2018</v>
      </c>
      <c r="J523" s="134">
        <v>2047</v>
      </c>
      <c r="K523" s="134">
        <v>2060</v>
      </c>
      <c r="L523" s="134">
        <v>2048</v>
      </c>
      <c r="M523" s="134">
        <v>2004</v>
      </c>
      <c r="N523" s="134">
        <v>1997</v>
      </c>
      <c r="O523" s="134">
        <v>1986</v>
      </c>
      <c r="P523" s="134">
        <v>1976</v>
      </c>
      <c r="Q523" s="134">
        <v>2000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34">
        <v>138</v>
      </c>
      <c r="F524" s="134">
        <v>154</v>
      </c>
      <c r="G524" s="134">
        <v>142</v>
      </c>
      <c r="H524" s="134">
        <v>106</v>
      </c>
      <c r="I524" s="134">
        <v>119</v>
      </c>
      <c r="J524" s="134">
        <v>126</v>
      </c>
      <c r="K524" s="134">
        <v>122</v>
      </c>
      <c r="L524" s="134">
        <v>104</v>
      </c>
      <c r="M524" s="134">
        <v>99</v>
      </c>
      <c r="N524" s="134">
        <v>96</v>
      </c>
      <c r="O524" s="134">
        <v>116</v>
      </c>
      <c r="P524" s="134">
        <v>110</v>
      </c>
      <c r="Q524" s="134">
        <v>119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35">
        <v>6.6</v>
      </c>
      <c r="F525" s="135">
        <v>7.3</v>
      </c>
      <c r="G525" s="135">
        <v>6.7</v>
      </c>
      <c r="H525" s="135">
        <v>5.0999999999999996</v>
      </c>
      <c r="I525" s="135">
        <v>5.6</v>
      </c>
      <c r="J525" s="135">
        <v>5.8</v>
      </c>
      <c r="K525" s="135">
        <v>5.6</v>
      </c>
      <c r="L525" s="135">
        <v>4.8</v>
      </c>
      <c r="M525" s="135">
        <v>4.7</v>
      </c>
      <c r="N525" s="135">
        <v>4.5999999999999996</v>
      </c>
      <c r="O525" s="135">
        <v>5.5</v>
      </c>
      <c r="P525" s="135">
        <v>5.3</v>
      </c>
      <c r="Q525" s="135">
        <v>5.6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34">
        <v>1799</v>
      </c>
      <c r="F526" s="134">
        <v>1764</v>
      </c>
      <c r="G526" s="134">
        <v>1769</v>
      </c>
      <c r="H526" s="134">
        <v>1780</v>
      </c>
      <c r="I526" s="134">
        <v>1827</v>
      </c>
      <c r="J526" s="134">
        <v>1868</v>
      </c>
      <c r="K526" s="134">
        <v>1891</v>
      </c>
      <c r="L526" s="134">
        <v>1853</v>
      </c>
      <c r="M526" s="134">
        <v>1778</v>
      </c>
      <c r="N526" s="134">
        <v>1782</v>
      </c>
      <c r="O526" s="134">
        <v>1742</v>
      </c>
      <c r="P526" s="134">
        <v>1745</v>
      </c>
      <c r="Q526" s="134">
        <v>1800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34">
        <v>1708</v>
      </c>
      <c r="F527" s="134">
        <v>1681</v>
      </c>
      <c r="G527" s="134">
        <v>1686</v>
      </c>
      <c r="H527" s="134">
        <v>1719</v>
      </c>
      <c r="I527" s="134">
        <v>1769</v>
      </c>
      <c r="J527" s="134">
        <v>1793</v>
      </c>
      <c r="K527" s="134">
        <v>1821</v>
      </c>
      <c r="L527" s="134">
        <v>1787</v>
      </c>
      <c r="M527" s="134">
        <v>1726</v>
      </c>
      <c r="N527" s="134">
        <v>1729</v>
      </c>
      <c r="O527" s="134">
        <v>1696</v>
      </c>
      <c r="P527" s="134">
        <v>1689</v>
      </c>
      <c r="Q527" s="134">
        <v>1734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34">
        <v>91</v>
      </c>
      <c r="F528" s="134">
        <v>83</v>
      </c>
      <c r="G528" s="134">
        <v>83</v>
      </c>
      <c r="H528" s="134">
        <v>61</v>
      </c>
      <c r="I528" s="134">
        <v>58</v>
      </c>
      <c r="J528" s="134">
        <v>75</v>
      </c>
      <c r="K528" s="134">
        <v>70</v>
      </c>
      <c r="L528" s="134">
        <v>66</v>
      </c>
      <c r="M528" s="134">
        <v>52</v>
      </c>
      <c r="N528" s="134">
        <v>53</v>
      </c>
      <c r="O528" s="134">
        <v>46</v>
      </c>
      <c r="P528" s="134">
        <v>56</v>
      </c>
      <c r="Q528" s="134">
        <v>66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35">
        <v>5.0999999999999996</v>
      </c>
      <c r="F529" s="135">
        <v>4.7</v>
      </c>
      <c r="G529" s="135">
        <v>4.7</v>
      </c>
      <c r="H529" s="135">
        <v>3.4</v>
      </c>
      <c r="I529" s="135">
        <v>3.2</v>
      </c>
      <c r="J529" s="135">
        <v>4</v>
      </c>
      <c r="K529" s="135">
        <v>3.7</v>
      </c>
      <c r="L529" s="135">
        <v>3.6</v>
      </c>
      <c r="M529" s="135">
        <v>2.9</v>
      </c>
      <c r="N529" s="135">
        <v>3</v>
      </c>
      <c r="O529" s="135">
        <v>2.6</v>
      </c>
      <c r="P529" s="135">
        <v>3.2</v>
      </c>
      <c r="Q529" s="135">
        <v>3.7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34">
        <v>979</v>
      </c>
      <c r="F530" s="134">
        <v>986</v>
      </c>
      <c r="G530" s="134">
        <v>981</v>
      </c>
      <c r="H530" s="134">
        <v>969</v>
      </c>
      <c r="I530" s="134">
        <v>969</v>
      </c>
      <c r="J530" s="134">
        <v>964</v>
      </c>
      <c r="K530" s="134">
        <v>953</v>
      </c>
      <c r="L530" s="134">
        <v>942</v>
      </c>
      <c r="M530" s="134">
        <v>947</v>
      </c>
      <c r="N530" s="134">
        <v>946</v>
      </c>
      <c r="O530" s="134">
        <v>944</v>
      </c>
      <c r="P530" s="134">
        <v>944</v>
      </c>
      <c r="Q530" s="134">
        <v>960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34">
        <v>899</v>
      </c>
      <c r="F531" s="134">
        <v>903</v>
      </c>
      <c r="G531" s="134">
        <v>909</v>
      </c>
      <c r="H531" s="134">
        <v>910</v>
      </c>
      <c r="I531" s="134">
        <v>913</v>
      </c>
      <c r="J531" s="134">
        <v>912</v>
      </c>
      <c r="K531" s="134">
        <v>911</v>
      </c>
      <c r="L531" s="134">
        <v>901</v>
      </c>
      <c r="M531" s="134">
        <v>900</v>
      </c>
      <c r="N531" s="134">
        <v>906</v>
      </c>
      <c r="O531" s="134">
        <v>907</v>
      </c>
      <c r="P531" s="134">
        <v>902</v>
      </c>
      <c r="Q531" s="134">
        <v>906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34">
        <v>80</v>
      </c>
      <c r="F532" s="134">
        <v>83</v>
      </c>
      <c r="G532" s="134">
        <v>72</v>
      </c>
      <c r="H532" s="134">
        <v>59</v>
      </c>
      <c r="I532" s="134">
        <v>56</v>
      </c>
      <c r="J532" s="134">
        <v>52</v>
      </c>
      <c r="K532" s="134">
        <v>42</v>
      </c>
      <c r="L532" s="134">
        <v>41</v>
      </c>
      <c r="M532" s="134">
        <v>47</v>
      </c>
      <c r="N532" s="134">
        <v>40</v>
      </c>
      <c r="O532" s="134">
        <v>37</v>
      </c>
      <c r="P532" s="134">
        <v>42</v>
      </c>
      <c r="Q532" s="134">
        <v>54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35">
        <v>8.1999999999999993</v>
      </c>
      <c r="F533" s="135">
        <v>8.4</v>
      </c>
      <c r="G533" s="135">
        <v>7.3</v>
      </c>
      <c r="H533" s="135">
        <v>6.1</v>
      </c>
      <c r="I533" s="135">
        <v>5.8</v>
      </c>
      <c r="J533" s="135">
        <v>5.4</v>
      </c>
      <c r="K533" s="135">
        <v>4.4000000000000004</v>
      </c>
      <c r="L533" s="135">
        <v>4.4000000000000004</v>
      </c>
      <c r="M533" s="135">
        <v>5</v>
      </c>
      <c r="N533" s="135">
        <v>4.2</v>
      </c>
      <c r="O533" s="135">
        <v>3.9</v>
      </c>
      <c r="P533" s="135">
        <v>4.4000000000000004</v>
      </c>
      <c r="Q533" s="135">
        <v>5.6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34">
        <v>8980</v>
      </c>
      <c r="F534" s="134">
        <v>8980</v>
      </c>
      <c r="G534" s="134">
        <v>8956</v>
      </c>
      <c r="H534" s="134">
        <v>8952</v>
      </c>
      <c r="I534" s="134">
        <v>8995</v>
      </c>
      <c r="J534" s="134">
        <v>9070</v>
      </c>
      <c r="K534" s="134">
        <v>9152</v>
      </c>
      <c r="L534" s="134">
        <v>9006</v>
      </c>
      <c r="M534" s="134">
        <v>8826</v>
      </c>
      <c r="N534" s="134">
        <v>8823</v>
      </c>
      <c r="O534" s="134">
        <v>8881</v>
      </c>
      <c r="P534" s="134">
        <v>8875</v>
      </c>
      <c r="Q534" s="134">
        <v>8958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34">
        <v>8334</v>
      </c>
      <c r="F535" s="134">
        <v>8341</v>
      </c>
      <c r="G535" s="134">
        <v>8374</v>
      </c>
      <c r="H535" s="134">
        <v>8403</v>
      </c>
      <c r="I535" s="134">
        <v>8458</v>
      </c>
      <c r="J535" s="134">
        <v>8526</v>
      </c>
      <c r="K535" s="134">
        <v>8612</v>
      </c>
      <c r="L535" s="134">
        <v>8482</v>
      </c>
      <c r="M535" s="134">
        <v>8321</v>
      </c>
      <c r="N535" s="134">
        <v>8343</v>
      </c>
      <c r="O535" s="134">
        <v>8381</v>
      </c>
      <c r="P535" s="134">
        <v>8373</v>
      </c>
      <c r="Q535" s="134">
        <v>8412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34">
        <v>646</v>
      </c>
      <c r="F536" s="134">
        <v>639</v>
      </c>
      <c r="G536" s="134">
        <v>582</v>
      </c>
      <c r="H536" s="134">
        <v>549</v>
      </c>
      <c r="I536" s="134">
        <v>537</v>
      </c>
      <c r="J536" s="134">
        <v>544</v>
      </c>
      <c r="K536" s="134">
        <v>540</v>
      </c>
      <c r="L536" s="134">
        <v>524</v>
      </c>
      <c r="M536" s="134">
        <v>505</v>
      </c>
      <c r="N536" s="134">
        <v>480</v>
      </c>
      <c r="O536" s="134">
        <v>500</v>
      </c>
      <c r="P536" s="134">
        <v>502</v>
      </c>
      <c r="Q536" s="134">
        <v>546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35">
        <v>7.2</v>
      </c>
      <c r="F537" s="135">
        <v>7.1</v>
      </c>
      <c r="G537" s="135">
        <v>6.5</v>
      </c>
      <c r="H537" s="135">
        <v>6.1</v>
      </c>
      <c r="I537" s="135">
        <v>6</v>
      </c>
      <c r="J537" s="135">
        <v>6</v>
      </c>
      <c r="K537" s="135">
        <v>5.9</v>
      </c>
      <c r="L537" s="135">
        <v>5.8</v>
      </c>
      <c r="M537" s="135">
        <v>5.7</v>
      </c>
      <c r="N537" s="135">
        <v>5.4</v>
      </c>
      <c r="O537" s="135">
        <v>5.6</v>
      </c>
      <c r="P537" s="135">
        <v>5.7</v>
      </c>
      <c r="Q537" s="135">
        <v>6.1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34">
        <v>1468</v>
      </c>
      <c r="F538" s="134">
        <v>1443</v>
      </c>
      <c r="G538" s="134">
        <v>1441</v>
      </c>
      <c r="H538" s="134">
        <v>1445</v>
      </c>
      <c r="I538" s="134">
        <v>1480</v>
      </c>
      <c r="J538" s="134">
        <v>1499</v>
      </c>
      <c r="K538" s="134">
        <v>1538</v>
      </c>
      <c r="L538" s="134">
        <v>1514</v>
      </c>
      <c r="M538" s="134">
        <v>1445</v>
      </c>
      <c r="N538" s="134">
        <v>1456</v>
      </c>
      <c r="O538" s="134">
        <v>1428</v>
      </c>
      <c r="P538" s="134">
        <v>1426</v>
      </c>
      <c r="Q538" s="134">
        <v>1465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34">
        <v>1391</v>
      </c>
      <c r="F539" s="134">
        <v>1369</v>
      </c>
      <c r="G539" s="134">
        <v>1373</v>
      </c>
      <c r="H539" s="134">
        <v>1400</v>
      </c>
      <c r="I539" s="134">
        <v>1441</v>
      </c>
      <c r="J539" s="134">
        <v>1461</v>
      </c>
      <c r="K539" s="134">
        <v>1483</v>
      </c>
      <c r="L539" s="134">
        <v>1455</v>
      </c>
      <c r="M539" s="134">
        <v>1406</v>
      </c>
      <c r="N539" s="134">
        <v>1408</v>
      </c>
      <c r="O539" s="134">
        <v>1381</v>
      </c>
      <c r="P539" s="134">
        <v>1376</v>
      </c>
      <c r="Q539" s="134">
        <v>1412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34">
        <v>77</v>
      </c>
      <c r="F540" s="134">
        <v>74</v>
      </c>
      <c r="G540" s="134">
        <v>68</v>
      </c>
      <c r="H540" s="134">
        <v>45</v>
      </c>
      <c r="I540" s="134">
        <v>39</v>
      </c>
      <c r="J540" s="134">
        <v>38</v>
      </c>
      <c r="K540" s="134">
        <v>55</v>
      </c>
      <c r="L540" s="134">
        <v>59</v>
      </c>
      <c r="M540" s="134">
        <v>39</v>
      </c>
      <c r="N540" s="134">
        <v>48</v>
      </c>
      <c r="O540" s="134">
        <v>47</v>
      </c>
      <c r="P540" s="134">
        <v>50</v>
      </c>
      <c r="Q540" s="134">
        <v>53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35">
        <v>5.2</v>
      </c>
      <c r="F541" s="135">
        <v>5.0999999999999996</v>
      </c>
      <c r="G541" s="135">
        <v>4.7</v>
      </c>
      <c r="H541" s="135">
        <v>3.1</v>
      </c>
      <c r="I541" s="135">
        <v>2.6</v>
      </c>
      <c r="J541" s="135">
        <v>2.5</v>
      </c>
      <c r="K541" s="135">
        <v>3.6</v>
      </c>
      <c r="L541" s="135">
        <v>3.9</v>
      </c>
      <c r="M541" s="135">
        <v>2.7</v>
      </c>
      <c r="N541" s="135">
        <v>3.3</v>
      </c>
      <c r="O541" s="135">
        <v>3.3</v>
      </c>
      <c r="P541" s="135">
        <v>3.5</v>
      </c>
      <c r="Q541" s="135">
        <v>3.6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34">
        <v>22123</v>
      </c>
      <c r="F542" s="134">
        <v>22109</v>
      </c>
      <c r="G542" s="134">
        <v>22089</v>
      </c>
      <c r="H542" s="134">
        <v>22028</v>
      </c>
      <c r="I542" s="134">
        <v>22133</v>
      </c>
      <c r="J542" s="134">
        <v>22339</v>
      </c>
      <c r="K542" s="134">
        <v>22640</v>
      </c>
      <c r="L542" s="134">
        <v>22267</v>
      </c>
      <c r="M542" s="134">
        <v>21724</v>
      </c>
      <c r="N542" s="134">
        <v>21770</v>
      </c>
      <c r="O542" s="134">
        <v>21832</v>
      </c>
      <c r="P542" s="134">
        <v>21804</v>
      </c>
      <c r="Q542" s="134">
        <v>22071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34">
        <v>20662</v>
      </c>
      <c r="F543" s="134">
        <v>20680</v>
      </c>
      <c r="G543" s="134">
        <v>20761</v>
      </c>
      <c r="H543" s="134">
        <v>20832</v>
      </c>
      <c r="I543" s="134">
        <v>20970</v>
      </c>
      <c r="J543" s="134">
        <v>21139</v>
      </c>
      <c r="K543" s="134">
        <v>21350</v>
      </c>
      <c r="L543" s="134">
        <v>21029</v>
      </c>
      <c r="M543" s="134">
        <v>20629</v>
      </c>
      <c r="N543" s="134">
        <v>20685</v>
      </c>
      <c r="O543" s="134">
        <v>20778</v>
      </c>
      <c r="P543" s="134">
        <v>20758</v>
      </c>
      <c r="Q543" s="134">
        <v>20856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34">
        <v>1461</v>
      </c>
      <c r="F544" s="134">
        <v>1429</v>
      </c>
      <c r="G544" s="134">
        <v>1328</v>
      </c>
      <c r="H544" s="134">
        <v>1196</v>
      </c>
      <c r="I544" s="134">
        <v>1163</v>
      </c>
      <c r="J544" s="134">
        <v>1200</v>
      </c>
      <c r="K544" s="134">
        <v>1290</v>
      </c>
      <c r="L544" s="134">
        <v>1238</v>
      </c>
      <c r="M544" s="134">
        <v>1095</v>
      </c>
      <c r="N544" s="134">
        <v>1085</v>
      </c>
      <c r="O544" s="134">
        <v>1054</v>
      </c>
      <c r="P544" s="134">
        <v>1046</v>
      </c>
      <c r="Q544" s="134">
        <v>1215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35">
        <v>6.6</v>
      </c>
      <c r="F545" s="135">
        <v>6.5</v>
      </c>
      <c r="G545" s="135">
        <v>6</v>
      </c>
      <c r="H545" s="135">
        <v>5.4</v>
      </c>
      <c r="I545" s="135">
        <v>5.3</v>
      </c>
      <c r="J545" s="135">
        <v>5.4</v>
      </c>
      <c r="K545" s="135">
        <v>5.7</v>
      </c>
      <c r="L545" s="135">
        <v>5.6</v>
      </c>
      <c r="M545" s="135">
        <v>5</v>
      </c>
      <c r="N545" s="135">
        <v>5</v>
      </c>
      <c r="O545" s="135">
        <v>4.8</v>
      </c>
      <c r="P545" s="135">
        <v>4.8</v>
      </c>
      <c r="Q545" s="135">
        <v>5.5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34">
        <v>1886</v>
      </c>
      <c r="F546" s="134">
        <v>1876</v>
      </c>
      <c r="G546" s="134">
        <v>1875</v>
      </c>
      <c r="H546" s="134">
        <v>1869</v>
      </c>
      <c r="I546" s="134">
        <v>1892</v>
      </c>
      <c r="J546" s="134">
        <v>1909</v>
      </c>
      <c r="K546" s="134">
        <v>1924</v>
      </c>
      <c r="L546" s="134">
        <v>1889</v>
      </c>
      <c r="M546" s="134">
        <v>1846</v>
      </c>
      <c r="N546" s="134">
        <v>1857</v>
      </c>
      <c r="O546" s="134">
        <v>1861</v>
      </c>
      <c r="P546" s="134">
        <v>1864</v>
      </c>
      <c r="Q546" s="134">
        <v>1879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34">
        <v>1787</v>
      </c>
      <c r="F547" s="134">
        <v>1780</v>
      </c>
      <c r="G547" s="134">
        <v>1791</v>
      </c>
      <c r="H547" s="134">
        <v>1798</v>
      </c>
      <c r="I547" s="134">
        <v>1816</v>
      </c>
      <c r="J547" s="134">
        <v>1828</v>
      </c>
      <c r="K547" s="134">
        <v>1844</v>
      </c>
      <c r="L547" s="134">
        <v>1819</v>
      </c>
      <c r="M547" s="134">
        <v>1778</v>
      </c>
      <c r="N547" s="134">
        <v>1784</v>
      </c>
      <c r="O547" s="134">
        <v>1792</v>
      </c>
      <c r="P547" s="134">
        <v>1791</v>
      </c>
      <c r="Q547" s="134">
        <v>1801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34">
        <v>99</v>
      </c>
      <c r="F548" s="134">
        <v>96</v>
      </c>
      <c r="G548" s="134">
        <v>84</v>
      </c>
      <c r="H548" s="134">
        <v>71</v>
      </c>
      <c r="I548" s="134">
        <v>76</v>
      </c>
      <c r="J548" s="134">
        <v>81</v>
      </c>
      <c r="K548" s="134">
        <v>80</v>
      </c>
      <c r="L548" s="134">
        <v>70</v>
      </c>
      <c r="M548" s="134">
        <v>68</v>
      </c>
      <c r="N548" s="134">
        <v>73</v>
      </c>
      <c r="O548" s="134">
        <v>69</v>
      </c>
      <c r="P548" s="134">
        <v>73</v>
      </c>
      <c r="Q548" s="134">
        <v>78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35">
        <v>5.2</v>
      </c>
      <c r="F549" s="135">
        <v>5.0999999999999996</v>
      </c>
      <c r="G549" s="135">
        <v>4.5</v>
      </c>
      <c r="H549" s="135">
        <v>3.8</v>
      </c>
      <c r="I549" s="135">
        <v>4</v>
      </c>
      <c r="J549" s="135">
        <v>4.2</v>
      </c>
      <c r="K549" s="135">
        <v>4.2</v>
      </c>
      <c r="L549" s="135">
        <v>3.7</v>
      </c>
      <c r="M549" s="135">
        <v>3.7</v>
      </c>
      <c r="N549" s="135">
        <v>3.9</v>
      </c>
      <c r="O549" s="135">
        <v>3.7</v>
      </c>
      <c r="P549" s="135">
        <v>3.9</v>
      </c>
      <c r="Q549" s="135">
        <v>4.2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34">
        <v>13128</v>
      </c>
      <c r="F550" s="134">
        <v>13134</v>
      </c>
      <c r="G550" s="134">
        <v>13205</v>
      </c>
      <c r="H550" s="134">
        <v>13186</v>
      </c>
      <c r="I550" s="134">
        <v>13264</v>
      </c>
      <c r="J550" s="134">
        <v>13279</v>
      </c>
      <c r="K550" s="134">
        <v>13232</v>
      </c>
      <c r="L550" s="134">
        <v>13052</v>
      </c>
      <c r="M550" s="134">
        <v>13004</v>
      </c>
      <c r="N550" s="134">
        <v>13107</v>
      </c>
      <c r="O550" s="134">
        <v>13121</v>
      </c>
      <c r="P550" s="134">
        <v>13043</v>
      </c>
      <c r="Q550" s="134">
        <v>13146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34">
        <v>12560</v>
      </c>
      <c r="F551" s="134">
        <v>12606</v>
      </c>
      <c r="G551" s="134">
        <v>12693</v>
      </c>
      <c r="H551" s="134">
        <v>12702</v>
      </c>
      <c r="I551" s="134">
        <v>12754</v>
      </c>
      <c r="J551" s="134">
        <v>12742</v>
      </c>
      <c r="K551" s="134">
        <v>12722</v>
      </c>
      <c r="L551" s="134">
        <v>12586</v>
      </c>
      <c r="M551" s="134">
        <v>12564</v>
      </c>
      <c r="N551" s="134">
        <v>12655</v>
      </c>
      <c r="O551" s="134">
        <v>12663</v>
      </c>
      <c r="P551" s="134">
        <v>12590</v>
      </c>
      <c r="Q551" s="134">
        <v>12653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34">
        <v>568</v>
      </c>
      <c r="F552" s="134">
        <v>528</v>
      </c>
      <c r="G552" s="134">
        <v>512</v>
      </c>
      <c r="H552" s="134">
        <v>484</v>
      </c>
      <c r="I552" s="134">
        <v>510</v>
      </c>
      <c r="J552" s="134">
        <v>537</v>
      </c>
      <c r="K552" s="134">
        <v>510</v>
      </c>
      <c r="L552" s="134">
        <v>466</v>
      </c>
      <c r="M552" s="134">
        <v>440</v>
      </c>
      <c r="N552" s="134">
        <v>452</v>
      </c>
      <c r="O552" s="134">
        <v>458</v>
      </c>
      <c r="P552" s="134">
        <v>453</v>
      </c>
      <c r="Q552" s="134">
        <v>493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35">
        <v>4.3</v>
      </c>
      <c r="F553" s="135">
        <v>4</v>
      </c>
      <c r="G553" s="135">
        <v>3.9</v>
      </c>
      <c r="H553" s="135">
        <v>3.7</v>
      </c>
      <c r="I553" s="135">
        <v>3.8</v>
      </c>
      <c r="J553" s="135">
        <v>4</v>
      </c>
      <c r="K553" s="135">
        <v>3.9</v>
      </c>
      <c r="L553" s="135">
        <v>3.6</v>
      </c>
      <c r="M553" s="135">
        <v>3.4</v>
      </c>
      <c r="N553" s="135">
        <v>3.4</v>
      </c>
      <c r="O553" s="135">
        <v>3.5</v>
      </c>
      <c r="P553" s="135">
        <v>3.5</v>
      </c>
      <c r="Q553" s="135">
        <v>3.8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34">
        <v>5162</v>
      </c>
      <c r="F554" s="134">
        <v>5197</v>
      </c>
      <c r="G554" s="134">
        <v>5214</v>
      </c>
      <c r="H554" s="134">
        <v>5194</v>
      </c>
      <c r="I554" s="134">
        <v>5247</v>
      </c>
      <c r="J554" s="134">
        <v>5236</v>
      </c>
      <c r="K554" s="134">
        <v>5257</v>
      </c>
      <c r="L554" s="134">
        <v>5187</v>
      </c>
      <c r="M554" s="134">
        <v>5124</v>
      </c>
      <c r="N554" s="134">
        <v>5175</v>
      </c>
      <c r="O554" s="134">
        <v>5165</v>
      </c>
      <c r="P554" s="134">
        <v>5145</v>
      </c>
      <c r="Q554" s="134">
        <v>5192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34">
        <v>4848</v>
      </c>
      <c r="F555" s="134">
        <v>4888</v>
      </c>
      <c r="G555" s="134">
        <v>4927</v>
      </c>
      <c r="H555" s="134">
        <v>4960</v>
      </c>
      <c r="I555" s="134">
        <v>4997</v>
      </c>
      <c r="J555" s="134">
        <v>4990</v>
      </c>
      <c r="K555" s="134">
        <v>5000</v>
      </c>
      <c r="L555" s="134">
        <v>4965</v>
      </c>
      <c r="M555" s="134">
        <v>4914</v>
      </c>
      <c r="N555" s="134">
        <v>4977</v>
      </c>
      <c r="O555" s="134">
        <v>4957</v>
      </c>
      <c r="P555" s="134">
        <v>4930</v>
      </c>
      <c r="Q555" s="134">
        <v>4946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34">
        <v>314</v>
      </c>
      <c r="F556" s="134">
        <v>309</v>
      </c>
      <c r="G556" s="134">
        <v>287</v>
      </c>
      <c r="H556" s="134">
        <v>234</v>
      </c>
      <c r="I556" s="134">
        <v>250</v>
      </c>
      <c r="J556" s="134">
        <v>246</v>
      </c>
      <c r="K556" s="134">
        <v>257</v>
      </c>
      <c r="L556" s="134">
        <v>222</v>
      </c>
      <c r="M556" s="134">
        <v>210</v>
      </c>
      <c r="N556" s="134">
        <v>198</v>
      </c>
      <c r="O556" s="134">
        <v>208</v>
      </c>
      <c r="P556" s="134">
        <v>215</v>
      </c>
      <c r="Q556" s="134">
        <v>246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35">
        <v>6.1</v>
      </c>
      <c r="F557" s="135">
        <v>5.9</v>
      </c>
      <c r="G557" s="135">
        <v>5.5</v>
      </c>
      <c r="H557" s="135">
        <v>4.5</v>
      </c>
      <c r="I557" s="135">
        <v>4.8</v>
      </c>
      <c r="J557" s="135">
        <v>4.7</v>
      </c>
      <c r="K557" s="135">
        <v>4.9000000000000004</v>
      </c>
      <c r="L557" s="135">
        <v>4.3</v>
      </c>
      <c r="M557" s="135">
        <v>4.0999999999999996</v>
      </c>
      <c r="N557" s="135">
        <v>3.8</v>
      </c>
      <c r="O557" s="135">
        <v>4</v>
      </c>
      <c r="P557" s="135">
        <v>4.2</v>
      </c>
      <c r="Q557" s="135">
        <v>4.7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34">
        <v>8731</v>
      </c>
      <c r="F558" s="134">
        <v>8756</v>
      </c>
      <c r="G558" s="134">
        <v>8772</v>
      </c>
      <c r="H558" s="134">
        <v>8699</v>
      </c>
      <c r="I558" s="134">
        <v>8817</v>
      </c>
      <c r="J558" s="134">
        <v>8911</v>
      </c>
      <c r="K558" s="134">
        <v>8936</v>
      </c>
      <c r="L558" s="134">
        <v>8768</v>
      </c>
      <c r="M558" s="134">
        <v>8592</v>
      </c>
      <c r="N558" s="134">
        <v>8657</v>
      </c>
      <c r="O558" s="134">
        <v>8664</v>
      </c>
      <c r="P558" s="134">
        <v>8651</v>
      </c>
      <c r="Q558" s="134">
        <v>8747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34">
        <v>8188</v>
      </c>
      <c r="F559" s="134">
        <v>8195</v>
      </c>
      <c r="G559" s="134">
        <v>8227</v>
      </c>
      <c r="H559" s="134">
        <v>8255</v>
      </c>
      <c r="I559" s="134">
        <v>8310</v>
      </c>
      <c r="J559" s="134">
        <v>8377</v>
      </c>
      <c r="K559" s="134">
        <v>8460</v>
      </c>
      <c r="L559" s="134">
        <v>8333</v>
      </c>
      <c r="M559" s="134">
        <v>8174</v>
      </c>
      <c r="N559" s="134">
        <v>8197</v>
      </c>
      <c r="O559" s="134">
        <v>8234</v>
      </c>
      <c r="P559" s="134">
        <v>8226</v>
      </c>
      <c r="Q559" s="134">
        <v>8265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34">
        <v>543</v>
      </c>
      <c r="F560" s="134">
        <v>561</v>
      </c>
      <c r="G560" s="134">
        <v>545</v>
      </c>
      <c r="H560" s="134">
        <v>444</v>
      </c>
      <c r="I560" s="134">
        <v>507</v>
      </c>
      <c r="J560" s="134">
        <v>534</v>
      </c>
      <c r="K560" s="134">
        <v>476</v>
      </c>
      <c r="L560" s="134">
        <v>435</v>
      </c>
      <c r="M560" s="134">
        <v>418</v>
      </c>
      <c r="N560" s="134">
        <v>460</v>
      </c>
      <c r="O560" s="134">
        <v>430</v>
      </c>
      <c r="P560" s="134">
        <v>425</v>
      </c>
      <c r="Q560" s="134">
        <v>482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35">
        <v>6.2</v>
      </c>
      <c r="F561" s="135">
        <v>6.4</v>
      </c>
      <c r="G561" s="135">
        <v>6.2</v>
      </c>
      <c r="H561" s="135">
        <v>5.0999999999999996</v>
      </c>
      <c r="I561" s="135">
        <v>5.8</v>
      </c>
      <c r="J561" s="135">
        <v>6</v>
      </c>
      <c r="K561" s="135">
        <v>5.3</v>
      </c>
      <c r="L561" s="135">
        <v>5</v>
      </c>
      <c r="M561" s="135">
        <v>4.9000000000000004</v>
      </c>
      <c r="N561" s="135">
        <v>5.3</v>
      </c>
      <c r="O561" s="135">
        <v>5</v>
      </c>
      <c r="P561" s="135">
        <v>4.9000000000000004</v>
      </c>
      <c r="Q561" s="135">
        <v>5.5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34">
        <v>24464</v>
      </c>
      <c r="F562" s="134">
        <v>24495</v>
      </c>
      <c r="G562" s="134">
        <v>24577</v>
      </c>
      <c r="H562" s="134">
        <v>24394</v>
      </c>
      <c r="I562" s="134">
        <v>24503</v>
      </c>
      <c r="J562" s="134">
        <v>24474</v>
      </c>
      <c r="K562" s="134">
        <v>24441</v>
      </c>
      <c r="L562" s="134">
        <v>24136</v>
      </c>
      <c r="M562" s="134">
        <v>24046</v>
      </c>
      <c r="N562" s="134">
        <v>24238</v>
      </c>
      <c r="O562" s="134">
        <v>24217</v>
      </c>
      <c r="P562" s="134">
        <v>24115</v>
      </c>
      <c r="Q562" s="134">
        <v>24342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34">
        <v>23019</v>
      </c>
      <c r="F563" s="134">
        <v>23104</v>
      </c>
      <c r="G563" s="134">
        <v>23262</v>
      </c>
      <c r="H563" s="134">
        <v>23280</v>
      </c>
      <c r="I563" s="134">
        <v>23375</v>
      </c>
      <c r="J563" s="134">
        <v>23352</v>
      </c>
      <c r="K563" s="134">
        <v>23316</v>
      </c>
      <c r="L563" s="134">
        <v>23067</v>
      </c>
      <c r="M563" s="134">
        <v>23026</v>
      </c>
      <c r="N563" s="134">
        <v>23193</v>
      </c>
      <c r="O563" s="134">
        <v>23208</v>
      </c>
      <c r="P563" s="134">
        <v>23074</v>
      </c>
      <c r="Q563" s="134">
        <v>23190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34">
        <v>1445</v>
      </c>
      <c r="F564" s="134">
        <v>1391</v>
      </c>
      <c r="G564" s="134">
        <v>1315</v>
      </c>
      <c r="H564" s="134">
        <v>1114</v>
      </c>
      <c r="I564" s="134">
        <v>1128</v>
      </c>
      <c r="J564" s="134">
        <v>1122</v>
      </c>
      <c r="K564" s="134">
        <v>1125</v>
      </c>
      <c r="L564" s="134">
        <v>1069</v>
      </c>
      <c r="M564" s="134">
        <v>1020</v>
      </c>
      <c r="N564" s="134">
        <v>1045</v>
      </c>
      <c r="O564" s="134">
        <v>1009</v>
      </c>
      <c r="P564" s="134">
        <v>1041</v>
      </c>
      <c r="Q564" s="134">
        <v>1152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35">
        <v>5.9</v>
      </c>
      <c r="F565" s="135">
        <v>5.7</v>
      </c>
      <c r="G565" s="135">
        <v>5.4</v>
      </c>
      <c r="H565" s="135">
        <v>4.5999999999999996</v>
      </c>
      <c r="I565" s="135">
        <v>4.5999999999999996</v>
      </c>
      <c r="J565" s="135">
        <v>4.5999999999999996</v>
      </c>
      <c r="K565" s="135">
        <v>4.5999999999999996</v>
      </c>
      <c r="L565" s="135">
        <v>4.4000000000000004</v>
      </c>
      <c r="M565" s="135">
        <v>4.2</v>
      </c>
      <c r="N565" s="135">
        <v>4.3</v>
      </c>
      <c r="O565" s="135">
        <v>4.2</v>
      </c>
      <c r="P565" s="135">
        <v>4.3</v>
      </c>
      <c r="Q565" s="135">
        <v>4.7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34">
        <v>14034</v>
      </c>
      <c r="F566" s="134">
        <v>14031</v>
      </c>
      <c r="G566" s="134">
        <v>14085</v>
      </c>
      <c r="H566" s="134">
        <v>14067</v>
      </c>
      <c r="I566" s="134">
        <v>14181</v>
      </c>
      <c r="J566" s="134">
        <v>14132</v>
      </c>
      <c r="K566" s="134">
        <v>14129</v>
      </c>
      <c r="L566" s="134">
        <v>13931</v>
      </c>
      <c r="M566" s="134">
        <v>13875</v>
      </c>
      <c r="N566" s="134">
        <v>13972</v>
      </c>
      <c r="O566" s="134">
        <v>13963</v>
      </c>
      <c r="P566" s="134">
        <v>13875</v>
      </c>
      <c r="Q566" s="134">
        <v>14023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34">
        <v>13282</v>
      </c>
      <c r="F567" s="134">
        <v>13331</v>
      </c>
      <c r="G567" s="134">
        <v>13423</v>
      </c>
      <c r="H567" s="134">
        <v>13433</v>
      </c>
      <c r="I567" s="134">
        <v>13488</v>
      </c>
      <c r="J567" s="134">
        <v>13475</v>
      </c>
      <c r="K567" s="134">
        <v>13454</v>
      </c>
      <c r="L567" s="134">
        <v>13310</v>
      </c>
      <c r="M567" s="134">
        <v>13287</v>
      </c>
      <c r="N567" s="134">
        <v>13383</v>
      </c>
      <c r="O567" s="134">
        <v>13392</v>
      </c>
      <c r="P567" s="134">
        <v>13314</v>
      </c>
      <c r="Q567" s="134">
        <v>13381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34">
        <v>752</v>
      </c>
      <c r="F568" s="134">
        <v>700</v>
      </c>
      <c r="G568" s="134">
        <v>662</v>
      </c>
      <c r="H568" s="134">
        <v>634</v>
      </c>
      <c r="I568" s="134">
        <v>693</v>
      </c>
      <c r="J568" s="134">
        <v>657</v>
      </c>
      <c r="K568" s="134">
        <v>675</v>
      </c>
      <c r="L568" s="134">
        <v>621</v>
      </c>
      <c r="M568" s="134">
        <v>588</v>
      </c>
      <c r="N568" s="134">
        <v>589</v>
      </c>
      <c r="O568" s="134">
        <v>571</v>
      </c>
      <c r="P568" s="134">
        <v>561</v>
      </c>
      <c r="Q568" s="134">
        <v>642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35">
        <v>5.4</v>
      </c>
      <c r="F569" s="135">
        <v>5</v>
      </c>
      <c r="G569" s="135">
        <v>4.7</v>
      </c>
      <c r="H569" s="135">
        <v>4.5</v>
      </c>
      <c r="I569" s="135">
        <v>4.9000000000000004</v>
      </c>
      <c r="J569" s="135">
        <v>4.5999999999999996</v>
      </c>
      <c r="K569" s="135">
        <v>4.8</v>
      </c>
      <c r="L569" s="135">
        <v>4.5</v>
      </c>
      <c r="M569" s="135">
        <v>4.2</v>
      </c>
      <c r="N569" s="135">
        <v>4.2</v>
      </c>
      <c r="O569" s="135">
        <v>4.0999999999999996</v>
      </c>
      <c r="P569" s="135">
        <v>4</v>
      </c>
      <c r="Q569" s="135">
        <v>4.5999999999999996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34">
        <v>1606</v>
      </c>
      <c r="F570" s="134">
        <v>1593</v>
      </c>
      <c r="G570" s="134">
        <v>1595</v>
      </c>
      <c r="H570" s="134">
        <v>1596</v>
      </c>
      <c r="I570" s="134">
        <v>1624</v>
      </c>
      <c r="J570" s="134">
        <v>1651</v>
      </c>
      <c r="K570" s="134">
        <v>1667</v>
      </c>
      <c r="L570" s="134">
        <v>1654</v>
      </c>
      <c r="M570" s="134">
        <v>1611</v>
      </c>
      <c r="N570" s="134">
        <v>1608</v>
      </c>
      <c r="O570" s="134">
        <v>1588</v>
      </c>
      <c r="P570" s="134">
        <v>1569</v>
      </c>
      <c r="Q570" s="134">
        <v>1614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34">
        <v>1475</v>
      </c>
      <c r="F571" s="134">
        <v>1470</v>
      </c>
      <c r="G571" s="134">
        <v>1480</v>
      </c>
      <c r="H571" s="134">
        <v>1488</v>
      </c>
      <c r="I571" s="134">
        <v>1517</v>
      </c>
      <c r="J571" s="134">
        <v>1539</v>
      </c>
      <c r="K571" s="134">
        <v>1549</v>
      </c>
      <c r="L571" s="134">
        <v>1540</v>
      </c>
      <c r="M571" s="134">
        <v>1507</v>
      </c>
      <c r="N571" s="134">
        <v>1501</v>
      </c>
      <c r="O571" s="134">
        <v>1493</v>
      </c>
      <c r="P571" s="134">
        <v>1485</v>
      </c>
      <c r="Q571" s="134">
        <v>1504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34">
        <v>131</v>
      </c>
      <c r="F572" s="134">
        <v>123</v>
      </c>
      <c r="G572" s="134">
        <v>115</v>
      </c>
      <c r="H572" s="134">
        <v>108</v>
      </c>
      <c r="I572" s="134">
        <v>107</v>
      </c>
      <c r="J572" s="134">
        <v>112</v>
      </c>
      <c r="K572" s="134">
        <v>118</v>
      </c>
      <c r="L572" s="134">
        <v>114</v>
      </c>
      <c r="M572" s="134">
        <v>104</v>
      </c>
      <c r="N572" s="134">
        <v>107</v>
      </c>
      <c r="O572" s="134">
        <v>95</v>
      </c>
      <c r="P572" s="134">
        <v>84</v>
      </c>
      <c r="Q572" s="134">
        <v>110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35">
        <v>8.1999999999999993</v>
      </c>
      <c r="F573" s="135">
        <v>7.7</v>
      </c>
      <c r="G573" s="135">
        <v>7.2</v>
      </c>
      <c r="H573" s="135">
        <v>6.8</v>
      </c>
      <c r="I573" s="135">
        <v>6.6</v>
      </c>
      <c r="J573" s="135">
        <v>6.8</v>
      </c>
      <c r="K573" s="135">
        <v>7.1</v>
      </c>
      <c r="L573" s="135">
        <v>6.9</v>
      </c>
      <c r="M573" s="135">
        <v>6.5</v>
      </c>
      <c r="N573" s="135">
        <v>6.7</v>
      </c>
      <c r="O573" s="135">
        <v>6</v>
      </c>
      <c r="P573" s="135">
        <v>5.4</v>
      </c>
      <c r="Q573" s="135">
        <v>6.8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34">
        <v>6862</v>
      </c>
      <c r="F574" s="134">
        <v>6924</v>
      </c>
      <c r="G574" s="134">
        <v>6989</v>
      </c>
      <c r="H574" s="134">
        <v>6895</v>
      </c>
      <c r="I574" s="134">
        <v>6844</v>
      </c>
      <c r="J574" s="134">
        <v>6846</v>
      </c>
      <c r="K574" s="134">
        <v>6896</v>
      </c>
      <c r="L574" s="134">
        <v>6824</v>
      </c>
      <c r="M574" s="134">
        <v>6709</v>
      </c>
      <c r="N574" s="134">
        <v>6781</v>
      </c>
      <c r="O574" s="134">
        <v>6752</v>
      </c>
      <c r="P574" s="134">
        <v>6767</v>
      </c>
      <c r="Q574" s="134">
        <v>6841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34">
        <v>6360</v>
      </c>
      <c r="F575" s="134">
        <v>6384</v>
      </c>
      <c r="G575" s="134">
        <v>6428</v>
      </c>
      <c r="H575" s="134">
        <v>6432</v>
      </c>
      <c r="I575" s="134">
        <v>6459</v>
      </c>
      <c r="J575" s="134">
        <v>6452</v>
      </c>
      <c r="K575" s="134">
        <v>6442</v>
      </c>
      <c r="L575" s="134">
        <v>6374</v>
      </c>
      <c r="M575" s="134">
        <v>6362</v>
      </c>
      <c r="N575" s="134">
        <v>6408</v>
      </c>
      <c r="O575" s="134">
        <v>6413</v>
      </c>
      <c r="P575" s="134">
        <v>6376</v>
      </c>
      <c r="Q575" s="134">
        <v>6408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34">
        <v>502</v>
      </c>
      <c r="F576" s="134">
        <v>540</v>
      </c>
      <c r="G576" s="134">
        <v>561</v>
      </c>
      <c r="H576" s="134">
        <v>463</v>
      </c>
      <c r="I576" s="134">
        <v>385</v>
      </c>
      <c r="J576" s="134">
        <v>394</v>
      </c>
      <c r="K576" s="134">
        <v>454</v>
      </c>
      <c r="L576" s="134">
        <v>450</v>
      </c>
      <c r="M576" s="134">
        <v>347</v>
      </c>
      <c r="N576" s="134">
        <v>373</v>
      </c>
      <c r="O576" s="134">
        <v>339</v>
      </c>
      <c r="P576" s="134">
        <v>391</v>
      </c>
      <c r="Q576" s="134">
        <v>433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35">
        <v>7.3</v>
      </c>
      <c r="F577" s="135">
        <v>7.8</v>
      </c>
      <c r="G577" s="135">
        <v>8</v>
      </c>
      <c r="H577" s="135">
        <v>6.7</v>
      </c>
      <c r="I577" s="135">
        <v>5.6</v>
      </c>
      <c r="J577" s="135">
        <v>5.8</v>
      </c>
      <c r="K577" s="135">
        <v>6.6</v>
      </c>
      <c r="L577" s="135">
        <v>6.6</v>
      </c>
      <c r="M577" s="135">
        <v>5.2</v>
      </c>
      <c r="N577" s="135">
        <v>5.5</v>
      </c>
      <c r="O577" s="135">
        <v>5</v>
      </c>
      <c r="P577" s="135">
        <v>5.8</v>
      </c>
      <c r="Q577" s="135">
        <v>6.3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34">
        <v>69234</v>
      </c>
      <c r="F578" s="134">
        <v>69522</v>
      </c>
      <c r="G578" s="134">
        <v>69562</v>
      </c>
      <c r="H578" s="134">
        <v>69122</v>
      </c>
      <c r="I578" s="134">
        <v>69701</v>
      </c>
      <c r="J578" s="134">
        <v>70346</v>
      </c>
      <c r="K578" s="134">
        <v>71167</v>
      </c>
      <c r="L578" s="134">
        <v>70066</v>
      </c>
      <c r="M578" s="134">
        <v>68493</v>
      </c>
      <c r="N578" s="134">
        <v>68777</v>
      </c>
      <c r="O578" s="134">
        <v>68871</v>
      </c>
      <c r="P578" s="134">
        <v>68747</v>
      </c>
      <c r="Q578" s="134">
        <v>69467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34">
        <v>65479</v>
      </c>
      <c r="F579" s="134">
        <v>65537</v>
      </c>
      <c r="G579" s="134">
        <v>65794</v>
      </c>
      <c r="H579" s="134">
        <v>66019</v>
      </c>
      <c r="I579" s="134">
        <v>66456</v>
      </c>
      <c r="J579" s="134">
        <v>66991</v>
      </c>
      <c r="K579" s="134">
        <v>67661</v>
      </c>
      <c r="L579" s="134">
        <v>66642</v>
      </c>
      <c r="M579" s="134">
        <v>65374</v>
      </c>
      <c r="N579" s="134">
        <v>65553</v>
      </c>
      <c r="O579" s="134">
        <v>65848</v>
      </c>
      <c r="P579" s="134">
        <v>65785</v>
      </c>
      <c r="Q579" s="134">
        <v>66095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34">
        <v>3755</v>
      </c>
      <c r="F580" s="134">
        <v>3985</v>
      </c>
      <c r="G580" s="134">
        <v>3768</v>
      </c>
      <c r="H580" s="134">
        <v>3103</v>
      </c>
      <c r="I580" s="134">
        <v>3245</v>
      </c>
      <c r="J580" s="134">
        <v>3355</v>
      </c>
      <c r="K580" s="134">
        <v>3506</v>
      </c>
      <c r="L580" s="134">
        <v>3424</v>
      </c>
      <c r="M580" s="134">
        <v>3119</v>
      </c>
      <c r="N580" s="134">
        <v>3224</v>
      </c>
      <c r="O580" s="134">
        <v>3023</v>
      </c>
      <c r="P580" s="134">
        <v>2962</v>
      </c>
      <c r="Q580" s="134">
        <v>3372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35">
        <v>5.4</v>
      </c>
      <c r="F581" s="135">
        <v>5.7</v>
      </c>
      <c r="G581" s="135">
        <v>5.4</v>
      </c>
      <c r="H581" s="135">
        <v>4.5</v>
      </c>
      <c r="I581" s="135">
        <v>4.7</v>
      </c>
      <c r="J581" s="135">
        <v>4.8</v>
      </c>
      <c r="K581" s="135">
        <v>4.9000000000000004</v>
      </c>
      <c r="L581" s="135">
        <v>4.9000000000000004</v>
      </c>
      <c r="M581" s="135">
        <v>4.5999999999999996</v>
      </c>
      <c r="N581" s="135">
        <v>4.7</v>
      </c>
      <c r="O581" s="135">
        <v>4.4000000000000004</v>
      </c>
      <c r="P581" s="135">
        <v>4.3</v>
      </c>
      <c r="Q581" s="135">
        <v>4.9000000000000004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34">
        <v>2030</v>
      </c>
      <c r="F582" s="134">
        <v>2011</v>
      </c>
      <c r="G582" s="134">
        <v>2013</v>
      </c>
      <c r="H582" s="134">
        <v>1995</v>
      </c>
      <c r="I582" s="134">
        <v>2016</v>
      </c>
      <c r="J582" s="134">
        <v>2018</v>
      </c>
      <c r="K582" s="134">
        <v>2021</v>
      </c>
      <c r="L582" s="134">
        <v>2011</v>
      </c>
      <c r="M582" s="134">
        <v>1993</v>
      </c>
      <c r="N582" s="134">
        <v>2004</v>
      </c>
      <c r="O582" s="134">
        <v>1993</v>
      </c>
      <c r="P582" s="134">
        <v>1980</v>
      </c>
      <c r="Q582" s="134">
        <v>2007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34">
        <v>1839</v>
      </c>
      <c r="F583" s="134">
        <v>1836</v>
      </c>
      <c r="G583" s="134">
        <v>1852</v>
      </c>
      <c r="H583" s="134">
        <v>1859</v>
      </c>
      <c r="I583" s="134">
        <v>1882</v>
      </c>
      <c r="J583" s="134">
        <v>1891</v>
      </c>
      <c r="K583" s="134">
        <v>1896</v>
      </c>
      <c r="L583" s="134">
        <v>1884</v>
      </c>
      <c r="M583" s="134">
        <v>1849</v>
      </c>
      <c r="N583" s="134">
        <v>1868</v>
      </c>
      <c r="O583" s="134">
        <v>1862</v>
      </c>
      <c r="P583" s="134">
        <v>1859</v>
      </c>
      <c r="Q583" s="134">
        <v>1865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34">
        <v>191</v>
      </c>
      <c r="F584" s="134">
        <v>175</v>
      </c>
      <c r="G584" s="134">
        <v>161</v>
      </c>
      <c r="H584" s="134">
        <v>136</v>
      </c>
      <c r="I584" s="134">
        <v>134</v>
      </c>
      <c r="J584" s="134">
        <v>127</v>
      </c>
      <c r="K584" s="134">
        <v>125</v>
      </c>
      <c r="L584" s="134">
        <v>127</v>
      </c>
      <c r="M584" s="134">
        <v>144</v>
      </c>
      <c r="N584" s="134">
        <v>136</v>
      </c>
      <c r="O584" s="134">
        <v>131</v>
      </c>
      <c r="P584" s="134">
        <v>121</v>
      </c>
      <c r="Q584" s="134">
        <v>142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35">
        <v>9.4</v>
      </c>
      <c r="F585" s="135">
        <v>8.6999999999999993</v>
      </c>
      <c r="G585" s="135">
        <v>8</v>
      </c>
      <c r="H585" s="135">
        <v>6.8</v>
      </c>
      <c r="I585" s="135">
        <v>6.6</v>
      </c>
      <c r="J585" s="135">
        <v>6.3</v>
      </c>
      <c r="K585" s="135">
        <v>6.2</v>
      </c>
      <c r="L585" s="135">
        <v>6.3</v>
      </c>
      <c r="M585" s="135">
        <v>7.2</v>
      </c>
      <c r="N585" s="135">
        <v>6.8</v>
      </c>
      <c r="O585" s="135">
        <v>6.6</v>
      </c>
      <c r="P585" s="135">
        <v>6.1</v>
      </c>
      <c r="Q585" s="135">
        <v>7.1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34">
        <v>9426</v>
      </c>
      <c r="F586" s="134">
        <v>9372</v>
      </c>
      <c r="G586" s="134">
        <v>9406</v>
      </c>
      <c r="H586" s="134">
        <v>9376</v>
      </c>
      <c r="I586" s="134">
        <v>9529</v>
      </c>
      <c r="J586" s="134">
        <v>9675</v>
      </c>
      <c r="K586" s="134">
        <v>9735</v>
      </c>
      <c r="L586" s="134">
        <v>9688</v>
      </c>
      <c r="M586" s="134">
        <v>9470</v>
      </c>
      <c r="N586" s="134">
        <v>9405</v>
      </c>
      <c r="O586" s="134">
        <v>9372</v>
      </c>
      <c r="P586" s="134">
        <v>9340</v>
      </c>
      <c r="Q586" s="134">
        <v>9483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34">
        <v>8842</v>
      </c>
      <c r="F587" s="134">
        <v>8809</v>
      </c>
      <c r="G587" s="134">
        <v>8868</v>
      </c>
      <c r="H587" s="134">
        <v>8920</v>
      </c>
      <c r="I587" s="134">
        <v>9092</v>
      </c>
      <c r="J587" s="134">
        <v>9223</v>
      </c>
      <c r="K587" s="134">
        <v>9282</v>
      </c>
      <c r="L587" s="134">
        <v>9231</v>
      </c>
      <c r="M587" s="134">
        <v>9030</v>
      </c>
      <c r="N587" s="134">
        <v>8997</v>
      </c>
      <c r="O587" s="134">
        <v>8950</v>
      </c>
      <c r="P587" s="134">
        <v>8903</v>
      </c>
      <c r="Q587" s="134">
        <v>9012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34">
        <v>584</v>
      </c>
      <c r="F588" s="134">
        <v>563</v>
      </c>
      <c r="G588" s="134">
        <v>538</v>
      </c>
      <c r="H588" s="134">
        <v>456</v>
      </c>
      <c r="I588" s="134">
        <v>437</v>
      </c>
      <c r="J588" s="134">
        <v>452</v>
      </c>
      <c r="K588" s="134">
        <v>453</v>
      </c>
      <c r="L588" s="134">
        <v>457</v>
      </c>
      <c r="M588" s="134">
        <v>440</v>
      </c>
      <c r="N588" s="134">
        <v>408</v>
      </c>
      <c r="O588" s="134">
        <v>422</v>
      </c>
      <c r="P588" s="134">
        <v>437</v>
      </c>
      <c r="Q588" s="134">
        <v>471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35">
        <v>6.2</v>
      </c>
      <c r="F589" s="135">
        <v>6</v>
      </c>
      <c r="G589" s="135">
        <v>5.7</v>
      </c>
      <c r="H589" s="135">
        <v>4.9000000000000004</v>
      </c>
      <c r="I589" s="135">
        <v>4.5999999999999996</v>
      </c>
      <c r="J589" s="135">
        <v>4.7</v>
      </c>
      <c r="K589" s="135">
        <v>4.7</v>
      </c>
      <c r="L589" s="135">
        <v>4.7</v>
      </c>
      <c r="M589" s="135">
        <v>4.5999999999999996</v>
      </c>
      <c r="N589" s="135">
        <v>4.3</v>
      </c>
      <c r="O589" s="135">
        <v>4.5</v>
      </c>
      <c r="P589" s="135">
        <v>4.7</v>
      </c>
      <c r="Q589" s="135">
        <v>5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34">
        <v>27402</v>
      </c>
      <c r="F590" s="134">
        <v>27378</v>
      </c>
      <c r="G590" s="134">
        <v>27442</v>
      </c>
      <c r="H590" s="134">
        <v>27533</v>
      </c>
      <c r="I590" s="134">
        <v>27672</v>
      </c>
      <c r="J590" s="134">
        <v>27882</v>
      </c>
      <c r="K590" s="134">
        <v>28297</v>
      </c>
      <c r="L590" s="134">
        <v>27800</v>
      </c>
      <c r="M590" s="134">
        <v>27075</v>
      </c>
      <c r="N590" s="134">
        <v>27082</v>
      </c>
      <c r="O590" s="134">
        <v>27156</v>
      </c>
      <c r="P590" s="134">
        <v>27102</v>
      </c>
      <c r="Q590" s="134">
        <v>27486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34">
        <v>25510</v>
      </c>
      <c r="F591" s="134">
        <v>25532</v>
      </c>
      <c r="G591" s="134">
        <v>25632</v>
      </c>
      <c r="H591" s="134">
        <v>25720</v>
      </c>
      <c r="I591" s="134">
        <v>25890</v>
      </c>
      <c r="J591" s="134">
        <v>26099</v>
      </c>
      <c r="K591" s="134">
        <v>26359</v>
      </c>
      <c r="L591" s="134">
        <v>25963</v>
      </c>
      <c r="M591" s="134">
        <v>25469</v>
      </c>
      <c r="N591" s="134">
        <v>25538</v>
      </c>
      <c r="O591" s="134">
        <v>25653</v>
      </c>
      <c r="P591" s="134">
        <v>25629</v>
      </c>
      <c r="Q591" s="134">
        <v>25750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34">
        <v>1892</v>
      </c>
      <c r="F592" s="134">
        <v>1846</v>
      </c>
      <c r="G592" s="134">
        <v>1810</v>
      </c>
      <c r="H592" s="134">
        <v>1813</v>
      </c>
      <c r="I592" s="134">
        <v>1782</v>
      </c>
      <c r="J592" s="134">
        <v>1783</v>
      </c>
      <c r="K592" s="134">
        <v>1938</v>
      </c>
      <c r="L592" s="134">
        <v>1837</v>
      </c>
      <c r="M592" s="134">
        <v>1606</v>
      </c>
      <c r="N592" s="134">
        <v>1544</v>
      </c>
      <c r="O592" s="134">
        <v>1503</v>
      </c>
      <c r="P592" s="134">
        <v>1473</v>
      </c>
      <c r="Q592" s="134">
        <v>1736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35">
        <v>6.9</v>
      </c>
      <c r="F593" s="135">
        <v>6.7</v>
      </c>
      <c r="G593" s="135">
        <v>6.6</v>
      </c>
      <c r="H593" s="135">
        <v>6.6</v>
      </c>
      <c r="I593" s="135">
        <v>6.4</v>
      </c>
      <c r="J593" s="135">
        <v>6.4</v>
      </c>
      <c r="K593" s="135">
        <v>6.8</v>
      </c>
      <c r="L593" s="135">
        <v>6.6</v>
      </c>
      <c r="M593" s="135">
        <v>5.9</v>
      </c>
      <c r="N593" s="135">
        <v>5.7</v>
      </c>
      <c r="O593" s="135">
        <v>5.5</v>
      </c>
      <c r="P593" s="135">
        <v>5.4</v>
      </c>
      <c r="Q593" s="135">
        <v>6.3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34">
        <v>7371</v>
      </c>
      <c r="F594" s="134">
        <v>7415</v>
      </c>
      <c r="G594" s="134">
        <v>7471</v>
      </c>
      <c r="H594" s="134">
        <v>7475</v>
      </c>
      <c r="I594" s="134">
        <v>7504</v>
      </c>
      <c r="J594" s="134">
        <v>7491</v>
      </c>
      <c r="K594" s="134">
        <v>7507</v>
      </c>
      <c r="L594" s="134">
        <v>7440</v>
      </c>
      <c r="M594" s="134">
        <v>7343</v>
      </c>
      <c r="N594" s="134">
        <v>7436</v>
      </c>
      <c r="O594" s="134">
        <v>7406</v>
      </c>
      <c r="P594" s="134">
        <v>7355</v>
      </c>
      <c r="Q594" s="134">
        <v>7435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34">
        <v>6951</v>
      </c>
      <c r="F595" s="134">
        <v>7009</v>
      </c>
      <c r="G595" s="134">
        <v>7064</v>
      </c>
      <c r="H595" s="134">
        <v>7111</v>
      </c>
      <c r="I595" s="134">
        <v>7165</v>
      </c>
      <c r="J595" s="134">
        <v>7154</v>
      </c>
      <c r="K595" s="134">
        <v>7169</v>
      </c>
      <c r="L595" s="134">
        <v>7119</v>
      </c>
      <c r="M595" s="134">
        <v>7045</v>
      </c>
      <c r="N595" s="134">
        <v>7136</v>
      </c>
      <c r="O595" s="134">
        <v>7107</v>
      </c>
      <c r="P595" s="134">
        <v>7069</v>
      </c>
      <c r="Q595" s="134">
        <v>7092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34">
        <v>420</v>
      </c>
      <c r="F596" s="134">
        <v>406</v>
      </c>
      <c r="G596" s="134">
        <v>407</v>
      </c>
      <c r="H596" s="134">
        <v>364</v>
      </c>
      <c r="I596" s="134">
        <v>339</v>
      </c>
      <c r="J596" s="134">
        <v>337</v>
      </c>
      <c r="K596" s="134">
        <v>338</v>
      </c>
      <c r="L596" s="134">
        <v>321</v>
      </c>
      <c r="M596" s="134">
        <v>298</v>
      </c>
      <c r="N596" s="134">
        <v>300</v>
      </c>
      <c r="O596" s="134">
        <v>299</v>
      </c>
      <c r="P596" s="134">
        <v>286</v>
      </c>
      <c r="Q596" s="134">
        <v>343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35">
        <v>5.7</v>
      </c>
      <c r="F597" s="135">
        <v>5.5</v>
      </c>
      <c r="G597" s="135">
        <v>5.4</v>
      </c>
      <c r="H597" s="135">
        <v>4.9000000000000004</v>
      </c>
      <c r="I597" s="135">
        <v>4.5</v>
      </c>
      <c r="J597" s="135">
        <v>4.5</v>
      </c>
      <c r="K597" s="135">
        <v>4.5</v>
      </c>
      <c r="L597" s="135">
        <v>4.3</v>
      </c>
      <c r="M597" s="135">
        <v>4.0999999999999996</v>
      </c>
      <c r="N597" s="135">
        <v>4</v>
      </c>
      <c r="O597" s="135">
        <v>4</v>
      </c>
      <c r="P597" s="135">
        <v>3.9</v>
      </c>
      <c r="Q597" s="135">
        <v>4.5999999999999996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34">
        <v>4728</v>
      </c>
      <c r="F598" s="134">
        <v>4730</v>
      </c>
      <c r="G598" s="134">
        <v>4722</v>
      </c>
      <c r="H598" s="134">
        <v>4713</v>
      </c>
      <c r="I598" s="134">
        <v>4728</v>
      </c>
      <c r="J598" s="134">
        <v>4745</v>
      </c>
      <c r="K598" s="134">
        <v>4766</v>
      </c>
      <c r="L598" s="134">
        <v>4694</v>
      </c>
      <c r="M598" s="134">
        <v>4632</v>
      </c>
      <c r="N598" s="134">
        <v>4667</v>
      </c>
      <c r="O598" s="134">
        <v>4641</v>
      </c>
      <c r="P598" s="134">
        <v>4610</v>
      </c>
      <c r="Q598" s="134">
        <v>4698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34">
        <v>4433</v>
      </c>
      <c r="F599" s="134">
        <v>4446</v>
      </c>
      <c r="G599" s="134">
        <v>4467</v>
      </c>
      <c r="H599" s="134">
        <v>4483</v>
      </c>
      <c r="I599" s="134">
        <v>4507</v>
      </c>
      <c r="J599" s="134">
        <v>4508</v>
      </c>
      <c r="K599" s="134">
        <v>4507</v>
      </c>
      <c r="L599" s="134">
        <v>4443</v>
      </c>
      <c r="M599" s="134">
        <v>4422</v>
      </c>
      <c r="N599" s="134">
        <v>4457</v>
      </c>
      <c r="O599" s="134">
        <v>4454</v>
      </c>
      <c r="P599" s="134">
        <v>4430</v>
      </c>
      <c r="Q599" s="134">
        <v>4463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34">
        <v>295</v>
      </c>
      <c r="F600" s="134">
        <v>284</v>
      </c>
      <c r="G600" s="134">
        <v>255</v>
      </c>
      <c r="H600" s="134">
        <v>230</v>
      </c>
      <c r="I600" s="134">
        <v>221</v>
      </c>
      <c r="J600" s="134">
        <v>237</v>
      </c>
      <c r="K600" s="134">
        <v>259</v>
      </c>
      <c r="L600" s="134">
        <v>251</v>
      </c>
      <c r="M600" s="134">
        <v>210</v>
      </c>
      <c r="N600" s="134">
        <v>210</v>
      </c>
      <c r="O600" s="134">
        <v>187</v>
      </c>
      <c r="P600" s="134">
        <v>180</v>
      </c>
      <c r="Q600" s="134">
        <v>235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35">
        <v>6.2</v>
      </c>
      <c r="F601" s="135">
        <v>6</v>
      </c>
      <c r="G601" s="135">
        <v>5.4</v>
      </c>
      <c r="H601" s="135">
        <v>4.9000000000000004</v>
      </c>
      <c r="I601" s="135">
        <v>4.7</v>
      </c>
      <c r="J601" s="135">
        <v>5</v>
      </c>
      <c r="K601" s="135">
        <v>5.4</v>
      </c>
      <c r="L601" s="135">
        <v>5.3</v>
      </c>
      <c r="M601" s="135">
        <v>4.5</v>
      </c>
      <c r="N601" s="135">
        <v>4.5</v>
      </c>
      <c r="O601" s="135">
        <v>4</v>
      </c>
      <c r="P601" s="135">
        <v>3.9</v>
      </c>
      <c r="Q601" s="135">
        <v>5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34">
        <v>5141</v>
      </c>
      <c r="F602" s="134">
        <v>5117</v>
      </c>
      <c r="G602" s="134">
        <v>5148</v>
      </c>
      <c r="H602" s="134">
        <v>5141</v>
      </c>
      <c r="I602" s="134">
        <v>5241</v>
      </c>
      <c r="J602" s="134">
        <v>5255</v>
      </c>
      <c r="K602" s="134">
        <v>5245</v>
      </c>
      <c r="L602" s="134">
        <v>5200</v>
      </c>
      <c r="M602" s="134">
        <v>5109</v>
      </c>
      <c r="N602" s="134">
        <v>5164</v>
      </c>
      <c r="O602" s="134">
        <v>5137</v>
      </c>
      <c r="P602" s="134">
        <v>5155</v>
      </c>
      <c r="Q602" s="134">
        <v>5171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34">
        <v>4806</v>
      </c>
      <c r="F603" s="134">
        <v>4799</v>
      </c>
      <c r="G603" s="134">
        <v>4841</v>
      </c>
      <c r="H603" s="134">
        <v>4858</v>
      </c>
      <c r="I603" s="134">
        <v>4919</v>
      </c>
      <c r="J603" s="134">
        <v>4943</v>
      </c>
      <c r="K603" s="134">
        <v>4955</v>
      </c>
      <c r="L603" s="134">
        <v>4925</v>
      </c>
      <c r="M603" s="134">
        <v>4832</v>
      </c>
      <c r="N603" s="134">
        <v>4881</v>
      </c>
      <c r="O603" s="134">
        <v>4866</v>
      </c>
      <c r="P603" s="134">
        <v>4859</v>
      </c>
      <c r="Q603" s="134">
        <v>4874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34">
        <v>335</v>
      </c>
      <c r="F604" s="134">
        <v>318</v>
      </c>
      <c r="G604" s="134">
        <v>307</v>
      </c>
      <c r="H604" s="134">
        <v>283</v>
      </c>
      <c r="I604" s="134">
        <v>322</v>
      </c>
      <c r="J604" s="134">
        <v>312</v>
      </c>
      <c r="K604" s="134">
        <v>290</v>
      </c>
      <c r="L604" s="134">
        <v>275</v>
      </c>
      <c r="M604" s="134">
        <v>277</v>
      </c>
      <c r="N604" s="134">
        <v>283</v>
      </c>
      <c r="O604" s="134">
        <v>271</v>
      </c>
      <c r="P604" s="134">
        <v>296</v>
      </c>
      <c r="Q604" s="134">
        <v>297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35">
        <v>6.5</v>
      </c>
      <c r="F605" s="135">
        <v>6.2</v>
      </c>
      <c r="G605" s="135">
        <v>6</v>
      </c>
      <c r="H605" s="135">
        <v>5.5</v>
      </c>
      <c r="I605" s="135">
        <v>6.1</v>
      </c>
      <c r="J605" s="135">
        <v>5.9</v>
      </c>
      <c r="K605" s="135">
        <v>5.5</v>
      </c>
      <c r="L605" s="135">
        <v>5.3</v>
      </c>
      <c r="M605" s="135">
        <v>5.4</v>
      </c>
      <c r="N605" s="135">
        <v>5.5</v>
      </c>
      <c r="O605" s="135">
        <v>5.3</v>
      </c>
      <c r="P605" s="135">
        <v>5.7</v>
      </c>
      <c r="Q605" s="135">
        <v>5.7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34">
        <v>8553</v>
      </c>
      <c r="F606" s="134">
        <v>8568</v>
      </c>
      <c r="G606" s="134">
        <v>8602</v>
      </c>
      <c r="H606" s="134">
        <v>8567</v>
      </c>
      <c r="I606" s="134">
        <v>8582</v>
      </c>
      <c r="J606" s="134">
        <v>8599</v>
      </c>
      <c r="K606" s="134">
        <v>8584</v>
      </c>
      <c r="L606" s="134">
        <v>8476</v>
      </c>
      <c r="M606" s="134">
        <v>8440</v>
      </c>
      <c r="N606" s="134">
        <v>8517</v>
      </c>
      <c r="O606" s="134">
        <v>8527</v>
      </c>
      <c r="P606" s="134">
        <v>8491</v>
      </c>
      <c r="Q606" s="134">
        <v>8543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34">
        <v>8148</v>
      </c>
      <c r="F607" s="134">
        <v>8178</v>
      </c>
      <c r="G607" s="134">
        <v>8234</v>
      </c>
      <c r="H607" s="134">
        <v>8240</v>
      </c>
      <c r="I607" s="134">
        <v>8274</v>
      </c>
      <c r="J607" s="134">
        <v>8266</v>
      </c>
      <c r="K607" s="134">
        <v>8253</v>
      </c>
      <c r="L607" s="134">
        <v>8165</v>
      </c>
      <c r="M607" s="134">
        <v>8151</v>
      </c>
      <c r="N607" s="134">
        <v>8210</v>
      </c>
      <c r="O607" s="134">
        <v>8215</v>
      </c>
      <c r="P607" s="134">
        <v>8168</v>
      </c>
      <c r="Q607" s="134">
        <v>8209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34">
        <v>405</v>
      </c>
      <c r="F608" s="134">
        <v>390</v>
      </c>
      <c r="G608" s="134">
        <v>368</v>
      </c>
      <c r="H608" s="134">
        <v>327</v>
      </c>
      <c r="I608" s="134">
        <v>308</v>
      </c>
      <c r="J608" s="134">
        <v>333</v>
      </c>
      <c r="K608" s="134">
        <v>331</v>
      </c>
      <c r="L608" s="134">
        <v>311</v>
      </c>
      <c r="M608" s="134">
        <v>289</v>
      </c>
      <c r="N608" s="134">
        <v>307</v>
      </c>
      <c r="O608" s="134">
        <v>312</v>
      </c>
      <c r="P608" s="134">
        <v>323</v>
      </c>
      <c r="Q608" s="134">
        <v>334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35">
        <v>4.7</v>
      </c>
      <c r="F609" s="135">
        <v>4.5999999999999996</v>
      </c>
      <c r="G609" s="135">
        <v>4.3</v>
      </c>
      <c r="H609" s="135">
        <v>3.8</v>
      </c>
      <c r="I609" s="135">
        <v>3.6</v>
      </c>
      <c r="J609" s="135">
        <v>3.9</v>
      </c>
      <c r="K609" s="135">
        <v>3.9</v>
      </c>
      <c r="L609" s="135">
        <v>3.7</v>
      </c>
      <c r="M609" s="135">
        <v>3.4</v>
      </c>
      <c r="N609" s="135">
        <v>3.6</v>
      </c>
      <c r="O609" s="135">
        <v>3.7</v>
      </c>
      <c r="P609" s="135">
        <v>3.8</v>
      </c>
      <c r="Q609" s="135">
        <v>3.9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34">
        <v>19966</v>
      </c>
      <c r="F610" s="134">
        <v>19929</v>
      </c>
      <c r="G610" s="134">
        <v>19857</v>
      </c>
      <c r="H610" s="134">
        <v>19799</v>
      </c>
      <c r="I610" s="134">
        <v>19922</v>
      </c>
      <c r="J610" s="134">
        <v>19958</v>
      </c>
      <c r="K610" s="134">
        <v>19971</v>
      </c>
      <c r="L610" s="134">
        <v>19657</v>
      </c>
      <c r="M610" s="134">
        <v>19617</v>
      </c>
      <c r="N610" s="134">
        <v>19648</v>
      </c>
      <c r="O610" s="134">
        <v>19646</v>
      </c>
      <c r="P610" s="134">
        <v>19549</v>
      </c>
      <c r="Q610" s="134">
        <v>19794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34">
        <v>18394</v>
      </c>
      <c r="F611" s="134">
        <v>18396</v>
      </c>
      <c r="G611" s="134">
        <v>18429</v>
      </c>
      <c r="H611" s="134">
        <v>18581</v>
      </c>
      <c r="I611" s="134">
        <v>18756</v>
      </c>
      <c r="J611" s="134">
        <v>18764</v>
      </c>
      <c r="K611" s="134">
        <v>18731</v>
      </c>
      <c r="L611" s="134">
        <v>18466</v>
      </c>
      <c r="M611" s="134">
        <v>18498</v>
      </c>
      <c r="N611" s="134">
        <v>18545</v>
      </c>
      <c r="O611" s="134">
        <v>18550</v>
      </c>
      <c r="P611" s="134">
        <v>18437</v>
      </c>
      <c r="Q611" s="134">
        <v>18546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34">
        <v>1572</v>
      </c>
      <c r="F612" s="134">
        <v>1533</v>
      </c>
      <c r="G612" s="134">
        <v>1428</v>
      </c>
      <c r="H612" s="134">
        <v>1218</v>
      </c>
      <c r="I612" s="134">
        <v>1166</v>
      </c>
      <c r="J612" s="134">
        <v>1194</v>
      </c>
      <c r="K612" s="134">
        <v>1240</v>
      </c>
      <c r="L612" s="134">
        <v>1191</v>
      </c>
      <c r="M612" s="134">
        <v>1119</v>
      </c>
      <c r="N612" s="134">
        <v>1103</v>
      </c>
      <c r="O612" s="134">
        <v>1096</v>
      </c>
      <c r="P612" s="134">
        <v>1112</v>
      </c>
      <c r="Q612" s="134">
        <v>1248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35">
        <v>7.9</v>
      </c>
      <c r="F613" s="135">
        <v>7.7</v>
      </c>
      <c r="G613" s="135">
        <v>7.2</v>
      </c>
      <c r="H613" s="135">
        <v>6.2</v>
      </c>
      <c r="I613" s="135">
        <v>5.9</v>
      </c>
      <c r="J613" s="135">
        <v>6</v>
      </c>
      <c r="K613" s="135">
        <v>6.2</v>
      </c>
      <c r="L613" s="135">
        <v>6.1</v>
      </c>
      <c r="M613" s="135">
        <v>5.7</v>
      </c>
      <c r="N613" s="135">
        <v>5.6</v>
      </c>
      <c r="O613" s="135">
        <v>5.6</v>
      </c>
      <c r="P613" s="135">
        <v>5.7</v>
      </c>
      <c r="Q613" s="135">
        <v>6.3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34">
        <v>18135</v>
      </c>
      <c r="F614" s="134">
        <v>18105</v>
      </c>
      <c r="G614" s="134">
        <v>18116</v>
      </c>
      <c r="H614" s="134">
        <v>18087</v>
      </c>
      <c r="I614" s="134">
        <v>18268</v>
      </c>
      <c r="J614" s="134">
        <v>18416</v>
      </c>
      <c r="K614" s="134">
        <v>18567</v>
      </c>
      <c r="L614" s="134">
        <v>18213</v>
      </c>
      <c r="M614" s="134">
        <v>17832</v>
      </c>
      <c r="N614" s="134">
        <v>17887</v>
      </c>
      <c r="O614" s="134">
        <v>17922</v>
      </c>
      <c r="P614" s="134">
        <v>17925</v>
      </c>
      <c r="Q614" s="134">
        <v>18123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34">
        <v>17078</v>
      </c>
      <c r="F615" s="134">
        <v>17093</v>
      </c>
      <c r="G615" s="134">
        <v>17161</v>
      </c>
      <c r="H615" s="134">
        <v>17219</v>
      </c>
      <c r="I615" s="134">
        <v>17333</v>
      </c>
      <c r="J615" s="134">
        <v>17473</v>
      </c>
      <c r="K615" s="134">
        <v>17647</v>
      </c>
      <c r="L615" s="134">
        <v>17382</v>
      </c>
      <c r="M615" s="134">
        <v>17051</v>
      </c>
      <c r="N615" s="134">
        <v>17098</v>
      </c>
      <c r="O615" s="134">
        <v>17175</v>
      </c>
      <c r="P615" s="134">
        <v>17158</v>
      </c>
      <c r="Q615" s="134">
        <v>17239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34">
        <v>1057</v>
      </c>
      <c r="F616" s="134">
        <v>1012</v>
      </c>
      <c r="G616" s="134">
        <v>955</v>
      </c>
      <c r="H616" s="134">
        <v>868</v>
      </c>
      <c r="I616" s="134">
        <v>935</v>
      </c>
      <c r="J616" s="134">
        <v>943</v>
      </c>
      <c r="K616" s="134">
        <v>920</v>
      </c>
      <c r="L616" s="134">
        <v>831</v>
      </c>
      <c r="M616" s="134">
        <v>781</v>
      </c>
      <c r="N616" s="134">
        <v>789</v>
      </c>
      <c r="O616" s="134">
        <v>747</v>
      </c>
      <c r="P616" s="134">
        <v>767</v>
      </c>
      <c r="Q616" s="134">
        <v>884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35">
        <v>5.8</v>
      </c>
      <c r="F617" s="135">
        <v>5.6</v>
      </c>
      <c r="G617" s="135">
        <v>5.3</v>
      </c>
      <c r="H617" s="135">
        <v>4.8</v>
      </c>
      <c r="I617" s="135">
        <v>5.0999999999999996</v>
      </c>
      <c r="J617" s="135">
        <v>5.0999999999999996</v>
      </c>
      <c r="K617" s="135">
        <v>5</v>
      </c>
      <c r="L617" s="135">
        <v>4.5999999999999996</v>
      </c>
      <c r="M617" s="135">
        <v>4.4000000000000004</v>
      </c>
      <c r="N617" s="135">
        <v>4.4000000000000004</v>
      </c>
      <c r="O617" s="135">
        <v>4.2</v>
      </c>
      <c r="P617" s="135">
        <v>4.3</v>
      </c>
      <c r="Q617" s="135">
        <v>4.9000000000000004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34">
        <v>473</v>
      </c>
      <c r="F618" s="134">
        <v>467</v>
      </c>
      <c r="G618" s="134">
        <v>464</v>
      </c>
      <c r="H618" s="134">
        <v>462</v>
      </c>
      <c r="I618" s="134">
        <v>466</v>
      </c>
      <c r="J618" s="134">
        <v>461</v>
      </c>
      <c r="K618" s="134">
        <v>469</v>
      </c>
      <c r="L618" s="134">
        <v>457</v>
      </c>
      <c r="M618" s="134">
        <v>461</v>
      </c>
      <c r="N618" s="134">
        <v>470</v>
      </c>
      <c r="O618" s="134">
        <v>472</v>
      </c>
      <c r="P618" s="134">
        <v>462</v>
      </c>
      <c r="Q618" s="134">
        <v>465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34">
        <v>438</v>
      </c>
      <c r="F619" s="134">
        <v>440</v>
      </c>
      <c r="G619" s="134">
        <v>443</v>
      </c>
      <c r="H619" s="134">
        <v>443</v>
      </c>
      <c r="I619" s="134">
        <v>445</v>
      </c>
      <c r="J619" s="134">
        <v>444</v>
      </c>
      <c r="K619" s="134">
        <v>444</v>
      </c>
      <c r="L619" s="134">
        <v>439</v>
      </c>
      <c r="M619" s="134">
        <v>438</v>
      </c>
      <c r="N619" s="134">
        <v>441</v>
      </c>
      <c r="O619" s="134">
        <v>442</v>
      </c>
      <c r="P619" s="134">
        <v>439</v>
      </c>
      <c r="Q619" s="134">
        <v>441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34">
        <v>35</v>
      </c>
      <c r="F620" s="134">
        <v>27</v>
      </c>
      <c r="G620" s="134">
        <v>21</v>
      </c>
      <c r="H620" s="134">
        <v>19</v>
      </c>
      <c r="I620" s="134">
        <v>21</v>
      </c>
      <c r="J620" s="134">
        <v>17</v>
      </c>
      <c r="K620" s="134">
        <v>25</v>
      </c>
      <c r="L620" s="134">
        <v>18</v>
      </c>
      <c r="M620" s="134">
        <v>23</v>
      </c>
      <c r="N620" s="134">
        <v>29</v>
      </c>
      <c r="O620" s="134">
        <v>30</v>
      </c>
      <c r="P620" s="134">
        <v>23</v>
      </c>
      <c r="Q620" s="134">
        <v>24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35">
        <v>7.4</v>
      </c>
      <c r="F621" s="135">
        <v>5.8</v>
      </c>
      <c r="G621" s="135">
        <v>4.5</v>
      </c>
      <c r="H621" s="135">
        <v>4.0999999999999996</v>
      </c>
      <c r="I621" s="135">
        <v>4.5</v>
      </c>
      <c r="J621" s="135">
        <v>3.7</v>
      </c>
      <c r="K621" s="135">
        <v>5.3</v>
      </c>
      <c r="L621" s="135">
        <v>3.9</v>
      </c>
      <c r="M621" s="135">
        <v>5</v>
      </c>
      <c r="N621" s="135">
        <v>6.2</v>
      </c>
      <c r="O621" s="135">
        <v>6.4</v>
      </c>
      <c r="P621" s="135">
        <v>5</v>
      </c>
      <c r="Q621" s="135">
        <v>5.2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34">
        <v>17121</v>
      </c>
      <c r="F622" s="134">
        <v>17119</v>
      </c>
      <c r="G622" s="134">
        <v>17182</v>
      </c>
      <c r="H622" s="134">
        <v>17065</v>
      </c>
      <c r="I622" s="134">
        <v>17164</v>
      </c>
      <c r="J622" s="134">
        <v>17161</v>
      </c>
      <c r="K622" s="134">
        <v>17106</v>
      </c>
      <c r="L622" s="134">
        <v>16896</v>
      </c>
      <c r="M622" s="134">
        <v>16855</v>
      </c>
      <c r="N622" s="134">
        <v>16963</v>
      </c>
      <c r="O622" s="134">
        <v>16941</v>
      </c>
      <c r="P622" s="134">
        <v>16830</v>
      </c>
      <c r="Q622" s="134">
        <v>17034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34">
        <v>15987</v>
      </c>
      <c r="F623" s="134">
        <v>16046</v>
      </c>
      <c r="G623" s="134">
        <v>16156</v>
      </c>
      <c r="H623" s="134">
        <v>16168</v>
      </c>
      <c r="I623" s="134">
        <v>16234</v>
      </c>
      <c r="J623" s="134">
        <v>16218</v>
      </c>
      <c r="K623" s="134">
        <v>16193</v>
      </c>
      <c r="L623" s="134">
        <v>16021</v>
      </c>
      <c r="M623" s="134">
        <v>15992</v>
      </c>
      <c r="N623" s="134">
        <v>16108</v>
      </c>
      <c r="O623" s="134">
        <v>16118</v>
      </c>
      <c r="P623" s="134">
        <v>16025</v>
      </c>
      <c r="Q623" s="134">
        <v>16106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34">
        <v>1134</v>
      </c>
      <c r="F624" s="134">
        <v>1073</v>
      </c>
      <c r="G624" s="134">
        <v>1026</v>
      </c>
      <c r="H624" s="134">
        <v>897</v>
      </c>
      <c r="I624" s="134">
        <v>930</v>
      </c>
      <c r="J624" s="134">
        <v>943</v>
      </c>
      <c r="K624" s="134">
        <v>913</v>
      </c>
      <c r="L624" s="134">
        <v>875</v>
      </c>
      <c r="M624" s="134">
        <v>863</v>
      </c>
      <c r="N624" s="134">
        <v>855</v>
      </c>
      <c r="O624" s="134">
        <v>823</v>
      </c>
      <c r="P624" s="134">
        <v>805</v>
      </c>
      <c r="Q624" s="134">
        <v>928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35">
        <v>6.6</v>
      </c>
      <c r="F625" s="135">
        <v>6.3</v>
      </c>
      <c r="G625" s="135">
        <v>6</v>
      </c>
      <c r="H625" s="135">
        <v>5.3</v>
      </c>
      <c r="I625" s="135">
        <v>5.4</v>
      </c>
      <c r="J625" s="135">
        <v>5.5</v>
      </c>
      <c r="K625" s="135">
        <v>5.3</v>
      </c>
      <c r="L625" s="135">
        <v>5.2</v>
      </c>
      <c r="M625" s="135">
        <v>5.0999999999999996</v>
      </c>
      <c r="N625" s="135">
        <v>5</v>
      </c>
      <c r="O625" s="135">
        <v>4.9000000000000004</v>
      </c>
      <c r="P625" s="135">
        <v>4.8</v>
      </c>
      <c r="Q625" s="135">
        <v>5.4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34">
        <v>1462</v>
      </c>
      <c r="F626" s="134">
        <v>1461</v>
      </c>
      <c r="G626" s="134">
        <v>1469</v>
      </c>
      <c r="H626" s="134">
        <v>1461</v>
      </c>
      <c r="I626" s="134">
        <v>1490</v>
      </c>
      <c r="J626" s="134">
        <v>1521</v>
      </c>
      <c r="K626" s="134">
        <v>1517</v>
      </c>
      <c r="L626" s="134">
        <v>1490</v>
      </c>
      <c r="M626" s="134">
        <v>1465</v>
      </c>
      <c r="N626" s="134">
        <v>1468</v>
      </c>
      <c r="O626" s="134">
        <v>1455</v>
      </c>
      <c r="P626" s="134">
        <v>1442</v>
      </c>
      <c r="Q626" s="134">
        <v>1475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34">
        <v>1357</v>
      </c>
      <c r="F627" s="134">
        <v>1351</v>
      </c>
      <c r="G627" s="134">
        <v>1361</v>
      </c>
      <c r="H627" s="134">
        <v>1369</v>
      </c>
      <c r="I627" s="134">
        <v>1395</v>
      </c>
      <c r="J627" s="134">
        <v>1415</v>
      </c>
      <c r="K627" s="134">
        <v>1424</v>
      </c>
      <c r="L627" s="134">
        <v>1416</v>
      </c>
      <c r="M627" s="134">
        <v>1385</v>
      </c>
      <c r="N627" s="134">
        <v>1380</v>
      </c>
      <c r="O627" s="134">
        <v>1373</v>
      </c>
      <c r="P627" s="134">
        <v>1366</v>
      </c>
      <c r="Q627" s="134">
        <v>1383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34">
        <v>105</v>
      </c>
      <c r="F628" s="134">
        <v>110</v>
      </c>
      <c r="G628" s="134">
        <v>108</v>
      </c>
      <c r="H628" s="134">
        <v>92</v>
      </c>
      <c r="I628" s="134">
        <v>95</v>
      </c>
      <c r="J628" s="134">
        <v>106</v>
      </c>
      <c r="K628" s="134">
        <v>93</v>
      </c>
      <c r="L628" s="134">
        <v>74</v>
      </c>
      <c r="M628" s="134">
        <v>80</v>
      </c>
      <c r="N628" s="134">
        <v>88</v>
      </c>
      <c r="O628" s="134">
        <v>82</v>
      </c>
      <c r="P628" s="134">
        <v>76</v>
      </c>
      <c r="Q628" s="134">
        <v>92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35">
        <v>7.2</v>
      </c>
      <c r="F629" s="135">
        <v>7.5</v>
      </c>
      <c r="G629" s="135">
        <v>7.4</v>
      </c>
      <c r="H629" s="135">
        <v>6.3</v>
      </c>
      <c r="I629" s="135">
        <v>6.4</v>
      </c>
      <c r="J629" s="135">
        <v>7</v>
      </c>
      <c r="K629" s="135">
        <v>6.1</v>
      </c>
      <c r="L629" s="135">
        <v>5</v>
      </c>
      <c r="M629" s="135">
        <v>5.5</v>
      </c>
      <c r="N629" s="135">
        <v>6</v>
      </c>
      <c r="O629" s="135">
        <v>5.6</v>
      </c>
      <c r="P629" s="135">
        <v>5.3</v>
      </c>
      <c r="Q629" s="135">
        <v>6.2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34">
        <v>26198</v>
      </c>
      <c r="F630" s="134">
        <v>26324</v>
      </c>
      <c r="G630" s="134">
        <v>26283</v>
      </c>
      <c r="H630" s="134">
        <v>26110</v>
      </c>
      <c r="I630" s="134">
        <v>26261</v>
      </c>
      <c r="J630" s="134">
        <v>26280</v>
      </c>
      <c r="K630" s="134">
        <v>26241</v>
      </c>
      <c r="L630" s="134">
        <v>25911</v>
      </c>
      <c r="M630" s="134">
        <v>25810</v>
      </c>
      <c r="N630" s="134">
        <v>26000</v>
      </c>
      <c r="O630" s="134">
        <v>26025</v>
      </c>
      <c r="P630" s="134">
        <v>25953</v>
      </c>
      <c r="Q630" s="134">
        <v>26117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34">
        <v>24625</v>
      </c>
      <c r="F631" s="134">
        <v>24712</v>
      </c>
      <c r="G631" s="134">
        <v>24781</v>
      </c>
      <c r="H631" s="134">
        <v>24844</v>
      </c>
      <c r="I631" s="134">
        <v>24954</v>
      </c>
      <c r="J631" s="134">
        <v>24978</v>
      </c>
      <c r="K631" s="134">
        <v>24894</v>
      </c>
      <c r="L631" s="134">
        <v>24596</v>
      </c>
      <c r="M631" s="134">
        <v>24604</v>
      </c>
      <c r="N631" s="134">
        <v>24783</v>
      </c>
      <c r="O631" s="134">
        <v>24881</v>
      </c>
      <c r="P631" s="134">
        <v>24799</v>
      </c>
      <c r="Q631" s="134">
        <v>24788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34">
        <v>1573</v>
      </c>
      <c r="F632" s="134">
        <v>1612</v>
      </c>
      <c r="G632" s="134">
        <v>1502</v>
      </c>
      <c r="H632" s="134">
        <v>1266</v>
      </c>
      <c r="I632" s="134">
        <v>1307</v>
      </c>
      <c r="J632" s="134">
        <v>1302</v>
      </c>
      <c r="K632" s="134">
        <v>1347</v>
      </c>
      <c r="L632" s="134">
        <v>1315</v>
      </c>
      <c r="M632" s="134">
        <v>1206</v>
      </c>
      <c r="N632" s="134">
        <v>1217</v>
      </c>
      <c r="O632" s="134">
        <v>1144</v>
      </c>
      <c r="P632" s="134">
        <v>1154</v>
      </c>
      <c r="Q632" s="134">
        <v>1329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35">
        <v>6</v>
      </c>
      <c r="F633" s="135">
        <v>6.1</v>
      </c>
      <c r="G633" s="135">
        <v>5.7</v>
      </c>
      <c r="H633" s="135">
        <v>4.8</v>
      </c>
      <c r="I633" s="135">
        <v>5</v>
      </c>
      <c r="J633" s="135">
        <v>5</v>
      </c>
      <c r="K633" s="135">
        <v>5.0999999999999996</v>
      </c>
      <c r="L633" s="135">
        <v>5.0999999999999996</v>
      </c>
      <c r="M633" s="135">
        <v>4.7</v>
      </c>
      <c r="N633" s="135">
        <v>4.7</v>
      </c>
      <c r="O633" s="135">
        <v>4.4000000000000004</v>
      </c>
      <c r="P633" s="135">
        <v>4.4000000000000004</v>
      </c>
      <c r="Q633" s="135">
        <v>5.0999999999999996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34">
        <v>795</v>
      </c>
      <c r="F634" s="134">
        <v>778</v>
      </c>
      <c r="G634" s="134">
        <v>780</v>
      </c>
      <c r="H634" s="134">
        <v>791</v>
      </c>
      <c r="I634" s="134">
        <v>809</v>
      </c>
      <c r="J634" s="134">
        <v>810</v>
      </c>
      <c r="K634" s="134">
        <v>828</v>
      </c>
      <c r="L634" s="134">
        <v>818</v>
      </c>
      <c r="M634" s="134">
        <v>789</v>
      </c>
      <c r="N634" s="134">
        <v>783</v>
      </c>
      <c r="O634" s="134">
        <v>767</v>
      </c>
      <c r="P634" s="134">
        <v>769</v>
      </c>
      <c r="Q634" s="134">
        <v>793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34">
        <v>743</v>
      </c>
      <c r="F635" s="134">
        <v>731</v>
      </c>
      <c r="G635" s="134">
        <v>734</v>
      </c>
      <c r="H635" s="134">
        <v>748</v>
      </c>
      <c r="I635" s="134">
        <v>770</v>
      </c>
      <c r="J635" s="134">
        <v>780</v>
      </c>
      <c r="K635" s="134">
        <v>792</v>
      </c>
      <c r="L635" s="134">
        <v>777</v>
      </c>
      <c r="M635" s="134">
        <v>751</v>
      </c>
      <c r="N635" s="134">
        <v>752</v>
      </c>
      <c r="O635" s="134">
        <v>738</v>
      </c>
      <c r="P635" s="134">
        <v>735</v>
      </c>
      <c r="Q635" s="134">
        <v>754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34">
        <v>52</v>
      </c>
      <c r="F636" s="134">
        <v>47</v>
      </c>
      <c r="G636" s="134">
        <v>46</v>
      </c>
      <c r="H636" s="134">
        <v>43</v>
      </c>
      <c r="I636" s="134">
        <v>39</v>
      </c>
      <c r="J636" s="134">
        <v>30</v>
      </c>
      <c r="K636" s="134">
        <v>36</v>
      </c>
      <c r="L636" s="134">
        <v>41</v>
      </c>
      <c r="M636" s="134">
        <v>38</v>
      </c>
      <c r="N636" s="134">
        <v>31</v>
      </c>
      <c r="O636" s="134">
        <v>29</v>
      </c>
      <c r="P636" s="134">
        <v>34</v>
      </c>
      <c r="Q636" s="134">
        <v>39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35">
        <v>6.5</v>
      </c>
      <c r="F637" s="135">
        <v>6</v>
      </c>
      <c r="G637" s="135">
        <v>5.9</v>
      </c>
      <c r="H637" s="135">
        <v>5.4</v>
      </c>
      <c r="I637" s="135">
        <v>4.8</v>
      </c>
      <c r="J637" s="135">
        <v>3.7</v>
      </c>
      <c r="K637" s="135">
        <v>4.3</v>
      </c>
      <c r="L637" s="135">
        <v>5</v>
      </c>
      <c r="M637" s="135">
        <v>4.8</v>
      </c>
      <c r="N637" s="135">
        <v>4</v>
      </c>
      <c r="O637" s="135">
        <v>3.8</v>
      </c>
      <c r="P637" s="135">
        <v>4.4000000000000004</v>
      </c>
      <c r="Q637" s="135">
        <v>4.9000000000000004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34">
        <v>2018</v>
      </c>
      <c r="F638" s="134">
        <v>1992</v>
      </c>
      <c r="G638" s="134">
        <v>1998</v>
      </c>
      <c r="H638" s="134">
        <v>2032</v>
      </c>
      <c r="I638" s="134">
        <v>2079</v>
      </c>
      <c r="J638" s="134">
        <v>2108</v>
      </c>
      <c r="K638" s="134">
        <v>2143</v>
      </c>
      <c r="L638" s="134">
        <v>2109</v>
      </c>
      <c r="M638" s="134">
        <v>2014</v>
      </c>
      <c r="N638" s="134">
        <v>2017</v>
      </c>
      <c r="O638" s="134">
        <v>1972</v>
      </c>
      <c r="P638" s="134">
        <v>1971</v>
      </c>
      <c r="Q638" s="134">
        <v>2037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34">
        <v>1935</v>
      </c>
      <c r="F639" s="134">
        <v>1904</v>
      </c>
      <c r="G639" s="134">
        <v>1911</v>
      </c>
      <c r="H639" s="134">
        <v>1948</v>
      </c>
      <c r="I639" s="134">
        <v>2005</v>
      </c>
      <c r="J639" s="134">
        <v>2032</v>
      </c>
      <c r="K639" s="134">
        <v>2063</v>
      </c>
      <c r="L639" s="134">
        <v>2025</v>
      </c>
      <c r="M639" s="134">
        <v>1956</v>
      </c>
      <c r="N639" s="134">
        <v>1959</v>
      </c>
      <c r="O639" s="134">
        <v>1921</v>
      </c>
      <c r="P639" s="134">
        <v>1913</v>
      </c>
      <c r="Q639" s="134">
        <v>1964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34">
        <v>83</v>
      </c>
      <c r="F640" s="134">
        <v>88</v>
      </c>
      <c r="G640" s="134">
        <v>87</v>
      </c>
      <c r="H640" s="134">
        <v>84</v>
      </c>
      <c r="I640" s="134">
        <v>74</v>
      </c>
      <c r="J640" s="134">
        <v>76</v>
      </c>
      <c r="K640" s="134">
        <v>80</v>
      </c>
      <c r="L640" s="134">
        <v>84</v>
      </c>
      <c r="M640" s="134">
        <v>58</v>
      </c>
      <c r="N640" s="134">
        <v>58</v>
      </c>
      <c r="O640" s="134">
        <v>51</v>
      </c>
      <c r="P640" s="134">
        <v>58</v>
      </c>
      <c r="Q640" s="134">
        <v>73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35">
        <v>4.0999999999999996</v>
      </c>
      <c r="F641" s="135">
        <v>4.4000000000000004</v>
      </c>
      <c r="G641" s="135">
        <v>4.4000000000000004</v>
      </c>
      <c r="H641" s="135">
        <v>4.0999999999999996</v>
      </c>
      <c r="I641" s="135">
        <v>3.6</v>
      </c>
      <c r="J641" s="135">
        <v>3.6</v>
      </c>
      <c r="K641" s="135">
        <v>3.7</v>
      </c>
      <c r="L641" s="135">
        <v>4</v>
      </c>
      <c r="M641" s="135">
        <v>2.9</v>
      </c>
      <c r="N641" s="135">
        <v>2.9</v>
      </c>
      <c r="O641" s="135">
        <v>2.6</v>
      </c>
      <c r="P641" s="135">
        <v>2.9</v>
      </c>
      <c r="Q641" s="135">
        <v>3.6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34">
        <v>51578</v>
      </c>
      <c r="F642" s="134">
        <v>51333</v>
      </c>
      <c r="G642" s="134">
        <v>51177</v>
      </c>
      <c r="H642" s="134">
        <v>50811</v>
      </c>
      <c r="I642" s="134">
        <v>51512</v>
      </c>
      <c r="J642" s="134">
        <v>51723</v>
      </c>
      <c r="K642" s="134">
        <v>51630</v>
      </c>
      <c r="L642" s="134">
        <v>50997</v>
      </c>
      <c r="M642" s="134">
        <v>50509</v>
      </c>
      <c r="N642" s="134">
        <v>50632</v>
      </c>
      <c r="O642" s="134">
        <v>50661</v>
      </c>
      <c r="P642" s="134">
        <v>50284</v>
      </c>
      <c r="Q642" s="134">
        <v>51070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34">
        <v>46048</v>
      </c>
      <c r="F643" s="134">
        <v>46060</v>
      </c>
      <c r="G643" s="134">
        <v>46256</v>
      </c>
      <c r="H643" s="134">
        <v>46199</v>
      </c>
      <c r="I643" s="134">
        <v>46641</v>
      </c>
      <c r="J643" s="134">
        <v>46766</v>
      </c>
      <c r="K643" s="134">
        <v>46779</v>
      </c>
      <c r="L643" s="134">
        <v>46381</v>
      </c>
      <c r="M643" s="134">
        <v>45932</v>
      </c>
      <c r="N643" s="134">
        <v>46240</v>
      </c>
      <c r="O643" s="134">
        <v>46471</v>
      </c>
      <c r="P643" s="134">
        <v>46309</v>
      </c>
      <c r="Q643" s="134">
        <v>46340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34">
        <v>5530</v>
      </c>
      <c r="F644" s="134">
        <v>5273</v>
      </c>
      <c r="G644" s="134">
        <v>4921</v>
      </c>
      <c r="H644" s="134">
        <v>4612</v>
      </c>
      <c r="I644" s="134">
        <v>4871</v>
      </c>
      <c r="J644" s="134">
        <v>4957</v>
      </c>
      <c r="K644" s="134">
        <v>4851</v>
      </c>
      <c r="L644" s="134">
        <v>4616</v>
      </c>
      <c r="M644" s="134">
        <v>4577</v>
      </c>
      <c r="N644" s="134">
        <v>4392</v>
      </c>
      <c r="O644" s="134">
        <v>4190</v>
      </c>
      <c r="P644" s="134">
        <v>3975</v>
      </c>
      <c r="Q644" s="134">
        <v>4730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35">
        <v>10.7</v>
      </c>
      <c r="F645" s="135">
        <v>10.3</v>
      </c>
      <c r="G645" s="135">
        <v>9.6</v>
      </c>
      <c r="H645" s="135">
        <v>9.1</v>
      </c>
      <c r="I645" s="135">
        <v>9.5</v>
      </c>
      <c r="J645" s="135">
        <v>9.6</v>
      </c>
      <c r="K645" s="135">
        <v>9.4</v>
      </c>
      <c r="L645" s="135">
        <v>9.1</v>
      </c>
      <c r="M645" s="135">
        <v>9.1</v>
      </c>
      <c r="N645" s="135">
        <v>8.6999999999999993</v>
      </c>
      <c r="O645" s="135">
        <v>8.3000000000000007</v>
      </c>
      <c r="P645" s="135">
        <v>7.9</v>
      </c>
      <c r="Q645" s="135">
        <v>9.3000000000000007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34">
        <v>9993</v>
      </c>
      <c r="F646" s="134">
        <v>9947</v>
      </c>
      <c r="G646" s="134">
        <v>9988</v>
      </c>
      <c r="H646" s="134">
        <v>10003</v>
      </c>
      <c r="I646" s="134">
        <v>10135</v>
      </c>
      <c r="J646" s="134">
        <v>10300</v>
      </c>
      <c r="K646" s="134">
        <v>10382</v>
      </c>
      <c r="L646" s="134">
        <v>10294</v>
      </c>
      <c r="M646" s="134">
        <v>10039</v>
      </c>
      <c r="N646" s="134">
        <v>10008</v>
      </c>
      <c r="O646" s="134">
        <v>9958</v>
      </c>
      <c r="P646" s="134">
        <v>9889</v>
      </c>
      <c r="Q646" s="134">
        <v>10078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34">
        <v>9352</v>
      </c>
      <c r="F647" s="134">
        <v>9317</v>
      </c>
      <c r="G647" s="134">
        <v>9379</v>
      </c>
      <c r="H647" s="134">
        <v>9435</v>
      </c>
      <c r="I647" s="134">
        <v>9616</v>
      </c>
      <c r="J647" s="134">
        <v>9754</v>
      </c>
      <c r="K647" s="134">
        <v>9817</v>
      </c>
      <c r="L647" s="134">
        <v>9763</v>
      </c>
      <c r="M647" s="134">
        <v>9551</v>
      </c>
      <c r="N647" s="134">
        <v>9516</v>
      </c>
      <c r="O647" s="134">
        <v>9466</v>
      </c>
      <c r="P647" s="134">
        <v>9417</v>
      </c>
      <c r="Q647" s="134">
        <v>9532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34">
        <v>641</v>
      </c>
      <c r="F648" s="134">
        <v>630</v>
      </c>
      <c r="G648" s="134">
        <v>609</v>
      </c>
      <c r="H648" s="134">
        <v>568</v>
      </c>
      <c r="I648" s="134">
        <v>519</v>
      </c>
      <c r="J648" s="134">
        <v>546</v>
      </c>
      <c r="K648" s="134">
        <v>565</v>
      </c>
      <c r="L648" s="134">
        <v>531</v>
      </c>
      <c r="M648" s="134">
        <v>488</v>
      </c>
      <c r="N648" s="134">
        <v>492</v>
      </c>
      <c r="O648" s="134">
        <v>492</v>
      </c>
      <c r="P648" s="134">
        <v>472</v>
      </c>
      <c r="Q648" s="134">
        <v>546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35">
        <v>6.4</v>
      </c>
      <c r="F649" s="135">
        <v>6.3</v>
      </c>
      <c r="G649" s="135">
        <v>6.1</v>
      </c>
      <c r="H649" s="135">
        <v>5.7</v>
      </c>
      <c r="I649" s="135">
        <v>5.0999999999999996</v>
      </c>
      <c r="J649" s="135">
        <v>5.3</v>
      </c>
      <c r="K649" s="135">
        <v>5.4</v>
      </c>
      <c r="L649" s="135">
        <v>5.2</v>
      </c>
      <c r="M649" s="135">
        <v>4.9000000000000004</v>
      </c>
      <c r="N649" s="135">
        <v>4.9000000000000004</v>
      </c>
      <c r="O649" s="135">
        <v>4.9000000000000004</v>
      </c>
      <c r="P649" s="135">
        <v>4.8</v>
      </c>
      <c r="Q649" s="135">
        <v>5.4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34">
        <v>13045</v>
      </c>
      <c r="F650" s="134">
        <v>13040</v>
      </c>
      <c r="G650" s="134">
        <v>13055</v>
      </c>
      <c r="H650" s="134">
        <v>12951</v>
      </c>
      <c r="I650" s="134">
        <v>13061</v>
      </c>
      <c r="J650" s="134">
        <v>13162</v>
      </c>
      <c r="K650" s="134">
        <v>13163</v>
      </c>
      <c r="L650" s="134">
        <v>13022</v>
      </c>
      <c r="M650" s="134">
        <v>12864</v>
      </c>
      <c r="N650" s="134">
        <v>12938</v>
      </c>
      <c r="O650" s="134">
        <v>12991</v>
      </c>
      <c r="P650" s="134">
        <v>12926</v>
      </c>
      <c r="Q650" s="134">
        <v>13018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34">
        <v>12240</v>
      </c>
      <c r="F651" s="134">
        <v>12243</v>
      </c>
      <c r="G651" s="134">
        <v>12296</v>
      </c>
      <c r="H651" s="134">
        <v>12280</v>
      </c>
      <c r="I651" s="134">
        <v>12398</v>
      </c>
      <c r="J651" s="134">
        <v>12431</v>
      </c>
      <c r="K651" s="134">
        <v>12435</v>
      </c>
      <c r="L651" s="134">
        <v>12329</v>
      </c>
      <c r="M651" s="134">
        <v>12209</v>
      </c>
      <c r="N651" s="134">
        <v>12291</v>
      </c>
      <c r="O651" s="134">
        <v>12353</v>
      </c>
      <c r="P651" s="134">
        <v>12310</v>
      </c>
      <c r="Q651" s="134">
        <v>12318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34">
        <v>805</v>
      </c>
      <c r="F652" s="134">
        <v>797</v>
      </c>
      <c r="G652" s="134">
        <v>759</v>
      </c>
      <c r="H652" s="134">
        <v>671</v>
      </c>
      <c r="I652" s="134">
        <v>663</v>
      </c>
      <c r="J652" s="134">
        <v>731</v>
      </c>
      <c r="K652" s="134">
        <v>728</v>
      </c>
      <c r="L652" s="134">
        <v>693</v>
      </c>
      <c r="M652" s="134">
        <v>655</v>
      </c>
      <c r="N652" s="134">
        <v>647</v>
      </c>
      <c r="O652" s="134">
        <v>638</v>
      </c>
      <c r="P652" s="134">
        <v>616</v>
      </c>
      <c r="Q652" s="134">
        <v>700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35">
        <v>6.2</v>
      </c>
      <c r="F653" s="135">
        <v>6.1</v>
      </c>
      <c r="G653" s="135">
        <v>5.8</v>
      </c>
      <c r="H653" s="135">
        <v>5.2</v>
      </c>
      <c r="I653" s="135">
        <v>5.0999999999999996</v>
      </c>
      <c r="J653" s="135">
        <v>5.6</v>
      </c>
      <c r="K653" s="135">
        <v>5.5</v>
      </c>
      <c r="L653" s="135">
        <v>5.3</v>
      </c>
      <c r="M653" s="135">
        <v>5.0999999999999996</v>
      </c>
      <c r="N653" s="135">
        <v>5</v>
      </c>
      <c r="O653" s="135">
        <v>4.9000000000000004</v>
      </c>
      <c r="P653" s="135">
        <v>4.8</v>
      </c>
      <c r="Q653" s="135">
        <v>5.4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34">
        <v>3622</v>
      </c>
      <c r="F654" s="134">
        <v>3637</v>
      </c>
      <c r="G654" s="134">
        <v>3613</v>
      </c>
      <c r="H654" s="134">
        <v>3599</v>
      </c>
      <c r="I654" s="134">
        <v>3616</v>
      </c>
      <c r="J654" s="134">
        <v>3632</v>
      </c>
      <c r="K654" s="134">
        <v>3612</v>
      </c>
      <c r="L654" s="134">
        <v>3554</v>
      </c>
      <c r="M654" s="134">
        <v>3546</v>
      </c>
      <c r="N654" s="134">
        <v>3572</v>
      </c>
      <c r="O654" s="134">
        <v>3589</v>
      </c>
      <c r="P654" s="134">
        <v>3570</v>
      </c>
      <c r="Q654" s="134">
        <v>3596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34">
        <v>3404</v>
      </c>
      <c r="F655" s="134">
        <v>3416</v>
      </c>
      <c r="G655" s="134">
        <v>3418</v>
      </c>
      <c r="H655" s="134">
        <v>3437</v>
      </c>
      <c r="I655" s="134">
        <v>3452</v>
      </c>
      <c r="J655" s="134">
        <v>3458</v>
      </c>
      <c r="K655" s="134">
        <v>3452</v>
      </c>
      <c r="L655" s="134">
        <v>3397</v>
      </c>
      <c r="M655" s="134">
        <v>3390</v>
      </c>
      <c r="N655" s="134">
        <v>3414</v>
      </c>
      <c r="O655" s="134">
        <v>3427</v>
      </c>
      <c r="P655" s="134">
        <v>3416</v>
      </c>
      <c r="Q655" s="134">
        <v>3423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34">
        <v>218</v>
      </c>
      <c r="F656" s="134">
        <v>221</v>
      </c>
      <c r="G656" s="134">
        <v>195</v>
      </c>
      <c r="H656" s="134">
        <v>162</v>
      </c>
      <c r="I656" s="134">
        <v>164</v>
      </c>
      <c r="J656" s="134">
        <v>174</v>
      </c>
      <c r="K656" s="134">
        <v>160</v>
      </c>
      <c r="L656" s="134">
        <v>157</v>
      </c>
      <c r="M656" s="134">
        <v>156</v>
      </c>
      <c r="N656" s="134">
        <v>158</v>
      </c>
      <c r="O656" s="134">
        <v>162</v>
      </c>
      <c r="P656" s="134">
        <v>154</v>
      </c>
      <c r="Q656" s="134">
        <v>173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35">
        <v>6</v>
      </c>
      <c r="F657" s="135">
        <v>6.1</v>
      </c>
      <c r="G657" s="135">
        <v>5.4</v>
      </c>
      <c r="H657" s="135">
        <v>4.5</v>
      </c>
      <c r="I657" s="135">
        <v>4.5</v>
      </c>
      <c r="J657" s="135">
        <v>4.8</v>
      </c>
      <c r="K657" s="135">
        <v>4.4000000000000004</v>
      </c>
      <c r="L657" s="135">
        <v>4.4000000000000004</v>
      </c>
      <c r="M657" s="135">
        <v>4.4000000000000004</v>
      </c>
      <c r="N657" s="135">
        <v>4.4000000000000004</v>
      </c>
      <c r="O657" s="135">
        <v>4.5</v>
      </c>
      <c r="P657" s="135">
        <v>4.3</v>
      </c>
      <c r="Q657" s="135">
        <v>4.8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34">
        <v>34054</v>
      </c>
      <c r="F658" s="134">
        <v>34082</v>
      </c>
      <c r="G658" s="134">
        <v>34201</v>
      </c>
      <c r="H658" s="134">
        <v>34132</v>
      </c>
      <c r="I658" s="134">
        <v>34432</v>
      </c>
      <c r="J658" s="134">
        <v>34485</v>
      </c>
      <c r="K658" s="134">
        <v>34406</v>
      </c>
      <c r="L658" s="134">
        <v>33949</v>
      </c>
      <c r="M658" s="134">
        <v>33927</v>
      </c>
      <c r="N658" s="134">
        <v>34104</v>
      </c>
      <c r="O658" s="134">
        <v>34037</v>
      </c>
      <c r="P658" s="134">
        <v>33774</v>
      </c>
      <c r="Q658" s="134">
        <v>34132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34">
        <v>32458</v>
      </c>
      <c r="F659" s="134">
        <v>32577</v>
      </c>
      <c r="G659" s="134">
        <v>32801</v>
      </c>
      <c r="H659" s="134">
        <v>32826</v>
      </c>
      <c r="I659" s="134">
        <v>32960</v>
      </c>
      <c r="J659" s="134">
        <v>32927</v>
      </c>
      <c r="K659" s="134">
        <v>32876</v>
      </c>
      <c r="L659" s="134">
        <v>32526</v>
      </c>
      <c r="M659" s="134">
        <v>32468</v>
      </c>
      <c r="N659" s="134">
        <v>32703</v>
      </c>
      <c r="O659" s="134">
        <v>32724</v>
      </c>
      <c r="P659" s="134">
        <v>32536</v>
      </c>
      <c r="Q659" s="134">
        <v>32699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34">
        <v>1596</v>
      </c>
      <c r="F660" s="134">
        <v>1505</v>
      </c>
      <c r="G660" s="134">
        <v>1400</v>
      </c>
      <c r="H660" s="134">
        <v>1306</v>
      </c>
      <c r="I660" s="134">
        <v>1472</v>
      </c>
      <c r="J660" s="134">
        <v>1558</v>
      </c>
      <c r="K660" s="134">
        <v>1530</v>
      </c>
      <c r="L660" s="134">
        <v>1423</v>
      </c>
      <c r="M660" s="134">
        <v>1459</v>
      </c>
      <c r="N660" s="134">
        <v>1401</v>
      </c>
      <c r="O660" s="134">
        <v>1313</v>
      </c>
      <c r="P660" s="134">
        <v>1238</v>
      </c>
      <c r="Q660" s="134">
        <v>1433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35">
        <v>4.7</v>
      </c>
      <c r="F661" s="135">
        <v>4.4000000000000004</v>
      </c>
      <c r="G661" s="135">
        <v>4.0999999999999996</v>
      </c>
      <c r="H661" s="135">
        <v>3.8</v>
      </c>
      <c r="I661" s="135">
        <v>4.3</v>
      </c>
      <c r="J661" s="135">
        <v>4.5</v>
      </c>
      <c r="K661" s="135">
        <v>4.4000000000000004</v>
      </c>
      <c r="L661" s="135">
        <v>4.2</v>
      </c>
      <c r="M661" s="135">
        <v>4.3</v>
      </c>
      <c r="N661" s="135">
        <v>4.0999999999999996</v>
      </c>
      <c r="O661" s="135">
        <v>3.9</v>
      </c>
      <c r="P661" s="135">
        <v>3.7</v>
      </c>
      <c r="Q661" s="135">
        <v>4.2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34">
        <v>30067</v>
      </c>
      <c r="F662" s="134">
        <v>30046</v>
      </c>
      <c r="G662" s="134">
        <v>30068</v>
      </c>
      <c r="H662" s="134">
        <v>30049</v>
      </c>
      <c r="I662" s="134">
        <v>30246</v>
      </c>
      <c r="J662" s="134">
        <v>30305</v>
      </c>
      <c r="K662" s="134">
        <v>30286</v>
      </c>
      <c r="L662" s="134">
        <v>29823</v>
      </c>
      <c r="M662" s="134">
        <v>29691</v>
      </c>
      <c r="N662" s="134">
        <v>29873</v>
      </c>
      <c r="O662" s="134">
        <v>29962</v>
      </c>
      <c r="P662" s="134">
        <v>29748</v>
      </c>
      <c r="Q662" s="134">
        <v>30014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34">
        <v>27816</v>
      </c>
      <c r="F663" s="134">
        <v>27913</v>
      </c>
      <c r="G663" s="134">
        <v>27992</v>
      </c>
      <c r="H663" s="134">
        <v>28063</v>
      </c>
      <c r="I663" s="134">
        <v>28187</v>
      </c>
      <c r="J663" s="134">
        <v>28214</v>
      </c>
      <c r="K663" s="134">
        <v>28119</v>
      </c>
      <c r="L663" s="134">
        <v>27783</v>
      </c>
      <c r="M663" s="134">
        <v>27792</v>
      </c>
      <c r="N663" s="134">
        <v>27994</v>
      </c>
      <c r="O663" s="134">
        <v>28105</v>
      </c>
      <c r="P663" s="134">
        <v>28012</v>
      </c>
      <c r="Q663" s="134">
        <v>27999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34">
        <v>2251</v>
      </c>
      <c r="F664" s="134">
        <v>2133</v>
      </c>
      <c r="G664" s="134">
        <v>2076</v>
      </c>
      <c r="H664" s="134">
        <v>1986</v>
      </c>
      <c r="I664" s="134">
        <v>2059</v>
      </c>
      <c r="J664" s="134">
        <v>2091</v>
      </c>
      <c r="K664" s="134">
        <v>2167</v>
      </c>
      <c r="L664" s="134">
        <v>2040</v>
      </c>
      <c r="M664" s="134">
        <v>1899</v>
      </c>
      <c r="N664" s="134">
        <v>1879</v>
      </c>
      <c r="O664" s="134">
        <v>1857</v>
      </c>
      <c r="P664" s="134">
        <v>1736</v>
      </c>
      <c r="Q664" s="134">
        <v>2015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35">
        <v>7.5</v>
      </c>
      <c r="F665" s="135">
        <v>7.1</v>
      </c>
      <c r="G665" s="135">
        <v>6.9</v>
      </c>
      <c r="H665" s="135">
        <v>6.6</v>
      </c>
      <c r="I665" s="135">
        <v>6.8</v>
      </c>
      <c r="J665" s="135">
        <v>6.9</v>
      </c>
      <c r="K665" s="135">
        <v>7.2</v>
      </c>
      <c r="L665" s="135">
        <v>6.8</v>
      </c>
      <c r="M665" s="135">
        <v>6.4</v>
      </c>
      <c r="N665" s="135">
        <v>6.3</v>
      </c>
      <c r="O665" s="135">
        <v>6.2</v>
      </c>
      <c r="P665" s="135">
        <v>5.8</v>
      </c>
      <c r="Q665" s="135">
        <v>6.7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34">
        <v>4324</v>
      </c>
      <c r="F666" s="134">
        <v>4321</v>
      </c>
      <c r="G666" s="134">
        <v>4327</v>
      </c>
      <c r="H666" s="134">
        <v>4330</v>
      </c>
      <c r="I666" s="134">
        <v>4391</v>
      </c>
      <c r="J666" s="134">
        <v>4444</v>
      </c>
      <c r="K666" s="134">
        <v>4478</v>
      </c>
      <c r="L666" s="134">
        <v>4390</v>
      </c>
      <c r="M666" s="134">
        <v>4323</v>
      </c>
      <c r="N666" s="134">
        <v>4329</v>
      </c>
      <c r="O666" s="134">
        <v>4335</v>
      </c>
      <c r="P666" s="134">
        <v>4323</v>
      </c>
      <c r="Q666" s="134">
        <v>4359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34">
        <v>4131</v>
      </c>
      <c r="F667" s="134">
        <v>4134</v>
      </c>
      <c r="G667" s="134">
        <v>4150</v>
      </c>
      <c r="H667" s="134">
        <v>4165</v>
      </c>
      <c r="I667" s="134">
        <v>4192</v>
      </c>
      <c r="J667" s="134">
        <v>4226</v>
      </c>
      <c r="K667" s="134">
        <v>4268</v>
      </c>
      <c r="L667" s="134">
        <v>4204</v>
      </c>
      <c r="M667" s="134">
        <v>4124</v>
      </c>
      <c r="N667" s="134">
        <v>4135</v>
      </c>
      <c r="O667" s="134">
        <v>4154</v>
      </c>
      <c r="P667" s="134">
        <v>4150</v>
      </c>
      <c r="Q667" s="134">
        <v>4169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34">
        <v>193</v>
      </c>
      <c r="F668" s="134">
        <v>187</v>
      </c>
      <c r="G668" s="134">
        <v>177</v>
      </c>
      <c r="H668" s="134">
        <v>165</v>
      </c>
      <c r="I668" s="134">
        <v>199</v>
      </c>
      <c r="J668" s="134">
        <v>218</v>
      </c>
      <c r="K668" s="134">
        <v>210</v>
      </c>
      <c r="L668" s="134">
        <v>186</v>
      </c>
      <c r="M668" s="134">
        <v>199</v>
      </c>
      <c r="N668" s="134">
        <v>194</v>
      </c>
      <c r="O668" s="134">
        <v>181</v>
      </c>
      <c r="P668" s="134">
        <v>173</v>
      </c>
      <c r="Q668" s="134">
        <v>190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35">
        <v>4.5</v>
      </c>
      <c r="F669" s="135">
        <v>4.3</v>
      </c>
      <c r="G669" s="135">
        <v>4.0999999999999996</v>
      </c>
      <c r="H669" s="135">
        <v>3.8</v>
      </c>
      <c r="I669" s="135">
        <v>4.5</v>
      </c>
      <c r="J669" s="135">
        <v>4.9000000000000004</v>
      </c>
      <c r="K669" s="135">
        <v>4.7</v>
      </c>
      <c r="L669" s="135">
        <v>4.2</v>
      </c>
      <c r="M669" s="135">
        <v>4.5999999999999996</v>
      </c>
      <c r="N669" s="135">
        <v>4.5</v>
      </c>
      <c r="O669" s="135">
        <v>4.2</v>
      </c>
      <c r="P669" s="135">
        <v>4</v>
      </c>
      <c r="Q669" s="135">
        <v>4.4000000000000004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34">
        <v>12519</v>
      </c>
      <c r="F670" s="134">
        <v>12456</v>
      </c>
      <c r="G670" s="134">
        <v>12487</v>
      </c>
      <c r="H670" s="134">
        <v>12507</v>
      </c>
      <c r="I670" s="134">
        <v>12650</v>
      </c>
      <c r="J670" s="134">
        <v>12767</v>
      </c>
      <c r="K670" s="134">
        <v>12867</v>
      </c>
      <c r="L670" s="134">
        <v>12626</v>
      </c>
      <c r="M670" s="134">
        <v>12361</v>
      </c>
      <c r="N670" s="134">
        <v>12435</v>
      </c>
      <c r="O670" s="134">
        <v>12447</v>
      </c>
      <c r="P670" s="134">
        <v>12408</v>
      </c>
      <c r="Q670" s="134">
        <v>12545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34">
        <v>11930</v>
      </c>
      <c r="F671" s="134">
        <v>11941</v>
      </c>
      <c r="G671" s="134">
        <v>11988</v>
      </c>
      <c r="H671" s="134">
        <v>12029</v>
      </c>
      <c r="I671" s="134">
        <v>12108</v>
      </c>
      <c r="J671" s="134">
        <v>12206</v>
      </c>
      <c r="K671" s="134">
        <v>12328</v>
      </c>
      <c r="L671" s="134">
        <v>12142</v>
      </c>
      <c r="M671" s="134">
        <v>11911</v>
      </c>
      <c r="N671" s="134">
        <v>11944</v>
      </c>
      <c r="O671" s="134">
        <v>11997</v>
      </c>
      <c r="P671" s="134">
        <v>11986</v>
      </c>
      <c r="Q671" s="134">
        <v>12043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34">
        <v>589</v>
      </c>
      <c r="F672" s="134">
        <v>515</v>
      </c>
      <c r="G672" s="134">
        <v>499</v>
      </c>
      <c r="H672" s="134">
        <v>478</v>
      </c>
      <c r="I672" s="134">
        <v>542</v>
      </c>
      <c r="J672" s="134">
        <v>561</v>
      </c>
      <c r="K672" s="134">
        <v>539</v>
      </c>
      <c r="L672" s="134">
        <v>484</v>
      </c>
      <c r="M672" s="134">
        <v>450</v>
      </c>
      <c r="N672" s="134">
        <v>491</v>
      </c>
      <c r="O672" s="134">
        <v>450</v>
      </c>
      <c r="P672" s="134">
        <v>422</v>
      </c>
      <c r="Q672" s="134">
        <v>502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35">
        <v>4.7</v>
      </c>
      <c r="F673" s="135">
        <v>4.0999999999999996</v>
      </c>
      <c r="G673" s="135">
        <v>4</v>
      </c>
      <c r="H673" s="135">
        <v>3.8</v>
      </c>
      <c r="I673" s="135">
        <v>4.3</v>
      </c>
      <c r="J673" s="135">
        <v>4.4000000000000004</v>
      </c>
      <c r="K673" s="135">
        <v>4.2</v>
      </c>
      <c r="L673" s="135">
        <v>3.8</v>
      </c>
      <c r="M673" s="135">
        <v>3.6</v>
      </c>
      <c r="N673" s="135">
        <v>3.9</v>
      </c>
      <c r="O673" s="135">
        <v>3.6</v>
      </c>
      <c r="P673" s="135">
        <v>3.4</v>
      </c>
      <c r="Q673" s="135">
        <v>4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34">
        <v>14000</v>
      </c>
      <c r="F674" s="134">
        <v>13992</v>
      </c>
      <c r="G674" s="134">
        <v>14063</v>
      </c>
      <c r="H674" s="134">
        <v>14024</v>
      </c>
      <c r="I674" s="134">
        <v>14114</v>
      </c>
      <c r="J674" s="134">
        <v>14160</v>
      </c>
      <c r="K674" s="134">
        <v>14120</v>
      </c>
      <c r="L674" s="134">
        <v>13952</v>
      </c>
      <c r="M674" s="134">
        <v>13877</v>
      </c>
      <c r="N674" s="134">
        <v>13930</v>
      </c>
      <c r="O674" s="134">
        <v>13891</v>
      </c>
      <c r="P674" s="134">
        <v>13825</v>
      </c>
      <c r="Q674" s="134">
        <v>13995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34">
        <v>13218</v>
      </c>
      <c r="F675" s="134">
        <v>13267</v>
      </c>
      <c r="G675" s="134">
        <v>13358</v>
      </c>
      <c r="H675" s="134">
        <v>13368</v>
      </c>
      <c r="I675" s="134">
        <v>13423</v>
      </c>
      <c r="J675" s="134">
        <v>13410</v>
      </c>
      <c r="K675" s="134">
        <v>13389</v>
      </c>
      <c r="L675" s="134">
        <v>13246</v>
      </c>
      <c r="M675" s="134">
        <v>13223</v>
      </c>
      <c r="N675" s="134">
        <v>13318</v>
      </c>
      <c r="O675" s="134">
        <v>13327</v>
      </c>
      <c r="P675" s="134">
        <v>13250</v>
      </c>
      <c r="Q675" s="134">
        <v>13316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34">
        <v>782</v>
      </c>
      <c r="F676" s="134">
        <v>725</v>
      </c>
      <c r="G676" s="134">
        <v>705</v>
      </c>
      <c r="H676" s="134">
        <v>656</v>
      </c>
      <c r="I676" s="134">
        <v>691</v>
      </c>
      <c r="J676" s="134">
        <v>750</v>
      </c>
      <c r="K676" s="134">
        <v>731</v>
      </c>
      <c r="L676" s="134">
        <v>706</v>
      </c>
      <c r="M676" s="134">
        <v>654</v>
      </c>
      <c r="N676" s="134">
        <v>612</v>
      </c>
      <c r="O676" s="134">
        <v>564</v>
      </c>
      <c r="P676" s="134">
        <v>575</v>
      </c>
      <c r="Q676" s="134">
        <v>679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35">
        <v>5.6</v>
      </c>
      <c r="F677" s="135">
        <v>5.2</v>
      </c>
      <c r="G677" s="135">
        <v>5</v>
      </c>
      <c r="H677" s="135">
        <v>4.7</v>
      </c>
      <c r="I677" s="135">
        <v>4.9000000000000004</v>
      </c>
      <c r="J677" s="135">
        <v>5.3</v>
      </c>
      <c r="K677" s="135">
        <v>5.2</v>
      </c>
      <c r="L677" s="135">
        <v>5.0999999999999996</v>
      </c>
      <c r="M677" s="135">
        <v>4.7</v>
      </c>
      <c r="N677" s="135">
        <v>4.4000000000000004</v>
      </c>
      <c r="O677" s="135">
        <v>4.0999999999999996</v>
      </c>
      <c r="P677" s="135">
        <v>4.2</v>
      </c>
      <c r="Q677" s="135">
        <v>4.9000000000000004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34">
        <v>3661</v>
      </c>
      <c r="F678" s="134">
        <v>3647</v>
      </c>
      <c r="G678" s="134">
        <v>3667</v>
      </c>
      <c r="H678" s="134">
        <v>3628</v>
      </c>
      <c r="I678" s="134">
        <v>3625</v>
      </c>
      <c r="J678" s="134">
        <v>3641</v>
      </c>
      <c r="K678" s="134">
        <v>3647</v>
      </c>
      <c r="L678" s="134">
        <v>3619</v>
      </c>
      <c r="M678" s="134">
        <v>3559</v>
      </c>
      <c r="N678" s="134">
        <v>3605</v>
      </c>
      <c r="O678" s="134">
        <v>3605</v>
      </c>
      <c r="P678" s="134">
        <v>3596</v>
      </c>
      <c r="Q678" s="134">
        <v>3625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34">
        <v>3439</v>
      </c>
      <c r="F679" s="134">
        <v>3452</v>
      </c>
      <c r="G679" s="134">
        <v>3476</v>
      </c>
      <c r="H679" s="134">
        <v>3478</v>
      </c>
      <c r="I679" s="134">
        <v>3493</v>
      </c>
      <c r="J679" s="134">
        <v>3489</v>
      </c>
      <c r="K679" s="134">
        <v>3484</v>
      </c>
      <c r="L679" s="134">
        <v>3447</v>
      </c>
      <c r="M679" s="134">
        <v>3440</v>
      </c>
      <c r="N679" s="134">
        <v>3465</v>
      </c>
      <c r="O679" s="134">
        <v>3468</v>
      </c>
      <c r="P679" s="134">
        <v>3448</v>
      </c>
      <c r="Q679" s="134">
        <v>3465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34">
        <v>222</v>
      </c>
      <c r="F680" s="134">
        <v>195</v>
      </c>
      <c r="G680" s="134">
        <v>191</v>
      </c>
      <c r="H680" s="134">
        <v>150</v>
      </c>
      <c r="I680" s="134">
        <v>132</v>
      </c>
      <c r="J680" s="134">
        <v>152</v>
      </c>
      <c r="K680" s="134">
        <v>163</v>
      </c>
      <c r="L680" s="134">
        <v>172</v>
      </c>
      <c r="M680" s="134">
        <v>119</v>
      </c>
      <c r="N680" s="134">
        <v>140</v>
      </c>
      <c r="O680" s="134">
        <v>137</v>
      </c>
      <c r="P680" s="134">
        <v>148</v>
      </c>
      <c r="Q680" s="134">
        <v>160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35">
        <v>6.1</v>
      </c>
      <c r="F681" s="135">
        <v>5.3</v>
      </c>
      <c r="G681" s="135">
        <v>5.2</v>
      </c>
      <c r="H681" s="135">
        <v>4.0999999999999996</v>
      </c>
      <c r="I681" s="135">
        <v>3.6</v>
      </c>
      <c r="J681" s="135">
        <v>4.2</v>
      </c>
      <c r="K681" s="135">
        <v>4.5</v>
      </c>
      <c r="L681" s="135">
        <v>4.8</v>
      </c>
      <c r="M681" s="135">
        <v>3.3</v>
      </c>
      <c r="N681" s="135">
        <v>3.9</v>
      </c>
      <c r="O681" s="135">
        <v>3.8</v>
      </c>
      <c r="P681" s="135">
        <v>4.0999999999999996</v>
      </c>
      <c r="Q681" s="135">
        <v>4.4000000000000004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34">
        <v>8440</v>
      </c>
      <c r="F682" s="134">
        <v>8418</v>
      </c>
      <c r="G682" s="134">
        <v>8420</v>
      </c>
      <c r="H682" s="134">
        <v>8431</v>
      </c>
      <c r="I682" s="134">
        <v>8520</v>
      </c>
      <c r="J682" s="134">
        <v>8599</v>
      </c>
      <c r="K682" s="134">
        <v>8695</v>
      </c>
      <c r="L682" s="134">
        <v>8543</v>
      </c>
      <c r="M682" s="134">
        <v>8400</v>
      </c>
      <c r="N682" s="134">
        <v>8428</v>
      </c>
      <c r="O682" s="134">
        <v>8448</v>
      </c>
      <c r="P682" s="134">
        <v>8440</v>
      </c>
      <c r="Q682" s="134">
        <v>8482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34">
        <v>8047</v>
      </c>
      <c r="F683" s="134">
        <v>8054</v>
      </c>
      <c r="G683" s="134">
        <v>8086</v>
      </c>
      <c r="H683" s="134">
        <v>8114</v>
      </c>
      <c r="I683" s="134">
        <v>8167</v>
      </c>
      <c r="J683" s="134">
        <v>8233</v>
      </c>
      <c r="K683" s="134">
        <v>8315</v>
      </c>
      <c r="L683" s="134">
        <v>8190</v>
      </c>
      <c r="M683" s="134">
        <v>8034</v>
      </c>
      <c r="N683" s="134">
        <v>8056</v>
      </c>
      <c r="O683" s="134">
        <v>8092</v>
      </c>
      <c r="P683" s="134">
        <v>8085</v>
      </c>
      <c r="Q683" s="134">
        <v>8123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34">
        <v>393</v>
      </c>
      <c r="F684" s="134">
        <v>364</v>
      </c>
      <c r="G684" s="134">
        <v>334</v>
      </c>
      <c r="H684" s="134">
        <v>317</v>
      </c>
      <c r="I684" s="134">
        <v>353</v>
      </c>
      <c r="J684" s="134">
        <v>366</v>
      </c>
      <c r="K684" s="134">
        <v>380</v>
      </c>
      <c r="L684" s="134">
        <v>353</v>
      </c>
      <c r="M684" s="134">
        <v>366</v>
      </c>
      <c r="N684" s="134">
        <v>372</v>
      </c>
      <c r="O684" s="134">
        <v>356</v>
      </c>
      <c r="P684" s="134">
        <v>355</v>
      </c>
      <c r="Q684" s="134">
        <v>359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35">
        <v>4.7</v>
      </c>
      <c r="F685" s="135">
        <v>4.3</v>
      </c>
      <c r="G685" s="135">
        <v>4</v>
      </c>
      <c r="H685" s="135">
        <v>3.8</v>
      </c>
      <c r="I685" s="135">
        <v>4.0999999999999996</v>
      </c>
      <c r="J685" s="135">
        <v>4.3</v>
      </c>
      <c r="K685" s="135">
        <v>4.4000000000000004</v>
      </c>
      <c r="L685" s="135">
        <v>4.0999999999999996</v>
      </c>
      <c r="M685" s="135">
        <v>4.4000000000000004</v>
      </c>
      <c r="N685" s="135">
        <v>4.4000000000000004</v>
      </c>
      <c r="O685" s="135">
        <v>4.2</v>
      </c>
      <c r="P685" s="135">
        <v>4.2</v>
      </c>
      <c r="Q685" s="135">
        <v>4.2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34">
        <v>6346</v>
      </c>
      <c r="F686" s="134">
        <v>6352</v>
      </c>
      <c r="G686" s="134">
        <v>6331</v>
      </c>
      <c r="H686" s="134">
        <v>6318</v>
      </c>
      <c r="I686" s="134">
        <v>6353</v>
      </c>
      <c r="J686" s="134">
        <v>6368</v>
      </c>
      <c r="K686" s="134">
        <v>6355</v>
      </c>
      <c r="L686" s="134">
        <v>6249</v>
      </c>
      <c r="M686" s="134">
        <v>6230</v>
      </c>
      <c r="N686" s="134">
        <v>6231</v>
      </c>
      <c r="O686" s="134">
        <v>6238</v>
      </c>
      <c r="P686" s="134">
        <v>6203</v>
      </c>
      <c r="Q686" s="134">
        <v>6298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34">
        <v>5882</v>
      </c>
      <c r="F687" s="134">
        <v>5883</v>
      </c>
      <c r="G687" s="134">
        <v>5894</v>
      </c>
      <c r="H687" s="134">
        <v>5942</v>
      </c>
      <c r="I687" s="134">
        <v>5998</v>
      </c>
      <c r="J687" s="134">
        <v>6001</v>
      </c>
      <c r="K687" s="134">
        <v>5990</v>
      </c>
      <c r="L687" s="134">
        <v>5905</v>
      </c>
      <c r="M687" s="134">
        <v>5916</v>
      </c>
      <c r="N687" s="134">
        <v>5931</v>
      </c>
      <c r="O687" s="134">
        <v>5932</v>
      </c>
      <c r="P687" s="134">
        <v>5896</v>
      </c>
      <c r="Q687" s="134">
        <v>5931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34">
        <v>464</v>
      </c>
      <c r="F688" s="134">
        <v>469</v>
      </c>
      <c r="G688" s="134">
        <v>437</v>
      </c>
      <c r="H688" s="134">
        <v>376</v>
      </c>
      <c r="I688" s="134">
        <v>355</v>
      </c>
      <c r="J688" s="134">
        <v>367</v>
      </c>
      <c r="K688" s="134">
        <v>365</v>
      </c>
      <c r="L688" s="134">
        <v>344</v>
      </c>
      <c r="M688" s="134">
        <v>314</v>
      </c>
      <c r="N688" s="134">
        <v>300</v>
      </c>
      <c r="O688" s="134">
        <v>306</v>
      </c>
      <c r="P688" s="134">
        <v>307</v>
      </c>
      <c r="Q688" s="134">
        <v>367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35">
        <v>7.3</v>
      </c>
      <c r="F689" s="135">
        <v>7.4</v>
      </c>
      <c r="G689" s="135">
        <v>6.9</v>
      </c>
      <c r="H689" s="135">
        <v>6</v>
      </c>
      <c r="I689" s="135">
        <v>5.6</v>
      </c>
      <c r="J689" s="135">
        <v>5.8</v>
      </c>
      <c r="K689" s="135">
        <v>5.7</v>
      </c>
      <c r="L689" s="135">
        <v>5.5</v>
      </c>
      <c r="M689" s="135">
        <v>5</v>
      </c>
      <c r="N689" s="135">
        <v>4.8</v>
      </c>
      <c r="O689" s="135">
        <v>4.9000000000000004</v>
      </c>
      <c r="P689" s="135">
        <v>4.9000000000000004</v>
      </c>
      <c r="Q689" s="135">
        <v>5.8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34">
        <v>12479</v>
      </c>
      <c r="F690" s="134">
        <v>12420</v>
      </c>
      <c r="G690" s="134">
        <v>12418</v>
      </c>
      <c r="H690" s="134">
        <v>12262</v>
      </c>
      <c r="I690" s="134">
        <v>12457</v>
      </c>
      <c r="J690" s="134">
        <v>12602</v>
      </c>
      <c r="K690" s="134">
        <v>12509</v>
      </c>
      <c r="L690" s="134">
        <v>12331</v>
      </c>
      <c r="M690" s="134">
        <v>12154</v>
      </c>
      <c r="N690" s="134">
        <v>12294</v>
      </c>
      <c r="O690" s="134">
        <v>12308</v>
      </c>
      <c r="P690" s="134">
        <v>12219</v>
      </c>
      <c r="Q690" s="134">
        <v>12371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34">
        <v>11409</v>
      </c>
      <c r="F691" s="134">
        <v>11451</v>
      </c>
      <c r="G691" s="134">
        <v>11530</v>
      </c>
      <c r="H691" s="134">
        <v>11539</v>
      </c>
      <c r="I691" s="134">
        <v>11586</v>
      </c>
      <c r="J691" s="134">
        <v>11574</v>
      </c>
      <c r="K691" s="134">
        <v>11557</v>
      </c>
      <c r="L691" s="134">
        <v>11433</v>
      </c>
      <c r="M691" s="134">
        <v>11413</v>
      </c>
      <c r="N691" s="134">
        <v>11496</v>
      </c>
      <c r="O691" s="134">
        <v>11503</v>
      </c>
      <c r="P691" s="134">
        <v>11437</v>
      </c>
      <c r="Q691" s="134">
        <v>11494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34">
        <v>1070</v>
      </c>
      <c r="F692" s="134">
        <v>969</v>
      </c>
      <c r="G692" s="134">
        <v>888</v>
      </c>
      <c r="H692" s="134">
        <v>723</v>
      </c>
      <c r="I692" s="134">
        <v>871</v>
      </c>
      <c r="J692" s="134">
        <v>1028</v>
      </c>
      <c r="K692" s="134">
        <v>952</v>
      </c>
      <c r="L692" s="134">
        <v>898</v>
      </c>
      <c r="M692" s="134">
        <v>741</v>
      </c>
      <c r="N692" s="134">
        <v>798</v>
      </c>
      <c r="O692" s="134">
        <v>805</v>
      </c>
      <c r="P692" s="134">
        <v>782</v>
      </c>
      <c r="Q692" s="134">
        <v>877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35">
        <v>8.6</v>
      </c>
      <c r="F693" s="135">
        <v>7.8</v>
      </c>
      <c r="G693" s="135">
        <v>7.2</v>
      </c>
      <c r="H693" s="135">
        <v>5.9</v>
      </c>
      <c r="I693" s="135">
        <v>7</v>
      </c>
      <c r="J693" s="135">
        <v>8.1999999999999993</v>
      </c>
      <c r="K693" s="135">
        <v>7.6</v>
      </c>
      <c r="L693" s="135">
        <v>7.3</v>
      </c>
      <c r="M693" s="135">
        <v>6.1</v>
      </c>
      <c r="N693" s="135">
        <v>6.5</v>
      </c>
      <c r="O693" s="135">
        <v>6.5</v>
      </c>
      <c r="P693" s="135">
        <v>6.4</v>
      </c>
      <c r="Q693" s="135">
        <v>7.1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34">
        <v>16535</v>
      </c>
      <c r="F694" s="134">
        <v>16536</v>
      </c>
      <c r="G694" s="134">
        <v>16589</v>
      </c>
      <c r="H694" s="134">
        <v>16532</v>
      </c>
      <c r="I694" s="134">
        <v>16652</v>
      </c>
      <c r="J694" s="134">
        <v>16634</v>
      </c>
      <c r="K694" s="134">
        <v>16690</v>
      </c>
      <c r="L694" s="134">
        <v>16509</v>
      </c>
      <c r="M694" s="134">
        <v>16418</v>
      </c>
      <c r="N694" s="134">
        <v>16504</v>
      </c>
      <c r="O694" s="134">
        <v>16455</v>
      </c>
      <c r="P694" s="134">
        <v>16339</v>
      </c>
      <c r="Q694" s="134">
        <v>16533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34">
        <v>15523</v>
      </c>
      <c r="F695" s="134">
        <v>15581</v>
      </c>
      <c r="G695" s="134">
        <v>15688</v>
      </c>
      <c r="H695" s="134">
        <v>15700</v>
      </c>
      <c r="I695" s="134">
        <v>15764</v>
      </c>
      <c r="J695" s="134">
        <v>15748</v>
      </c>
      <c r="K695" s="134">
        <v>15724</v>
      </c>
      <c r="L695" s="134">
        <v>15556</v>
      </c>
      <c r="M695" s="134">
        <v>15529</v>
      </c>
      <c r="N695" s="134">
        <v>15641</v>
      </c>
      <c r="O695" s="134">
        <v>15651</v>
      </c>
      <c r="P695" s="134">
        <v>15561</v>
      </c>
      <c r="Q695" s="134">
        <v>15639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34">
        <v>1012</v>
      </c>
      <c r="F696" s="134">
        <v>955</v>
      </c>
      <c r="G696" s="134">
        <v>901</v>
      </c>
      <c r="H696" s="134">
        <v>832</v>
      </c>
      <c r="I696" s="134">
        <v>888</v>
      </c>
      <c r="J696" s="134">
        <v>886</v>
      </c>
      <c r="K696" s="134">
        <v>966</v>
      </c>
      <c r="L696" s="134">
        <v>953</v>
      </c>
      <c r="M696" s="134">
        <v>889</v>
      </c>
      <c r="N696" s="134">
        <v>863</v>
      </c>
      <c r="O696" s="134">
        <v>804</v>
      </c>
      <c r="P696" s="134">
        <v>778</v>
      </c>
      <c r="Q696" s="134">
        <v>894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35">
        <v>6.1</v>
      </c>
      <c r="F697" s="135">
        <v>5.8</v>
      </c>
      <c r="G697" s="135">
        <v>5.4</v>
      </c>
      <c r="H697" s="135">
        <v>5</v>
      </c>
      <c r="I697" s="135">
        <v>5.3</v>
      </c>
      <c r="J697" s="135">
        <v>5.3</v>
      </c>
      <c r="K697" s="135">
        <v>5.8</v>
      </c>
      <c r="L697" s="135">
        <v>5.8</v>
      </c>
      <c r="M697" s="135">
        <v>5.4</v>
      </c>
      <c r="N697" s="135">
        <v>5.2</v>
      </c>
      <c r="O697" s="135">
        <v>4.9000000000000004</v>
      </c>
      <c r="P697" s="135">
        <v>4.8</v>
      </c>
      <c r="Q697" s="135">
        <v>5.4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34">
        <v>7280</v>
      </c>
      <c r="F698" s="134">
        <v>7296</v>
      </c>
      <c r="G698" s="134">
        <v>7334</v>
      </c>
      <c r="H698" s="134">
        <v>7309</v>
      </c>
      <c r="I698" s="134">
        <v>7366</v>
      </c>
      <c r="J698" s="134">
        <v>7399</v>
      </c>
      <c r="K698" s="134">
        <v>7394</v>
      </c>
      <c r="L698" s="134">
        <v>7344</v>
      </c>
      <c r="M698" s="134">
        <v>7238</v>
      </c>
      <c r="N698" s="134">
        <v>7333</v>
      </c>
      <c r="O698" s="134">
        <v>7281</v>
      </c>
      <c r="P698" s="134">
        <v>7246</v>
      </c>
      <c r="Q698" s="134">
        <v>7318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34">
        <v>6765</v>
      </c>
      <c r="F699" s="134">
        <v>6821</v>
      </c>
      <c r="G699" s="134">
        <v>6874</v>
      </c>
      <c r="H699" s="134">
        <v>6920</v>
      </c>
      <c r="I699" s="134">
        <v>6973</v>
      </c>
      <c r="J699" s="134">
        <v>6962</v>
      </c>
      <c r="K699" s="134">
        <v>6977</v>
      </c>
      <c r="L699" s="134">
        <v>6928</v>
      </c>
      <c r="M699" s="134">
        <v>6856</v>
      </c>
      <c r="N699" s="134">
        <v>6944</v>
      </c>
      <c r="O699" s="134">
        <v>6916</v>
      </c>
      <c r="P699" s="134">
        <v>6879</v>
      </c>
      <c r="Q699" s="134">
        <v>6901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34">
        <v>515</v>
      </c>
      <c r="F700" s="134">
        <v>475</v>
      </c>
      <c r="G700" s="134">
        <v>460</v>
      </c>
      <c r="H700" s="134">
        <v>389</v>
      </c>
      <c r="I700" s="134">
        <v>393</v>
      </c>
      <c r="J700" s="134">
        <v>437</v>
      </c>
      <c r="K700" s="134">
        <v>417</v>
      </c>
      <c r="L700" s="134">
        <v>416</v>
      </c>
      <c r="M700" s="134">
        <v>382</v>
      </c>
      <c r="N700" s="134">
        <v>389</v>
      </c>
      <c r="O700" s="134">
        <v>365</v>
      </c>
      <c r="P700" s="134">
        <v>367</v>
      </c>
      <c r="Q700" s="134">
        <v>417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35">
        <v>7.1</v>
      </c>
      <c r="F701" s="135">
        <v>6.5</v>
      </c>
      <c r="G701" s="135">
        <v>6.3</v>
      </c>
      <c r="H701" s="135">
        <v>5.3</v>
      </c>
      <c r="I701" s="135">
        <v>5.3</v>
      </c>
      <c r="J701" s="135">
        <v>5.9</v>
      </c>
      <c r="K701" s="135">
        <v>5.6</v>
      </c>
      <c r="L701" s="135">
        <v>5.7</v>
      </c>
      <c r="M701" s="135">
        <v>5.3</v>
      </c>
      <c r="N701" s="135">
        <v>5.3</v>
      </c>
      <c r="O701" s="135">
        <v>5</v>
      </c>
      <c r="P701" s="135">
        <v>5.0999999999999996</v>
      </c>
      <c r="Q701" s="135">
        <v>5.7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34">
        <v>9925</v>
      </c>
      <c r="F702" s="134">
        <v>9896</v>
      </c>
      <c r="G702" s="134">
        <v>9899</v>
      </c>
      <c r="H702" s="134">
        <v>9791</v>
      </c>
      <c r="I702" s="134">
        <v>9905</v>
      </c>
      <c r="J702" s="134">
        <v>9923</v>
      </c>
      <c r="K702" s="134">
        <v>9943</v>
      </c>
      <c r="L702" s="134">
        <v>9863</v>
      </c>
      <c r="M702" s="134">
        <v>9722</v>
      </c>
      <c r="N702" s="134">
        <v>9774</v>
      </c>
      <c r="O702" s="134">
        <v>9819</v>
      </c>
      <c r="P702" s="134">
        <v>9793</v>
      </c>
      <c r="Q702" s="134">
        <v>9855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34">
        <v>9301</v>
      </c>
      <c r="F703" s="134">
        <v>9303</v>
      </c>
      <c r="G703" s="134">
        <v>9343</v>
      </c>
      <c r="H703" s="134">
        <v>9331</v>
      </c>
      <c r="I703" s="134">
        <v>9420</v>
      </c>
      <c r="J703" s="134">
        <v>9446</v>
      </c>
      <c r="K703" s="134">
        <v>9448</v>
      </c>
      <c r="L703" s="134">
        <v>9368</v>
      </c>
      <c r="M703" s="134">
        <v>9277</v>
      </c>
      <c r="N703" s="134">
        <v>9339</v>
      </c>
      <c r="O703" s="134">
        <v>9386</v>
      </c>
      <c r="P703" s="134">
        <v>9353</v>
      </c>
      <c r="Q703" s="134">
        <v>9360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34">
        <v>624</v>
      </c>
      <c r="F704" s="134">
        <v>593</v>
      </c>
      <c r="G704" s="134">
        <v>556</v>
      </c>
      <c r="H704" s="134">
        <v>460</v>
      </c>
      <c r="I704" s="134">
        <v>485</v>
      </c>
      <c r="J704" s="134">
        <v>477</v>
      </c>
      <c r="K704" s="134">
        <v>495</v>
      </c>
      <c r="L704" s="134">
        <v>495</v>
      </c>
      <c r="M704" s="134">
        <v>445</v>
      </c>
      <c r="N704" s="134">
        <v>435</v>
      </c>
      <c r="O704" s="134">
        <v>433</v>
      </c>
      <c r="P704" s="134">
        <v>440</v>
      </c>
      <c r="Q704" s="134">
        <v>495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35">
        <v>6.3</v>
      </c>
      <c r="F705" s="135">
        <v>6</v>
      </c>
      <c r="G705" s="135">
        <v>5.6</v>
      </c>
      <c r="H705" s="135">
        <v>4.7</v>
      </c>
      <c r="I705" s="135">
        <v>4.9000000000000004</v>
      </c>
      <c r="J705" s="135">
        <v>4.8</v>
      </c>
      <c r="K705" s="135">
        <v>5</v>
      </c>
      <c r="L705" s="135">
        <v>5</v>
      </c>
      <c r="M705" s="135">
        <v>4.5999999999999996</v>
      </c>
      <c r="N705" s="135">
        <v>4.5</v>
      </c>
      <c r="O705" s="135">
        <v>4.4000000000000004</v>
      </c>
      <c r="P705" s="135">
        <v>4.5</v>
      </c>
      <c r="Q705" s="135">
        <v>5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34">
        <v>4823</v>
      </c>
      <c r="F706" s="134">
        <v>4819</v>
      </c>
      <c r="G706" s="134">
        <v>4821</v>
      </c>
      <c r="H706" s="134">
        <v>4813</v>
      </c>
      <c r="I706" s="134">
        <v>4875</v>
      </c>
      <c r="J706" s="134">
        <v>4917</v>
      </c>
      <c r="K706" s="134">
        <v>4968</v>
      </c>
      <c r="L706" s="134">
        <v>4879</v>
      </c>
      <c r="M706" s="134">
        <v>4814</v>
      </c>
      <c r="N706" s="134">
        <v>4827</v>
      </c>
      <c r="O706" s="134">
        <v>4810</v>
      </c>
      <c r="P706" s="134">
        <v>4800</v>
      </c>
      <c r="Q706" s="134">
        <v>4847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34">
        <v>4603</v>
      </c>
      <c r="F707" s="134">
        <v>4607</v>
      </c>
      <c r="G707" s="134">
        <v>4625</v>
      </c>
      <c r="H707" s="134">
        <v>4641</v>
      </c>
      <c r="I707" s="134">
        <v>4672</v>
      </c>
      <c r="J707" s="134">
        <v>4709</v>
      </c>
      <c r="K707" s="134">
        <v>4756</v>
      </c>
      <c r="L707" s="134">
        <v>4685</v>
      </c>
      <c r="M707" s="134">
        <v>4596</v>
      </c>
      <c r="N707" s="134">
        <v>4608</v>
      </c>
      <c r="O707" s="134">
        <v>4629</v>
      </c>
      <c r="P707" s="134">
        <v>4624</v>
      </c>
      <c r="Q707" s="134">
        <v>4646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34">
        <v>220</v>
      </c>
      <c r="F708" s="134">
        <v>212</v>
      </c>
      <c r="G708" s="134">
        <v>196</v>
      </c>
      <c r="H708" s="134">
        <v>172</v>
      </c>
      <c r="I708" s="134">
        <v>203</v>
      </c>
      <c r="J708" s="134">
        <v>208</v>
      </c>
      <c r="K708" s="134">
        <v>212</v>
      </c>
      <c r="L708" s="134">
        <v>194</v>
      </c>
      <c r="M708" s="134">
        <v>218</v>
      </c>
      <c r="N708" s="134">
        <v>219</v>
      </c>
      <c r="O708" s="134">
        <v>181</v>
      </c>
      <c r="P708" s="134">
        <v>176</v>
      </c>
      <c r="Q708" s="134">
        <v>201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35">
        <v>4.5999999999999996</v>
      </c>
      <c r="F709" s="135">
        <v>4.4000000000000004</v>
      </c>
      <c r="G709" s="135">
        <v>4.0999999999999996</v>
      </c>
      <c r="H709" s="135">
        <v>3.6</v>
      </c>
      <c r="I709" s="135">
        <v>4.2</v>
      </c>
      <c r="J709" s="135">
        <v>4.2</v>
      </c>
      <c r="K709" s="135">
        <v>4.3</v>
      </c>
      <c r="L709" s="135">
        <v>4</v>
      </c>
      <c r="M709" s="135">
        <v>4.5</v>
      </c>
      <c r="N709" s="135">
        <v>4.5</v>
      </c>
      <c r="O709" s="135">
        <v>3.8</v>
      </c>
      <c r="P709" s="135">
        <v>3.7</v>
      </c>
      <c r="Q709" s="135">
        <v>4.0999999999999996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34">
        <v>5547</v>
      </c>
      <c r="F710" s="134">
        <v>5558</v>
      </c>
      <c r="G710" s="134">
        <v>5567</v>
      </c>
      <c r="H710" s="134">
        <v>5505</v>
      </c>
      <c r="I710" s="134">
        <v>5557</v>
      </c>
      <c r="J710" s="134">
        <v>5593</v>
      </c>
      <c r="K710" s="134">
        <v>5587</v>
      </c>
      <c r="L710" s="134">
        <v>5529</v>
      </c>
      <c r="M710" s="134">
        <v>5447</v>
      </c>
      <c r="N710" s="134">
        <v>5483</v>
      </c>
      <c r="O710" s="134">
        <v>5493</v>
      </c>
      <c r="P710" s="134">
        <v>5496</v>
      </c>
      <c r="Q710" s="134">
        <v>5530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34">
        <v>5243</v>
      </c>
      <c r="F711" s="134">
        <v>5245</v>
      </c>
      <c r="G711" s="134">
        <v>5267</v>
      </c>
      <c r="H711" s="134">
        <v>5260</v>
      </c>
      <c r="I711" s="134">
        <v>5311</v>
      </c>
      <c r="J711" s="134">
        <v>5325</v>
      </c>
      <c r="K711" s="134">
        <v>5326</v>
      </c>
      <c r="L711" s="134">
        <v>5281</v>
      </c>
      <c r="M711" s="134">
        <v>5230</v>
      </c>
      <c r="N711" s="134">
        <v>5265</v>
      </c>
      <c r="O711" s="134">
        <v>5291</v>
      </c>
      <c r="P711" s="134">
        <v>5273</v>
      </c>
      <c r="Q711" s="134">
        <v>5276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34">
        <v>304</v>
      </c>
      <c r="F712" s="134">
        <v>313</v>
      </c>
      <c r="G712" s="134">
        <v>300</v>
      </c>
      <c r="H712" s="134">
        <v>245</v>
      </c>
      <c r="I712" s="134">
        <v>246</v>
      </c>
      <c r="J712" s="134">
        <v>268</v>
      </c>
      <c r="K712" s="134">
        <v>261</v>
      </c>
      <c r="L712" s="134">
        <v>248</v>
      </c>
      <c r="M712" s="134">
        <v>217</v>
      </c>
      <c r="N712" s="134">
        <v>218</v>
      </c>
      <c r="O712" s="134">
        <v>202</v>
      </c>
      <c r="P712" s="134">
        <v>223</v>
      </c>
      <c r="Q712" s="134">
        <v>254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35">
        <v>5.5</v>
      </c>
      <c r="F713" s="135">
        <v>5.6</v>
      </c>
      <c r="G713" s="135">
        <v>5.4</v>
      </c>
      <c r="H713" s="135">
        <v>4.5</v>
      </c>
      <c r="I713" s="135">
        <v>4.4000000000000004</v>
      </c>
      <c r="J713" s="135">
        <v>4.8</v>
      </c>
      <c r="K713" s="135">
        <v>4.7</v>
      </c>
      <c r="L713" s="135">
        <v>4.5</v>
      </c>
      <c r="M713" s="135">
        <v>4</v>
      </c>
      <c r="N713" s="135">
        <v>4</v>
      </c>
      <c r="O713" s="135">
        <v>3.7</v>
      </c>
      <c r="P713" s="135">
        <v>4.0999999999999996</v>
      </c>
      <c r="Q713" s="135">
        <v>4.5999999999999996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34">
        <v>4046</v>
      </c>
      <c r="F714" s="134">
        <v>4092</v>
      </c>
      <c r="G714" s="134">
        <v>4119</v>
      </c>
      <c r="H714" s="134">
        <v>4099</v>
      </c>
      <c r="I714" s="134">
        <v>4165</v>
      </c>
      <c r="J714" s="134">
        <v>4184</v>
      </c>
      <c r="K714" s="134">
        <v>4151</v>
      </c>
      <c r="L714" s="134">
        <v>4118</v>
      </c>
      <c r="M714" s="134">
        <v>4042</v>
      </c>
      <c r="N714" s="134">
        <v>4076</v>
      </c>
      <c r="O714" s="134">
        <v>4049</v>
      </c>
      <c r="P714" s="134">
        <v>4071</v>
      </c>
      <c r="Q714" s="134">
        <v>4101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34">
        <v>3837</v>
      </c>
      <c r="F715" s="134">
        <v>3832</v>
      </c>
      <c r="G715" s="134">
        <v>3865</v>
      </c>
      <c r="H715" s="134">
        <v>3878</v>
      </c>
      <c r="I715" s="134">
        <v>3927</v>
      </c>
      <c r="J715" s="134">
        <v>3946</v>
      </c>
      <c r="K715" s="134">
        <v>3956</v>
      </c>
      <c r="L715" s="134">
        <v>3932</v>
      </c>
      <c r="M715" s="134">
        <v>3858</v>
      </c>
      <c r="N715" s="134">
        <v>3897</v>
      </c>
      <c r="O715" s="134">
        <v>3885</v>
      </c>
      <c r="P715" s="134">
        <v>3880</v>
      </c>
      <c r="Q715" s="134">
        <v>3891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34">
        <v>209</v>
      </c>
      <c r="F716" s="134">
        <v>260</v>
      </c>
      <c r="G716" s="134">
        <v>254</v>
      </c>
      <c r="H716" s="134">
        <v>221</v>
      </c>
      <c r="I716" s="134">
        <v>238</v>
      </c>
      <c r="J716" s="134">
        <v>238</v>
      </c>
      <c r="K716" s="134">
        <v>195</v>
      </c>
      <c r="L716" s="134">
        <v>186</v>
      </c>
      <c r="M716" s="134">
        <v>184</v>
      </c>
      <c r="N716" s="134">
        <v>179</v>
      </c>
      <c r="O716" s="134">
        <v>164</v>
      </c>
      <c r="P716" s="134">
        <v>191</v>
      </c>
      <c r="Q716" s="134">
        <v>210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35">
        <v>5.2</v>
      </c>
      <c r="F717" s="135">
        <v>6.4</v>
      </c>
      <c r="G717" s="135">
        <v>6.2</v>
      </c>
      <c r="H717" s="135">
        <v>5.4</v>
      </c>
      <c r="I717" s="135">
        <v>5.7</v>
      </c>
      <c r="J717" s="135">
        <v>5.7</v>
      </c>
      <c r="K717" s="135">
        <v>4.7</v>
      </c>
      <c r="L717" s="135">
        <v>4.5</v>
      </c>
      <c r="M717" s="135">
        <v>4.5999999999999996</v>
      </c>
      <c r="N717" s="135">
        <v>4.4000000000000004</v>
      </c>
      <c r="O717" s="135">
        <v>4.0999999999999996</v>
      </c>
      <c r="P717" s="135">
        <v>4.7</v>
      </c>
      <c r="Q717" s="135">
        <v>5.0999999999999996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34">
        <v>9421</v>
      </c>
      <c r="F718" s="134">
        <v>9340</v>
      </c>
      <c r="G718" s="134">
        <v>9326</v>
      </c>
      <c r="H718" s="134">
        <v>9346</v>
      </c>
      <c r="I718" s="134">
        <v>9425</v>
      </c>
      <c r="J718" s="134">
        <v>9519</v>
      </c>
      <c r="K718" s="134">
        <v>9633</v>
      </c>
      <c r="L718" s="134">
        <v>9421</v>
      </c>
      <c r="M718" s="134">
        <v>9225</v>
      </c>
      <c r="N718" s="134">
        <v>9244</v>
      </c>
      <c r="O718" s="134">
        <v>9281</v>
      </c>
      <c r="P718" s="134">
        <v>9226</v>
      </c>
      <c r="Q718" s="134">
        <v>9367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34">
        <v>8554</v>
      </c>
      <c r="F719" s="134">
        <v>8561</v>
      </c>
      <c r="G719" s="134">
        <v>8595</v>
      </c>
      <c r="H719" s="134">
        <v>8624</v>
      </c>
      <c r="I719" s="134">
        <v>8681</v>
      </c>
      <c r="J719" s="134">
        <v>8751</v>
      </c>
      <c r="K719" s="134">
        <v>8839</v>
      </c>
      <c r="L719" s="134">
        <v>8706</v>
      </c>
      <c r="M719" s="134">
        <v>8540</v>
      </c>
      <c r="N719" s="134">
        <v>8564</v>
      </c>
      <c r="O719" s="134">
        <v>8602</v>
      </c>
      <c r="P719" s="134">
        <v>8594</v>
      </c>
      <c r="Q719" s="134">
        <v>8634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34">
        <v>867</v>
      </c>
      <c r="F720" s="134">
        <v>779</v>
      </c>
      <c r="G720" s="134">
        <v>731</v>
      </c>
      <c r="H720" s="134">
        <v>722</v>
      </c>
      <c r="I720" s="134">
        <v>744</v>
      </c>
      <c r="J720" s="134">
        <v>768</v>
      </c>
      <c r="K720" s="134">
        <v>794</v>
      </c>
      <c r="L720" s="134">
        <v>715</v>
      </c>
      <c r="M720" s="134">
        <v>685</v>
      </c>
      <c r="N720" s="134">
        <v>680</v>
      </c>
      <c r="O720" s="134">
        <v>679</v>
      </c>
      <c r="P720" s="134">
        <v>632</v>
      </c>
      <c r="Q720" s="134">
        <v>733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35">
        <v>9.1999999999999993</v>
      </c>
      <c r="F721" s="135">
        <v>8.3000000000000007</v>
      </c>
      <c r="G721" s="135">
        <v>7.8</v>
      </c>
      <c r="H721" s="135">
        <v>7.7</v>
      </c>
      <c r="I721" s="135">
        <v>7.9</v>
      </c>
      <c r="J721" s="135">
        <v>8.1</v>
      </c>
      <c r="K721" s="135">
        <v>8.1999999999999993</v>
      </c>
      <c r="L721" s="135">
        <v>7.6</v>
      </c>
      <c r="M721" s="135">
        <v>7.4</v>
      </c>
      <c r="N721" s="135">
        <v>7.4</v>
      </c>
      <c r="O721" s="135">
        <v>7.3</v>
      </c>
      <c r="P721" s="135">
        <v>6.9</v>
      </c>
      <c r="Q721" s="135">
        <v>7.8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34">
        <v>71116</v>
      </c>
      <c r="F722" s="134">
        <v>71002</v>
      </c>
      <c r="G722" s="134">
        <v>70923</v>
      </c>
      <c r="H722" s="134">
        <v>70766</v>
      </c>
      <c r="I722" s="134">
        <v>71233</v>
      </c>
      <c r="J722" s="134">
        <v>71805</v>
      </c>
      <c r="K722" s="134">
        <v>72523</v>
      </c>
      <c r="L722" s="134">
        <v>71409</v>
      </c>
      <c r="M722" s="134">
        <v>69786</v>
      </c>
      <c r="N722" s="134">
        <v>69606</v>
      </c>
      <c r="O722" s="134">
        <v>69733</v>
      </c>
      <c r="P722" s="134">
        <v>69575</v>
      </c>
      <c r="Q722" s="134">
        <v>70790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34">
        <v>64200</v>
      </c>
      <c r="F723" s="134">
        <v>64256</v>
      </c>
      <c r="G723" s="134">
        <v>64508</v>
      </c>
      <c r="H723" s="134">
        <v>64729</v>
      </c>
      <c r="I723" s="134">
        <v>65157</v>
      </c>
      <c r="J723" s="134">
        <v>65682</v>
      </c>
      <c r="K723" s="134">
        <v>66338</v>
      </c>
      <c r="L723" s="134">
        <v>65340</v>
      </c>
      <c r="M723" s="134">
        <v>64097</v>
      </c>
      <c r="N723" s="134">
        <v>64272</v>
      </c>
      <c r="O723" s="134">
        <v>64561</v>
      </c>
      <c r="P723" s="134">
        <v>64499</v>
      </c>
      <c r="Q723" s="134">
        <v>64803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34">
        <v>6916</v>
      </c>
      <c r="F724" s="134">
        <v>6746</v>
      </c>
      <c r="G724" s="134">
        <v>6415</v>
      </c>
      <c r="H724" s="134">
        <v>6037</v>
      </c>
      <c r="I724" s="134">
        <v>6076</v>
      </c>
      <c r="J724" s="134">
        <v>6123</v>
      </c>
      <c r="K724" s="134">
        <v>6185</v>
      </c>
      <c r="L724" s="134">
        <v>6069</v>
      </c>
      <c r="M724" s="134">
        <v>5689</v>
      </c>
      <c r="N724" s="134">
        <v>5334</v>
      </c>
      <c r="O724" s="134">
        <v>5172</v>
      </c>
      <c r="P724" s="134">
        <v>5076</v>
      </c>
      <c r="Q724" s="134">
        <v>5987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35">
        <v>9.6999999999999993</v>
      </c>
      <c r="F725" s="135">
        <v>9.5</v>
      </c>
      <c r="G725" s="135">
        <v>9</v>
      </c>
      <c r="H725" s="135">
        <v>8.5</v>
      </c>
      <c r="I725" s="135">
        <v>8.5</v>
      </c>
      <c r="J725" s="135">
        <v>8.5</v>
      </c>
      <c r="K725" s="135">
        <v>8.5</v>
      </c>
      <c r="L725" s="135">
        <v>8.5</v>
      </c>
      <c r="M725" s="135">
        <v>8.1999999999999993</v>
      </c>
      <c r="N725" s="135">
        <v>7.7</v>
      </c>
      <c r="O725" s="135">
        <v>7.4</v>
      </c>
      <c r="P725" s="135">
        <v>7.3</v>
      </c>
      <c r="Q725" s="135">
        <v>8.5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34">
        <v>33469</v>
      </c>
      <c r="F726" s="134">
        <v>33378</v>
      </c>
      <c r="G726" s="134">
        <v>33437</v>
      </c>
      <c r="H726" s="134">
        <v>33212</v>
      </c>
      <c r="I726" s="134">
        <v>33254</v>
      </c>
      <c r="J726" s="134">
        <v>33095</v>
      </c>
      <c r="K726" s="134">
        <v>33116</v>
      </c>
      <c r="L726" s="134">
        <v>32626</v>
      </c>
      <c r="M726" s="134">
        <v>32647</v>
      </c>
      <c r="N726" s="134">
        <v>32827</v>
      </c>
      <c r="O726" s="134">
        <v>32856</v>
      </c>
      <c r="P726" s="134">
        <v>32653</v>
      </c>
      <c r="Q726" s="134">
        <v>33048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34">
        <v>30669</v>
      </c>
      <c r="F727" s="134">
        <v>30782</v>
      </c>
      <c r="G727" s="134">
        <v>30993</v>
      </c>
      <c r="H727" s="134">
        <v>31017</v>
      </c>
      <c r="I727" s="134">
        <v>31144</v>
      </c>
      <c r="J727" s="134">
        <v>31112</v>
      </c>
      <c r="K727" s="134">
        <v>31065</v>
      </c>
      <c r="L727" s="134">
        <v>30733</v>
      </c>
      <c r="M727" s="134">
        <v>30679</v>
      </c>
      <c r="N727" s="134">
        <v>30901</v>
      </c>
      <c r="O727" s="134">
        <v>30921</v>
      </c>
      <c r="P727" s="134">
        <v>30743</v>
      </c>
      <c r="Q727" s="134">
        <v>30897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34">
        <v>2800</v>
      </c>
      <c r="F728" s="134">
        <v>2596</v>
      </c>
      <c r="G728" s="134">
        <v>2444</v>
      </c>
      <c r="H728" s="134">
        <v>2195</v>
      </c>
      <c r="I728" s="134">
        <v>2110</v>
      </c>
      <c r="J728" s="134">
        <v>1983</v>
      </c>
      <c r="K728" s="134">
        <v>2051</v>
      </c>
      <c r="L728" s="134">
        <v>1893</v>
      </c>
      <c r="M728" s="134">
        <v>1968</v>
      </c>
      <c r="N728" s="134">
        <v>1926</v>
      </c>
      <c r="O728" s="134">
        <v>1935</v>
      </c>
      <c r="P728" s="134">
        <v>1910</v>
      </c>
      <c r="Q728" s="134">
        <v>2151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35">
        <v>8.4</v>
      </c>
      <c r="F729" s="135">
        <v>7.8</v>
      </c>
      <c r="G729" s="135">
        <v>7.3</v>
      </c>
      <c r="H729" s="135">
        <v>6.6</v>
      </c>
      <c r="I729" s="135">
        <v>6.3</v>
      </c>
      <c r="J729" s="135">
        <v>6</v>
      </c>
      <c r="K729" s="135">
        <v>6.2</v>
      </c>
      <c r="L729" s="135">
        <v>5.8</v>
      </c>
      <c r="M729" s="135">
        <v>6</v>
      </c>
      <c r="N729" s="135">
        <v>5.9</v>
      </c>
      <c r="O729" s="135">
        <v>5.9</v>
      </c>
      <c r="P729" s="135">
        <v>5.8</v>
      </c>
      <c r="Q729" s="135">
        <v>6.5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34">
        <v>47047</v>
      </c>
      <c r="F730" s="134">
        <v>46827</v>
      </c>
      <c r="G730" s="134">
        <v>46948</v>
      </c>
      <c r="H730" s="134">
        <v>46820</v>
      </c>
      <c r="I730" s="134">
        <v>47296</v>
      </c>
      <c r="J730" s="134">
        <v>47638</v>
      </c>
      <c r="K730" s="134">
        <v>48126</v>
      </c>
      <c r="L730" s="134">
        <v>47421</v>
      </c>
      <c r="M730" s="134">
        <v>46173</v>
      </c>
      <c r="N730" s="134">
        <v>46279</v>
      </c>
      <c r="O730" s="134">
        <v>46378</v>
      </c>
      <c r="P730" s="134">
        <v>46416</v>
      </c>
      <c r="Q730" s="134">
        <v>46947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34">
        <v>44406</v>
      </c>
      <c r="F731" s="134">
        <v>44237</v>
      </c>
      <c r="G731" s="134">
        <v>44513</v>
      </c>
      <c r="H731" s="134">
        <v>44696</v>
      </c>
      <c r="I731" s="134">
        <v>45139</v>
      </c>
      <c r="J731" s="134">
        <v>45431</v>
      </c>
      <c r="K731" s="134">
        <v>45823</v>
      </c>
      <c r="L731" s="134">
        <v>45212</v>
      </c>
      <c r="M731" s="134">
        <v>44184</v>
      </c>
      <c r="N731" s="134">
        <v>44330</v>
      </c>
      <c r="O731" s="134">
        <v>44534</v>
      </c>
      <c r="P731" s="134">
        <v>44508</v>
      </c>
      <c r="Q731" s="134">
        <v>44751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34">
        <v>2641</v>
      </c>
      <c r="F732" s="134">
        <v>2590</v>
      </c>
      <c r="G732" s="134">
        <v>2435</v>
      </c>
      <c r="H732" s="134">
        <v>2124</v>
      </c>
      <c r="I732" s="134">
        <v>2157</v>
      </c>
      <c r="J732" s="134">
        <v>2207</v>
      </c>
      <c r="K732" s="134">
        <v>2303</v>
      </c>
      <c r="L732" s="134">
        <v>2209</v>
      </c>
      <c r="M732" s="134">
        <v>1989</v>
      </c>
      <c r="N732" s="134">
        <v>1949</v>
      </c>
      <c r="O732" s="134">
        <v>1844</v>
      </c>
      <c r="P732" s="134">
        <v>1908</v>
      </c>
      <c r="Q732" s="134">
        <v>2196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35">
        <v>5.6</v>
      </c>
      <c r="F733" s="135">
        <v>5.5</v>
      </c>
      <c r="G733" s="135">
        <v>5.2</v>
      </c>
      <c r="H733" s="135">
        <v>4.5</v>
      </c>
      <c r="I733" s="135">
        <v>4.5999999999999996</v>
      </c>
      <c r="J733" s="135">
        <v>4.5999999999999996</v>
      </c>
      <c r="K733" s="135">
        <v>4.8</v>
      </c>
      <c r="L733" s="135">
        <v>4.7</v>
      </c>
      <c r="M733" s="135">
        <v>4.3</v>
      </c>
      <c r="N733" s="135">
        <v>4.2</v>
      </c>
      <c r="O733" s="135">
        <v>4</v>
      </c>
      <c r="P733" s="135">
        <v>4.0999999999999996</v>
      </c>
      <c r="Q733" s="135">
        <v>4.7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34">
        <v>6811</v>
      </c>
      <c r="F734" s="134">
        <v>6809</v>
      </c>
      <c r="G734" s="134">
        <v>6745</v>
      </c>
      <c r="H734" s="134">
        <v>6751</v>
      </c>
      <c r="I734" s="134">
        <v>6820</v>
      </c>
      <c r="J734" s="134">
        <v>6905</v>
      </c>
      <c r="K734" s="134">
        <v>7021</v>
      </c>
      <c r="L734" s="134">
        <v>6913</v>
      </c>
      <c r="M734" s="134">
        <v>6754</v>
      </c>
      <c r="N734" s="134">
        <v>6756</v>
      </c>
      <c r="O734" s="134">
        <v>6754</v>
      </c>
      <c r="P734" s="134">
        <v>6697</v>
      </c>
      <c r="Q734" s="134">
        <v>6811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34">
        <v>6292</v>
      </c>
      <c r="F735" s="134">
        <v>6298</v>
      </c>
      <c r="G735" s="134">
        <v>6322</v>
      </c>
      <c r="H735" s="134">
        <v>6344</v>
      </c>
      <c r="I735" s="134">
        <v>6386</v>
      </c>
      <c r="J735" s="134">
        <v>6437</v>
      </c>
      <c r="K735" s="134">
        <v>6502</v>
      </c>
      <c r="L735" s="134">
        <v>6404</v>
      </c>
      <c r="M735" s="134">
        <v>6282</v>
      </c>
      <c r="N735" s="134">
        <v>6299</v>
      </c>
      <c r="O735" s="134">
        <v>6328</v>
      </c>
      <c r="P735" s="134">
        <v>6322</v>
      </c>
      <c r="Q735" s="134">
        <v>6351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34">
        <v>519</v>
      </c>
      <c r="F736" s="134">
        <v>511</v>
      </c>
      <c r="G736" s="134">
        <v>423</v>
      </c>
      <c r="H736" s="134">
        <v>407</v>
      </c>
      <c r="I736" s="134">
        <v>434</v>
      </c>
      <c r="J736" s="134">
        <v>468</v>
      </c>
      <c r="K736" s="134">
        <v>519</v>
      </c>
      <c r="L736" s="134">
        <v>509</v>
      </c>
      <c r="M736" s="134">
        <v>472</v>
      </c>
      <c r="N736" s="134">
        <v>457</v>
      </c>
      <c r="O736" s="134">
        <v>426</v>
      </c>
      <c r="P736" s="134">
        <v>375</v>
      </c>
      <c r="Q736" s="134">
        <v>460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35">
        <v>7.6</v>
      </c>
      <c r="F737" s="135">
        <v>7.5</v>
      </c>
      <c r="G737" s="135">
        <v>6.3</v>
      </c>
      <c r="H737" s="135">
        <v>6</v>
      </c>
      <c r="I737" s="135">
        <v>6.4</v>
      </c>
      <c r="J737" s="135">
        <v>6.8</v>
      </c>
      <c r="K737" s="135">
        <v>7.4</v>
      </c>
      <c r="L737" s="135">
        <v>7.4</v>
      </c>
      <c r="M737" s="135">
        <v>7</v>
      </c>
      <c r="N737" s="135">
        <v>6.8</v>
      </c>
      <c r="O737" s="135">
        <v>6.3</v>
      </c>
      <c r="P737" s="135">
        <v>5.6</v>
      </c>
      <c r="Q737" s="135">
        <v>6.8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34">
        <v>54075</v>
      </c>
      <c r="F738" s="134">
        <v>53922</v>
      </c>
      <c r="G738" s="134">
        <v>53976</v>
      </c>
      <c r="H738" s="134">
        <v>54088</v>
      </c>
      <c r="I738" s="134">
        <v>54241</v>
      </c>
      <c r="J738" s="134">
        <v>54259</v>
      </c>
      <c r="K738" s="134">
        <v>54585</v>
      </c>
      <c r="L738" s="134">
        <v>54053</v>
      </c>
      <c r="M738" s="134">
        <v>53404</v>
      </c>
      <c r="N738" s="134">
        <v>53439</v>
      </c>
      <c r="O738" s="134">
        <v>53251</v>
      </c>
      <c r="P738" s="134">
        <v>52820</v>
      </c>
      <c r="Q738" s="134">
        <v>53843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34">
        <v>48056</v>
      </c>
      <c r="F739" s="134">
        <v>48234</v>
      </c>
      <c r="G739" s="134">
        <v>48565</v>
      </c>
      <c r="H739" s="134">
        <v>48601</v>
      </c>
      <c r="I739" s="134">
        <v>48800</v>
      </c>
      <c r="J739" s="134">
        <v>48751</v>
      </c>
      <c r="K739" s="134">
        <v>48676</v>
      </c>
      <c r="L739" s="134">
        <v>48158</v>
      </c>
      <c r="M739" s="134">
        <v>48072</v>
      </c>
      <c r="N739" s="134">
        <v>48420</v>
      </c>
      <c r="O739" s="134">
        <v>48451</v>
      </c>
      <c r="P739" s="134">
        <v>48172</v>
      </c>
      <c r="Q739" s="134">
        <v>48413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34">
        <v>6019</v>
      </c>
      <c r="F740" s="134">
        <v>5688</v>
      </c>
      <c r="G740" s="134">
        <v>5411</v>
      </c>
      <c r="H740" s="134">
        <v>5487</v>
      </c>
      <c r="I740" s="134">
        <v>5441</v>
      </c>
      <c r="J740" s="134">
        <v>5508</v>
      </c>
      <c r="K740" s="134">
        <v>5909</v>
      </c>
      <c r="L740" s="134">
        <v>5895</v>
      </c>
      <c r="M740" s="134">
        <v>5332</v>
      </c>
      <c r="N740" s="134">
        <v>5019</v>
      </c>
      <c r="O740" s="134">
        <v>4800</v>
      </c>
      <c r="P740" s="134">
        <v>4648</v>
      </c>
      <c r="Q740" s="134">
        <v>5430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35">
        <v>11.1</v>
      </c>
      <c r="F741" s="135">
        <v>10.5</v>
      </c>
      <c r="G741" s="135">
        <v>10</v>
      </c>
      <c r="H741" s="135">
        <v>10.1</v>
      </c>
      <c r="I741" s="135">
        <v>10</v>
      </c>
      <c r="J741" s="135">
        <v>10.199999999999999</v>
      </c>
      <c r="K741" s="135">
        <v>10.8</v>
      </c>
      <c r="L741" s="135">
        <v>10.9</v>
      </c>
      <c r="M741" s="135">
        <v>10</v>
      </c>
      <c r="N741" s="135">
        <v>9.4</v>
      </c>
      <c r="O741" s="135">
        <v>9</v>
      </c>
      <c r="P741" s="135">
        <v>8.8000000000000007</v>
      </c>
      <c r="Q741" s="135">
        <v>10.1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34">
        <v>32333</v>
      </c>
      <c r="F742" s="134">
        <v>32329</v>
      </c>
      <c r="G742" s="134">
        <v>32265</v>
      </c>
      <c r="H742" s="134">
        <v>32014</v>
      </c>
      <c r="I742" s="134">
        <v>32240</v>
      </c>
      <c r="J742" s="134">
        <v>32256</v>
      </c>
      <c r="K742" s="134">
        <v>32149</v>
      </c>
      <c r="L742" s="134">
        <v>31724</v>
      </c>
      <c r="M742" s="134">
        <v>31695</v>
      </c>
      <c r="N742" s="134">
        <v>31841</v>
      </c>
      <c r="O742" s="134">
        <v>31906</v>
      </c>
      <c r="P742" s="134">
        <v>31702</v>
      </c>
      <c r="Q742" s="134">
        <v>32038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34">
        <v>29577</v>
      </c>
      <c r="F743" s="134">
        <v>29681</v>
      </c>
      <c r="G743" s="134">
        <v>29765</v>
      </c>
      <c r="H743" s="134">
        <v>29841</v>
      </c>
      <c r="I743" s="134">
        <v>29972</v>
      </c>
      <c r="J743" s="134">
        <v>30001</v>
      </c>
      <c r="K743" s="134">
        <v>29900</v>
      </c>
      <c r="L743" s="134">
        <v>29543</v>
      </c>
      <c r="M743" s="134">
        <v>29553</v>
      </c>
      <c r="N743" s="134">
        <v>29767</v>
      </c>
      <c r="O743" s="134">
        <v>29884</v>
      </c>
      <c r="P743" s="134">
        <v>29786</v>
      </c>
      <c r="Q743" s="134">
        <v>29773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34">
        <v>2756</v>
      </c>
      <c r="F744" s="134">
        <v>2648</v>
      </c>
      <c r="G744" s="134">
        <v>2500</v>
      </c>
      <c r="H744" s="134">
        <v>2173</v>
      </c>
      <c r="I744" s="134">
        <v>2268</v>
      </c>
      <c r="J744" s="134">
        <v>2255</v>
      </c>
      <c r="K744" s="134">
        <v>2249</v>
      </c>
      <c r="L744" s="134">
        <v>2181</v>
      </c>
      <c r="M744" s="134">
        <v>2142</v>
      </c>
      <c r="N744" s="134">
        <v>2074</v>
      </c>
      <c r="O744" s="134">
        <v>2022</v>
      </c>
      <c r="P744" s="134">
        <v>1916</v>
      </c>
      <c r="Q744" s="134">
        <v>2265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35">
        <v>8.5</v>
      </c>
      <c r="F745" s="135">
        <v>8.1999999999999993</v>
      </c>
      <c r="G745" s="135">
        <v>7.7</v>
      </c>
      <c r="H745" s="135">
        <v>6.8</v>
      </c>
      <c r="I745" s="135">
        <v>7</v>
      </c>
      <c r="J745" s="135">
        <v>7</v>
      </c>
      <c r="K745" s="135">
        <v>7</v>
      </c>
      <c r="L745" s="135">
        <v>6.9</v>
      </c>
      <c r="M745" s="135">
        <v>6.8</v>
      </c>
      <c r="N745" s="135">
        <v>6.5</v>
      </c>
      <c r="O745" s="135">
        <v>6.3</v>
      </c>
      <c r="P745" s="135">
        <v>6</v>
      </c>
      <c r="Q745" s="135">
        <v>7.1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34">
        <v>26220</v>
      </c>
      <c r="F746" s="134">
        <v>26160</v>
      </c>
      <c r="G746" s="134">
        <v>26273</v>
      </c>
      <c r="H746" s="134">
        <v>26159</v>
      </c>
      <c r="I746" s="134">
        <v>26362</v>
      </c>
      <c r="J746" s="134">
        <v>26516</v>
      </c>
      <c r="K746" s="134">
        <v>26348</v>
      </c>
      <c r="L746" s="134">
        <v>26019</v>
      </c>
      <c r="M746" s="134">
        <v>25857</v>
      </c>
      <c r="N746" s="134">
        <v>25964</v>
      </c>
      <c r="O746" s="134">
        <v>25918</v>
      </c>
      <c r="P746" s="134">
        <v>25750</v>
      </c>
      <c r="Q746" s="134">
        <v>26128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34">
        <v>24450</v>
      </c>
      <c r="F747" s="134">
        <v>24540</v>
      </c>
      <c r="G747" s="134">
        <v>24709</v>
      </c>
      <c r="H747" s="134">
        <v>24727</v>
      </c>
      <c r="I747" s="134">
        <v>24828</v>
      </c>
      <c r="J747" s="134">
        <v>24804</v>
      </c>
      <c r="K747" s="134">
        <v>24765</v>
      </c>
      <c r="L747" s="134">
        <v>24501</v>
      </c>
      <c r="M747" s="134">
        <v>24458</v>
      </c>
      <c r="N747" s="134">
        <v>24635</v>
      </c>
      <c r="O747" s="134">
        <v>24651</v>
      </c>
      <c r="P747" s="134">
        <v>24509</v>
      </c>
      <c r="Q747" s="134">
        <v>24631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34">
        <v>1770</v>
      </c>
      <c r="F748" s="134">
        <v>1620</v>
      </c>
      <c r="G748" s="134">
        <v>1564</v>
      </c>
      <c r="H748" s="134">
        <v>1432</v>
      </c>
      <c r="I748" s="134">
        <v>1534</v>
      </c>
      <c r="J748" s="134">
        <v>1712</v>
      </c>
      <c r="K748" s="134">
        <v>1583</v>
      </c>
      <c r="L748" s="134">
        <v>1518</v>
      </c>
      <c r="M748" s="134">
        <v>1399</v>
      </c>
      <c r="N748" s="134">
        <v>1329</v>
      </c>
      <c r="O748" s="134">
        <v>1267</v>
      </c>
      <c r="P748" s="134">
        <v>1241</v>
      </c>
      <c r="Q748" s="134">
        <v>1497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35">
        <v>6.8</v>
      </c>
      <c r="F749" s="135">
        <v>6.2</v>
      </c>
      <c r="G749" s="135">
        <v>6</v>
      </c>
      <c r="H749" s="135">
        <v>5.5</v>
      </c>
      <c r="I749" s="135">
        <v>5.8</v>
      </c>
      <c r="J749" s="135">
        <v>6.5</v>
      </c>
      <c r="K749" s="135">
        <v>6</v>
      </c>
      <c r="L749" s="135">
        <v>5.8</v>
      </c>
      <c r="M749" s="135">
        <v>5.4</v>
      </c>
      <c r="N749" s="135">
        <v>5.0999999999999996</v>
      </c>
      <c r="O749" s="135">
        <v>4.9000000000000004</v>
      </c>
      <c r="P749" s="135">
        <v>4.8</v>
      </c>
      <c r="Q749" s="135">
        <v>5.7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34">
        <v>29786</v>
      </c>
      <c r="F750" s="134">
        <v>29720</v>
      </c>
      <c r="G750" s="134">
        <v>29743</v>
      </c>
      <c r="H750" s="134">
        <v>29753</v>
      </c>
      <c r="I750" s="134">
        <v>30015</v>
      </c>
      <c r="J750" s="134">
        <v>30284</v>
      </c>
      <c r="K750" s="134">
        <v>30586</v>
      </c>
      <c r="L750" s="134">
        <v>30088</v>
      </c>
      <c r="M750" s="134">
        <v>29483</v>
      </c>
      <c r="N750" s="134">
        <v>29528</v>
      </c>
      <c r="O750" s="134">
        <v>29495</v>
      </c>
      <c r="P750" s="134">
        <v>29429</v>
      </c>
      <c r="Q750" s="134">
        <v>29826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34">
        <v>28060</v>
      </c>
      <c r="F751" s="134">
        <v>28085</v>
      </c>
      <c r="G751" s="134">
        <v>28195</v>
      </c>
      <c r="H751" s="134">
        <v>28291</v>
      </c>
      <c r="I751" s="134">
        <v>28478</v>
      </c>
      <c r="J751" s="134">
        <v>28708</v>
      </c>
      <c r="K751" s="134">
        <v>28995</v>
      </c>
      <c r="L751" s="134">
        <v>28558</v>
      </c>
      <c r="M751" s="134">
        <v>28015</v>
      </c>
      <c r="N751" s="134">
        <v>28092</v>
      </c>
      <c r="O751" s="134">
        <v>28218</v>
      </c>
      <c r="P751" s="134">
        <v>28191</v>
      </c>
      <c r="Q751" s="134">
        <v>28324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34">
        <v>1726</v>
      </c>
      <c r="F752" s="134">
        <v>1635</v>
      </c>
      <c r="G752" s="134">
        <v>1548</v>
      </c>
      <c r="H752" s="134">
        <v>1462</v>
      </c>
      <c r="I752" s="134">
        <v>1537</v>
      </c>
      <c r="J752" s="134">
        <v>1576</v>
      </c>
      <c r="K752" s="134">
        <v>1591</v>
      </c>
      <c r="L752" s="134">
        <v>1530</v>
      </c>
      <c r="M752" s="134">
        <v>1468</v>
      </c>
      <c r="N752" s="134">
        <v>1436</v>
      </c>
      <c r="O752" s="134">
        <v>1277</v>
      </c>
      <c r="P752" s="134">
        <v>1238</v>
      </c>
      <c r="Q752" s="134">
        <v>1502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35">
        <v>5.8</v>
      </c>
      <c r="F753" s="135">
        <v>5.5</v>
      </c>
      <c r="G753" s="135">
        <v>5.2</v>
      </c>
      <c r="H753" s="135">
        <v>4.9000000000000004</v>
      </c>
      <c r="I753" s="135">
        <v>5.0999999999999996</v>
      </c>
      <c r="J753" s="135">
        <v>5.2</v>
      </c>
      <c r="K753" s="135">
        <v>5.2</v>
      </c>
      <c r="L753" s="135">
        <v>5.0999999999999996</v>
      </c>
      <c r="M753" s="135">
        <v>5</v>
      </c>
      <c r="N753" s="135">
        <v>4.9000000000000004</v>
      </c>
      <c r="O753" s="135">
        <v>4.3</v>
      </c>
      <c r="P753" s="135">
        <v>4.2</v>
      </c>
      <c r="Q753" s="135">
        <v>5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34">
        <v>17506</v>
      </c>
      <c r="F754" s="134">
        <v>17562</v>
      </c>
      <c r="G754" s="134">
        <v>17528</v>
      </c>
      <c r="H754" s="134">
        <v>17362</v>
      </c>
      <c r="I754" s="134">
        <v>17495</v>
      </c>
      <c r="J754" s="134">
        <v>17488</v>
      </c>
      <c r="K754" s="134">
        <v>17535</v>
      </c>
      <c r="L754" s="134">
        <v>17365</v>
      </c>
      <c r="M754" s="134">
        <v>17087</v>
      </c>
      <c r="N754" s="134">
        <v>17154</v>
      </c>
      <c r="O754" s="134">
        <v>17256</v>
      </c>
      <c r="P754" s="134">
        <v>17179</v>
      </c>
      <c r="Q754" s="134">
        <v>17376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34">
        <v>16096</v>
      </c>
      <c r="F755" s="134">
        <v>16100</v>
      </c>
      <c r="G755" s="134">
        <v>16169</v>
      </c>
      <c r="H755" s="134">
        <v>16149</v>
      </c>
      <c r="I755" s="134">
        <v>16303</v>
      </c>
      <c r="J755" s="134">
        <v>16347</v>
      </c>
      <c r="K755" s="134">
        <v>16351</v>
      </c>
      <c r="L755" s="134">
        <v>16212</v>
      </c>
      <c r="M755" s="134">
        <v>16055</v>
      </c>
      <c r="N755" s="134">
        <v>16163</v>
      </c>
      <c r="O755" s="134">
        <v>16244</v>
      </c>
      <c r="P755" s="134">
        <v>16187</v>
      </c>
      <c r="Q755" s="134">
        <v>16198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34">
        <v>1410</v>
      </c>
      <c r="F756" s="134">
        <v>1462</v>
      </c>
      <c r="G756" s="134">
        <v>1359</v>
      </c>
      <c r="H756" s="134">
        <v>1213</v>
      </c>
      <c r="I756" s="134">
        <v>1192</v>
      </c>
      <c r="J756" s="134">
        <v>1141</v>
      </c>
      <c r="K756" s="134">
        <v>1184</v>
      </c>
      <c r="L756" s="134">
        <v>1153</v>
      </c>
      <c r="M756" s="134">
        <v>1032</v>
      </c>
      <c r="N756" s="134">
        <v>991</v>
      </c>
      <c r="O756" s="134">
        <v>1012</v>
      </c>
      <c r="P756" s="134">
        <v>992</v>
      </c>
      <c r="Q756" s="134">
        <v>1178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35">
        <v>8.1</v>
      </c>
      <c r="F757" s="135">
        <v>8.3000000000000007</v>
      </c>
      <c r="G757" s="135">
        <v>7.8</v>
      </c>
      <c r="H757" s="135">
        <v>7</v>
      </c>
      <c r="I757" s="135">
        <v>6.8</v>
      </c>
      <c r="J757" s="135">
        <v>6.5</v>
      </c>
      <c r="K757" s="135">
        <v>6.8</v>
      </c>
      <c r="L757" s="135">
        <v>6.6</v>
      </c>
      <c r="M757" s="135">
        <v>6</v>
      </c>
      <c r="N757" s="135">
        <v>5.8</v>
      </c>
      <c r="O757" s="135">
        <v>5.9</v>
      </c>
      <c r="P757" s="135">
        <v>5.8</v>
      </c>
      <c r="Q757" s="135">
        <v>6.8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34">
        <v>36859</v>
      </c>
      <c r="F758" s="134">
        <v>36883</v>
      </c>
      <c r="G758" s="134">
        <v>36946</v>
      </c>
      <c r="H758" s="134">
        <v>36860</v>
      </c>
      <c r="I758" s="134">
        <v>36884</v>
      </c>
      <c r="J758" s="134">
        <v>36881</v>
      </c>
      <c r="K758" s="134">
        <v>37051</v>
      </c>
      <c r="L758" s="134">
        <v>36519</v>
      </c>
      <c r="M758" s="134">
        <v>36258</v>
      </c>
      <c r="N758" s="134">
        <v>36457</v>
      </c>
      <c r="O758" s="134">
        <v>36389</v>
      </c>
      <c r="P758" s="134">
        <v>36130</v>
      </c>
      <c r="Q758" s="134">
        <v>36676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34">
        <v>33542</v>
      </c>
      <c r="F759" s="134">
        <v>33666</v>
      </c>
      <c r="G759" s="134">
        <v>33897</v>
      </c>
      <c r="H759" s="134">
        <v>33922</v>
      </c>
      <c r="I759" s="134">
        <v>34061</v>
      </c>
      <c r="J759" s="134">
        <v>34027</v>
      </c>
      <c r="K759" s="134">
        <v>33975</v>
      </c>
      <c r="L759" s="134">
        <v>33613</v>
      </c>
      <c r="M759" s="134">
        <v>33553</v>
      </c>
      <c r="N759" s="134">
        <v>33796</v>
      </c>
      <c r="O759" s="134">
        <v>33818</v>
      </c>
      <c r="P759" s="134">
        <v>33623</v>
      </c>
      <c r="Q759" s="134">
        <v>33791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34">
        <v>3317</v>
      </c>
      <c r="F760" s="134">
        <v>3217</v>
      </c>
      <c r="G760" s="134">
        <v>3049</v>
      </c>
      <c r="H760" s="134">
        <v>2938</v>
      </c>
      <c r="I760" s="134">
        <v>2823</v>
      </c>
      <c r="J760" s="134">
        <v>2854</v>
      </c>
      <c r="K760" s="134">
        <v>3076</v>
      </c>
      <c r="L760" s="134">
        <v>2906</v>
      </c>
      <c r="M760" s="134">
        <v>2705</v>
      </c>
      <c r="N760" s="134">
        <v>2661</v>
      </c>
      <c r="O760" s="134">
        <v>2571</v>
      </c>
      <c r="P760" s="134">
        <v>2507</v>
      </c>
      <c r="Q760" s="134">
        <v>2885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35">
        <v>9</v>
      </c>
      <c r="F761" s="135">
        <v>8.6999999999999993</v>
      </c>
      <c r="G761" s="135">
        <v>8.3000000000000007</v>
      </c>
      <c r="H761" s="135">
        <v>8</v>
      </c>
      <c r="I761" s="135">
        <v>7.7</v>
      </c>
      <c r="J761" s="135">
        <v>7.7</v>
      </c>
      <c r="K761" s="135">
        <v>8.3000000000000007</v>
      </c>
      <c r="L761" s="135">
        <v>8</v>
      </c>
      <c r="M761" s="135">
        <v>7.5</v>
      </c>
      <c r="N761" s="135">
        <v>7.3</v>
      </c>
      <c r="O761" s="135">
        <v>7.1</v>
      </c>
      <c r="P761" s="135">
        <v>6.9</v>
      </c>
      <c r="Q761" s="135">
        <v>7.9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34">
        <v>64336</v>
      </c>
      <c r="F762" s="134">
        <v>64137</v>
      </c>
      <c r="G762" s="134">
        <v>64014</v>
      </c>
      <c r="H762" s="134">
        <v>64125</v>
      </c>
      <c r="I762" s="134">
        <v>64579</v>
      </c>
      <c r="J762" s="134">
        <v>64897</v>
      </c>
      <c r="K762" s="134">
        <v>64827</v>
      </c>
      <c r="L762" s="134">
        <v>63949</v>
      </c>
      <c r="M762" s="134">
        <v>63562</v>
      </c>
      <c r="N762" s="134">
        <v>63904</v>
      </c>
      <c r="O762" s="134">
        <v>63888</v>
      </c>
      <c r="P762" s="134">
        <v>63541</v>
      </c>
      <c r="Q762" s="134">
        <v>64146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34">
        <v>59065</v>
      </c>
      <c r="F763" s="134">
        <v>59273</v>
      </c>
      <c r="G763" s="134">
        <v>59441</v>
      </c>
      <c r="H763" s="134">
        <v>59591</v>
      </c>
      <c r="I763" s="134">
        <v>59853</v>
      </c>
      <c r="J763" s="134">
        <v>59912</v>
      </c>
      <c r="K763" s="134">
        <v>59710</v>
      </c>
      <c r="L763" s="134">
        <v>58996</v>
      </c>
      <c r="M763" s="134">
        <v>59016</v>
      </c>
      <c r="N763" s="134">
        <v>59444</v>
      </c>
      <c r="O763" s="134">
        <v>59679</v>
      </c>
      <c r="P763" s="134">
        <v>59483</v>
      </c>
      <c r="Q763" s="134">
        <v>59455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34">
        <v>5271</v>
      </c>
      <c r="F764" s="134">
        <v>4864</v>
      </c>
      <c r="G764" s="134">
        <v>4573</v>
      </c>
      <c r="H764" s="134">
        <v>4534</v>
      </c>
      <c r="I764" s="134">
        <v>4726</v>
      </c>
      <c r="J764" s="134">
        <v>4985</v>
      </c>
      <c r="K764" s="134">
        <v>5117</v>
      </c>
      <c r="L764" s="134">
        <v>4953</v>
      </c>
      <c r="M764" s="134">
        <v>4546</v>
      </c>
      <c r="N764" s="134">
        <v>4460</v>
      </c>
      <c r="O764" s="134">
        <v>4209</v>
      </c>
      <c r="P764" s="134">
        <v>4058</v>
      </c>
      <c r="Q764" s="134">
        <v>4691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35">
        <v>8.1999999999999993</v>
      </c>
      <c r="F765" s="135">
        <v>7.6</v>
      </c>
      <c r="G765" s="135">
        <v>7.1</v>
      </c>
      <c r="H765" s="135">
        <v>7.1</v>
      </c>
      <c r="I765" s="135">
        <v>7.3</v>
      </c>
      <c r="J765" s="135">
        <v>7.7</v>
      </c>
      <c r="K765" s="135">
        <v>7.9</v>
      </c>
      <c r="L765" s="135">
        <v>7.7</v>
      </c>
      <c r="M765" s="135">
        <v>7.2</v>
      </c>
      <c r="N765" s="135">
        <v>7</v>
      </c>
      <c r="O765" s="135">
        <v>6.6</v>
      </c>
      <c r="P765" s="135">
        <v>6.4</v>
      </c>
      <c r="Q765" s="135">
        <v>7.3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34">
        <v>11904</v>
      </c>
      <c r="F766" s="134">
        <v>11858</v>
      </c>
      <c r="G766" s="134">
        <v>11849</v>
      </c>
      <c r="H766" s="134">
        <v>11875</v>
      </c>
      <c r="I766" s="134">
        <v>12107</v>
      </c>
      <c r="J766" s="134">
        <v>12288</v>
      </c>
      <c r="K766" s="134">
        <v>12377</v>
      </c>
      <c r="L766" s="134">
        <v>12279</v>
      </c>
      <c r="M766" s="134">
        <v>11938</v>
      </c>
      <c r="N766" s="134">
        <v>11898</v>
      </c>
      <c r="O766" s="134">
        <v>11818</v>
      </c>
      <c r="P766" s="134">
        <v>11723</v>
      </c>
      <c r="Q766" s="134">
        <v>11992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34">
        <v>10798</v>
      </c>
      <c r="F767" s="134">
        <v>10757</v>
      </c>
      <c r="G767" s="134">
        <v>10829</v>
      </c>
      <c r="H767" s="134">
        <v>10893</v>
      </c>
      <c r="I767" s="134">
        <v>11103</v>
      </c>
      <c r="J767" s="134">
        <v>11262</v>
      </c>
      <c r="K767" s="134">
        <v>11334</v>
      </c>
      <c r="L767" s="134">
        <v>11272</v>
      </c>
      <c r="M767" s="134">
        <v>11028</v>
      </c>
      <c r="N767" s="134">
        <v>10987</v>
      </c>
      <c r="O767" s="134">
        <v>10929</v>
      </c>
      <c r="P767" s="134">
        <v>10873</v>
      </c>
      <c r="Q767" s="134">
        <v>11005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34">
        <v>1106</v>
      </c>
      <c r="F768" s="134">
        <v>1101</v>
      </c>
      <c r="G768" s="134">
        <v>1020</v>
      </c>
      <c r="H768" s="134">
        <v>982</v>
      </c>
      <c r="I768" s="134">
        <v>1004</v>
      </c>
      <c r="J768" s="134">
        <v>1026</v>
      </c>
      <c r="K768" s="134">
        <v>1043</v>
      </c>
      <c r="L768" s="134">
        <v>1007</v>
      </c>
      <c r="M768" s="134">
        <v>910</v>
      </c>
      <c r="N768" s="134">
        <v>911</v>
      </c>
      <c r="O768" s="134">
        <v>889</v>
      </c>
      <c r="P768" s="134">
        <v>850</v>
      </c>
      <c r="Q768" s="134">
        <v>987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35">
        <v>9.3000000000000007</v>
      </c>
      <c r="F769" s="135">
        <v>9.3000000000000007</v>
      </c>
      <c r="G769" s="135">
        <v>8.6</v>
      </c>
      <c r="H769" s="135">
        <v>8.3000000000000007</v>
      </c>
      <c r="I769" s="135">
        <v>8.3000000000000007</v>
      </c>
      <c r="J769" s="135">
        <v>8.3000000000000007</v>
      </c>
      <c r="K769" s="135">
        <v>8.4</v>
      </c>
      <c r="L769" s="135">
        <v>8.1999999999999993</v>
      </c>
      <c r="M769" s="135">
        <v>7.6</v>
      </c>
      <c r="N769" s="135">
        <v>7.7</v>
      </c>
      <c r="O769" s="135">
        <v>7.5</v>
      </c>
      <c r="P769" s="135">
        <v>7.3</v>
      </c>
      <c r="Q769" s="135">
        <v>8.1999999999999993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34">
        <v>50488</v>
      </c>
      <c r="F770" s="134">
        <v>50501</v>
      </c>
      <c r="G770" s="134">
        <v>50505</v>
      </c>
      <c r="H770" s="134">
        <v>50211</v>
      </c>
      <c r="I770" s="134">
        <v>50580</v>
      </c>
      <c r="J770" s="134">
        <v>50907</v>
      </c>
      <c r="K770" s="134">
        <v>51435</v>
      </c>
      <c r="L770" s="134">
        <v>50582</v>
      </c>
      <c r="M770" s="134">
        <v>49672</v>
      </c>
      <c r="N770" s="134">
        <v>49709</v>
      </c>
      <c r="O770" s="134">
        <v>49912</v>
      </c>
      <c r="P770" s="134">
        <v>49954</v>
      </c>
      <c r="Q770" s="134">
        <v>50371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34">
        <v>47355</v>
      </c>
      <c r="F771" s="134">
        <v>47396</v>
      </c>
      <c r="G771" s="134">
        <v>47583</v>
      </c>
      <c r="H771" s="134">
        <v>47745</v>
      </c>
      <c r="I771" s="134">
        <v>48061</v>
      </c>
      <c r="J771" s="134">
        <v>48449</v>
      </c>
      <c r="K771" s="134">
        <v>48933</v>
      </c>
      <c r="L771" s="134">
        <v>48196</v>
      </c>
      <c r="M771" s="134">
        <v>47279</v>
      </c>
      <c r="N771" s="134">
        <v>47408</v>
      </c>
      <c r="O771" s="134">
        <v>47621</v>
      </c>
      <c r="P771" s="134">
        <v>47576</v>
      </c>
      <c r="Q771" s="134">
        <v>47800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34">
        <v>3133</v>
      </c>
      <c r="F772" s="134">
        <v>3105</v>
      </c>
      <c r="G772" s="134">
        <v>2922</v>
      </c>
      <c r="H772" s="134">
        <v>2466</v>
      </c>
      <c r="I772" s="134">
        <v>2519</v>
      </c>
      <c r="J772" s="134">
        <v>2458</v>
      </c>
      <c r="K772" s="134">
        <v>2502</v>
      </c>
      <c r="L772" s="134">
        <v>2386</v>
      </c>
      <c r="M772" s="134">
        <v>2393</v>
      </c>
      <c r="N772" s="134">
        <v>2301</v>
      </c>
      <c r="O772" s="134">
        <v>2291</v>
      </c>
      <c r="P772" s="134">
        <v>2378</v>
      </c>
      <c r="Q772" s="134">
        <v>2571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35">
        <v>6.2</v>
      </c>
      <c r="F773" s="135">
        <v>6.1</v>
      </c>
      <c r="G773" s="135">
        <v>5.8</v>
      </c>
      <c r="H773" s="135">
        <v>4.9000000000000004</v>
      </c>
      <c r="I773" s="135">
        <v>5</v>
      </c>
      <c r="J773" s="135">
        <v>4.8</v>
      </c>
      <c r="K773" s="135">
        <v>4.9000000000000004</v>
      </c>
      <c r="L773" s="135">
        <v>4.7</v>
      </c>
      <c r="M773" s="135">
        <v>4.8</v>
      </c>
      <c r="N773" s="135">
        <v>4.5999999999999996</v>
      </c>
      <c r="O773" s="135">
        <v>4.5999999999999996</v>
      </c>
      <c r="P773" s="135">
        <v>4.8</v>
      </c>
      <c r="Q773" s="135">
        <v>5.0999999999999996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34">
        <v>20212</v>
      </c>
      <c r="F774" s="134">
        <v>19971</v>
      </c>
      <c r="G774" s="134">
        <v>20019</v>
      </c>
      <c r="H774" s="134">
        <v>20093</v>
      </c>
      <c r="I774" s="134">
        <v>20463</v>
      </c>
      <c r="J774" s="134">
        <v>20722</v>
      </c>
      <c r="K774" s="134">
        <v>20839</v>
      </c>
      <c r="L774" s="134">
        <v>20627</v>
      </c>
      <c r="M774" s="134">
        <v>20164</v>
      </c>
      <c r="N774" s="134">
        <v>20104</v>
      </c>
      <c r="O774" s="134">
        <v>19917</v>
      </c>
      <c r="P774" s="134">
        <v>19809</v>
      </c>
      <c r="Q774" s="134">
        <v>20245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34">
        <v>18458</v>
      </c>
      <c r="F775" s="134">
        <v>18387</v>
      </c>
      <c r="G775" s="134">
        <v>18511</v>
      </c>
      <c r="H775" s="134">
        <v>18620</v>
      </c>
      <c r="I775" s="134">
        <v>18978</v>
      </c>
      <c r="J775" s="134">
        <v>19251</v>
      </c>
      <c r="K775" s="134">
        <v>19374</v>
      </c>
      <c r="L775" s="134">
        <v>19268</v>
      </c>
      <c r="M775" s="134">
        <v>18850</v>
      </c>
      <c r="N775" s="134">
        <v>18781</v>
      </c>
      <c r="O775" s="134">
        <v>18681</v>
      </c>
      <c r="P775" s="134">
        <v>18585</v>
      </c>
      <c r="Q775" s="134">
        <v>18812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34">
        <v>1754</v>
      </c>
      <c r="F776" s="134">
        <v>1584</v>
      </c>
      <c r="G776" s="134">
        <v>1508</v>
      </c>
      <c r="H776" s="134">
        <v>1473</v>
      </c>
      <c r="I776" s="134">
        <v>1485</v>
      </c>
      <c r="J776" s="134">
        <v>1471</v>
      </c>
      <c r="K776" s="134">
        <v>1465</v>
      </c>
      <c r="L776" s="134">
        <v>1359</v>
      </c>
      <c r="M776" s="134">
        <v>1314</v>
      </c>
      <c r="N776" s="134">
        <v>1323</v>
      </c>
      <c r="O776" s="134">
        <v>1236</v>
      </c>
      <c r="P776" s="134">
        <v>1224</v>
      </c>
      <c r="Q776" s="134">
        <v>1433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35">
        <v>8.6999999999999993</v>
      </c>
      <c r="F777" s="135">
        <v>7.9</v>
      </c>
      <c r="G777" s="135">
        <v>7.5</v>
      </c>
      <c r="H777" s="135">
        <v>7.3</v>
      </c>
      <c r="I777" s="135">
        <v>7.3</v>
      </c>
      <c r="J777" s="135">
        <v>7.1</v>
      </c>
      <c r="K777" s="135">
        <v>7</v>
      </c>
      <c r="L777" s="135">
        <v>6.6</v>
      </c>
      <c r="M777" s="135">
        <v>6.5</v>
      </c>
      <c r="N777" s="135">
        <v>6.6</v>
      </c>
      <c r="O777" s="135">
        <v>6.2</v>
      </c>
      <c r="P777" s="135">
        <v>6.2</v>
      </c>
      <c r="Q777" s="135">
        <v>7.1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34">
        <v>22123</v>
      </c>
      <c r="F778" s="134">
        <v>22109</v>
      </c>
      <c r="G778" s="134">
        <v>22089</v>
      </c>
      <c r="H778" s="134">
        <v>22028</v>
      </c>
      <c r="I778" s="134">
        <v>22133</v>
      </c>
      <c r="J778" s="134">
        <v>22339</v>
      </c>
      <c r="K778" s="134">
        <v>22640</v>
      </c>
      <c r="L778" s="134">
        <v>22267</v>
      </c>
      <c r="M778" s="134">
        <v>21724</v>
      </c>
      <c r="N778" s="134">
        <v>21770</v>
      </c>
      <c r="O778" s="134">
        <v>21832</v>
      </c>
      <c r="P778" s="134">
        <v>21804</v>
      </c>
      <c r="Q778" s="134">
        <v>22071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34">
        <v>20662</v>
      </c>
      <c r="F779" s="134">
        <v>20680</v>
      </c>
      <c r="G779" s="134">
        <v>20761</v>
      </c>
      <c r="H779" s="134">
        <v>20832</v>
      </c>
      <c r="I779" s="134">
        <v>20970</v>
      </c>
      <c r="J779" s="134">
        <v>21139</v>
      </c>
      <c r="K779" s="134">
        <v>21350</v>
      </c>
      <c r="L779" s="134">
        <v>21029</v>
      </c>
      <c r="M779" s="134">
        <v>20629</v>
      </c>
      <c r="N779" s="134">
        <v>20685</v>
      </c>
      <c r="O779" s="134">
        <v>20778</v>
      </c>
      <c r="P779" s="134">
        <v>20758</v>
      </c>
      <c r="Q779" s="134">
        <v>20856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34">
        <v>1461</v>
      </c>
      <c r="F780" s="134">
        <v>1429</v>
      </c>
      <c r="G780" s="134">
        <v>1328</v>
      </c>
      <c r="H780" s="134">
        <v>1196</v>
      </c>
      <c r="I780" s="134">
        <v>1163</v>
      </c>
      <c r="J780" s="134">
        <v>1200</v>
      </c>
      <c r="K780" s="134">
        <v>1290</v>
      </c>
      <c r="L780" s="134">
        <v>1238</v>
      </c>
      <c r="M780" s="134">
        <v>1095</v>
      </c>
      <c r="N780" s="134">
        <v>1085</v>
      </c>
      <c r="O780" s="134">
        <v>1054</v>
      </c>
      <c r="P780" s="134">
        <v>1046</v>
      </c>
      <c r="Q780" s="134">
        <v>1215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35">
        <v>6.6</v>
      </c>
      <c r="F781" s="135">
        <v>6.5</v>
      </c>
      <c r="G781" s="135">
        <v>6</v>
      </c>
      <c r="H781" s="135">
        <v>5.4</v>
      </c>
      <c r="I781" s="135">
        <v>5.3</v>
      </c>
      <c r="J781" s="135">
        <v>5.4</v>
      </c>
      <c r="K781" s="135">
        <v>5.7</v>
      </c>
      <c r="L781" s="135">
        <v>5.6</v>
      </c>
      <c r="M781" s="135">
        <v>5</v>
      </c>
      <c r="N781" s="135">
        <v>5</v>
      </c>
      <c r="O781" s="135">
        <v>4.8</v>
      </c>
      <c r="P781" s="135">
        <v>4.8</v>
      </c>
      <c r="Q781" s="135">
        <v>5.5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34">
        <v>69234</v>
      </c>
      <c r="F782" s="134">
        <v>69522</v>
      </c>
      <c r="G782" s="134">
        <v>69562</v>
      </c>
      <c r="H782" s="134">
        <v>69122</v>
      </c>
      <c r="I782" s="134">
        <v>69701</v>
      </c>
      <c r="J782" s="134">
        <v>70346</v>
      </c>
      <c r="K782" s="134">
        <v>71167</v>
      </c>
      <c r="L782" s="134">
        <v>70066</v>
      </c>
      <c r="M782" s="134">
        <v>68493</v>
      </c>
      <c r="N782" s="134">
        <v>68777</v>
      </c>
      <c r="O782" s="134">
        <v>68871</v>
      </c>
      <c r="P782" s="134">
        <v>68747</v>
      </c>
      <c r="Q782" s="134">
        <v>69467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34">
        <v>65479</v>
      </c>
      <c r="F783" s="134">
        <v>65537</v>
      </c>
      <c r="G783" s="134">
        <v>65794</v>
      </c>
      <c r="H783" s="134">
        <v>66019</v>
      </c>
      <c r="I783" s="134">
        <v>66456</v>
      </c>
      <c r="J783" s="134">
        <v>66991</v>
      </c>
      <c r="K783" s="134">
        <v>67661</v>
      </c>
      <c r="L783" s="134">
        <v>66642</v>
      </c>
      <c r="M783" s="134">
        <v>65374</v>
      </c>
      <c r="N783" s="134">
        <v>65553</v>
      </c>
      <c r="O783" s="134">
        <v>65848</v>
      </c>
      <c r="P783" s="134">
        <v>65785</v>
      </c>
      <c r="Q783" s="134">
        <v>66095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34">
        <v>3755</v>
      </c>
      <c r="F784" s="134">
        <v>3985</v>
      </c>
      <c r="G784" s="134">
        <v>3768</v>
      </c>
      <c r="H784" s="134">
        <v>3103</v>
      </c>
      <c r="I784" s="134">
        <v>3245</v>
      </c>
      <c r="J784" s="134">
        <v>3355</v>
      </c>
      <c r="K784" s="134">
        <v>3506</v>
      </c>
      <c r="L784" s="134">
        <v>3424</v>
      </c>
      <c r="M784" s="134">
        <v>3119</v>
      </c>
      <c r="N784" s="134">
        <v>3224</v>
      </c>
      <c r="O784" s="134">
        <v>3023</v>
      </c>
      <c r="P784" s="134">
        <v>2962</v>
      </c>
      <c r="Q784" s="134">
        <v>3372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35">
        <v>5.4</v>
      </c>
      <c r="F785" s="135">
        <v>5.7</v>
      </c>
      <c r="G785" s="135">
        <v>5.4</v>
      </c>
      <c r="H785" s="135">
        <v>4.5</v>
      </c>
      <c r="I785" s="135">
        <v>4.7</v>
      </c>
      <c r="J785" s="135">
        <v>4.8</v>
      </c>
      <c r="K785" s="135">
        <v>4.9000000000000004</v>
      </c>
      <c r="L785" s="135">
        <v>4.9000000000000004</v>
      </c>
      <c r="M785" s="135">
        <v>4.5999999999999996</v>
      </c>
      <c r="N785" s="135">
        <v>4.7</v>
      </c>
      <c r="O785" s="135">
        <v>4.4000000000000004</v>
      </c>
      <c r="P785" s="135">
        <v>4.3</v>
      </c>
      <c r="Q785" s="135">
        <v>4.9000000000000004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34">
        <v>19966</v>
      </c>
      <c r="F786" s="134">
        <v>19929</v>
      </c>
      <c r="G786" s="134">
        <v>19857</v>
      </c>
      <c r="H786" s="134">
        <v>19799</v>
      </c>
      <c r="I786" s="134">
        <v>19922</v>
      </c>
      <c r="J786" s="134">
        <v>19958</v>
      </c>
      <c r="K786" s="134">
        <v>19971</v>
      </c>
      <c r="L786" s="134">
        <v>19657</v>
      </c>
      <c r="M786" s="134">
        <v>19617</v>
      </c>
      <c r="N786" s="134">
        <v>19648</v>
      </c>
      <c r="O786" s="134">
        <v>19646</v>
      </c>
      <c r="P786" s="134">
        <v>19549</v>
      </c>
      <c r="Q786" s="134">
        <v>19794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34">
        <v>18394</v>
      </c>
      <c r="F787" s="134">
        <v>18396</v>
      </c>
      <c r="G787" s="134">
        <v>18429</v>
      </c>
      <c r="H787" s="134">
        <v>18581</v>
      </c>
      <c r="I787" s="134">
        <v>18756</v>
      </c>
      <c r="J787" s="134">
        <v>18764</v>
      </c>
      <c r="K787" s="134">
        <v>18731</v>
      </c>
      <c r="L787" s="134">
        <v>18466</v>
      </c>
      <c r="M787" s="134">
        <v>18498</v>
      </c>
      <c r="N787" s="134">
        <v>18545</v>
      </c>
      <c r="O787" s="134">
        <v>18550</v>
      </c>
      <c r="P787" s="134">
        <v>18437</v>
      </c>
      <c r="Q787" s="134">
        <v>18546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34">
        <v>1572</v>
      </c>
      <c r="F788" s="134">
        <v>1533</v>
      </c>
      <c r="G788" s="134">
        <v>1428</v>
      </c>
      <c r="H788" s="134">
        <v>1218</v>
      </c>
      <c r="I788" s="134">
        <v>1166</v>
      </c>
      <c r="J788" s="134">
        <v>1194</v>
      </c>
      <c r="K788" s="134">
        <v>1240</v>
      </c>
      <c r="L788" s="134">
        <v>1191</v>
      </c>
      <c r="M788" s="134">
        <v>1119</v>
      </c>
      <c r="N788" s="134">
        <v>1103</v>
      </c>
      <c r="O788" s="134">
        <v>1096</v>
      </c>
      <c r="P788" s="134">
        <v>1112</v>
      </c>
      <c r="Q788" s="134">
        <v>1248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35">
        <v>7.9</v>
      </c>
      <c r="F789" s="135">
        <v>7.7</v>
      </c>
      <c r="G789" s="135">
        <v>7.2</v>
      </c>
      <c r="H789" s="135">
        <v>6.2</v>
      </c>
      <c r="I789" s="135">
        <v>5.9</v>
      </c>
      <c r="J789" s="135">
        <v>6</v>
      </c>
      <c r="K789" s="135">
        <v>6.2</v>
      </c>
      <c r="L789" s="135">
        <v>6.1</v>
      </c>
      <c r="M789" s="135">
        <v>5.7</v>
      </c>
      <c r="N789" s="135">
        <v>5.6</v>
      </c>
      <c r="O789" s="135">
        <v>5.6</v>
      </c>
      <c r="P789" s="135">
        <v>5.7</v>
      </c>
      <c r="Q789" s="135">
        <v>6.3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34">
        <v>51578</v>
      </c>
      <c r="F790" s="134">
        <v>51333</v>
      </c>
      <c r="G790" s="134">
        <v>51177</v>
      </c>
      <c r="H790" s="134">
        <v>50811</v>
      </c>
      <c r="I790" s="134">
        <v>51512</v>
      </c>
      <c r="J790" s="134">
        <v>51723</v>
      </c>
      <c r="K790" s="134">
        <v>51630</v>
      </c>
      <c r="L790" s="134">
        <v>50997</v>
      </c>
      <c r="M790" s="134">
        <v>50509</v>
      </c>
      <c r="N790" s="134">
        <v>50632</v>
      </c>
      <c r="O790" s="134">
        <v>50661</v>
      </c>
      <c r="P790" s="134">
        <v>50284</v>
      </c>
      <c r="Q790" s="134">
        <v>51070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34">
        <v>46048</v>
      </c>
      <c r="F791" s="134">
        <v>46060</v>
      </c>
      <c r="G791" s="134">
        <v>46256</v>
      </c>
      <c r="H791" s="134">
        <v>46199</v>
      </c>
      <c r="I791" s="134">
        <v>46641</v>
      </c>
      <c r="J791" s="134">
        <v>46766</v>
      </c>
      <c r="K791" s="134">
        <v>46779</v>
      </c>
      <c r="L791" s="134">
        <v>46381</v>
      </c>
      <c r="M791" s="134">
        <v>45932</v>
      </c>
      <c r="N791" s="134">
        <v>46240</v>
      </c>
      <c r="O791" s="134">
        <v>46471</v>
      </c>
      <c r="P791" s="134">
        <v>46309</v>
      </c>
      <c r="Q791" s="134">
        <v>46340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34">
        <v>5530</v>
      </c>
      <c r="F792" s="134">
        <v>5273</v>
      </c>
      <c r="G792" s="134">
        <v>4921</v>
      </c>
      <c r="H792" s="134">
        <v>4612</v>
      </c>
      <c r="I792" s="134">
        <v>4871</v>
      </c>
      <c r="J792" s="134">
        <v>4957</v>
      </c>
      <c r="K792" s="134">
        <v>4851</v>
      </c>
      <c r="L792" s="134">
        <v>4616</v>
      </c>
      <c r="M792" s="134">
        <v>4577</v>
      </c>
      <c r="N792" s="134">
        <v>4392</v>
      </c>
      <c r="O792" s="134">
        <v>4190</v>
      </c>
      <c r="P792" s="134">
        <v>3975</v>
      </c>
      <c r="Q792" s="134">
        <v>4730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35">
        <v>10.7</v>
      </c>
      <c r="F793" s="135">
        <v>10.3</v>
      </c>
      <c r="G793" s="135">
        <v>9.6</v>
      </c>
      <c r="H793" s="135">
        <v>9.1</v>
      </c>
      <c r="I793" s="135">
        <v>9.5</v>
      </c>
      <c r="J793" s="135">
        <v>9.6</v>
      </c>
      <c r="K793" s="135">
        <v>9.4</v>
      </c>
      <c r="L793" s="135">
        <v>9.1</v>
      </c>
      <c r="M793" s="135">
        <v>9.1</v>
      </c>
      <c r="N793" s="135">
        <v>8.6999999999999993</v>
      </c>
      <c r="O793" s="135">
        <v>8.3000000000000007</v>
      </c>
      <c r="P793" s="135">
        <v>7.9</v>
      </c>
      <c r="Q793" s="135">
        <v>9.3000000000000007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34">
        <v>30067</v>
      </c>
      <c r="F794" s="134">
        <v>30046</v>
      </c>
      <c r="G794" s="134">
        <v>30068</v>
      </c>
      <c r="H794" s="134">
        <v>30049</v>
      </c>
      <c r="I794" s="134">
        <v>30246</v>
      </c>
      <c r="J794" s="134">
        <v>30305</v>
      </c>
      <c r="K794" s="134">
        <v>30286</v>
      </c>
      <c r="L794" s="134">
        <v>29823</v>
      </c>
      <c r="M794" s="134">
        <v>29691</v>
      </c>
      <c r="N794" s="134">
        <v>29873</v>
      </c>
      <c r="O794" s="134">
        <v>29962</v>
      </c>
      <c r="P794" s="134">
        <v>29748</v>
      </c>
      <c r="Q794" s="134">
        <v>30014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34">
        <v>27816</v>
      </c>
      <c r="F795" s="134">
        <v>27913</v>
      </c>
      <c r="G795" s="134">
        <v>27992</v>
      </c>
      <c r="H795" s="134">
        <v>28063</v>
      </c>
      <c r="I795" s="134">
        <v>28187</v>
      </c>
      <c r="J795" s="134">
        <v>28214</v>
      </c>
      <c r="K795" s="134">
        <v>28119</v>
      </c>
      <c r="L795" s="134">
        <v>27783</v>
      </c>
      <c r="M795" s="134">
        <v>27792</v>
      </c>
      <c r="N795" s="134">
        <v>27994</v>
      </c>
      <c r="O795" s="134">
        <v>28105</v>
      </c>
      <c r="P795" s="134">
        <v>28012</v>
      </c>
      <c r="Q795" s="134">
        <v>27999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34">
        <v>2251</v>
      </c>
      <c r="F796" s="134">
        <v>2133</v>
      </c>
      <c r="G796" s="134">
        <v>2076</v>
      </c>
      <c r="H796" s="134">
        <v>1986</v>
      </c>
      <c r="I796" s="134">
        <v>2059</v>
      </c>
      <c r="J796" s="134">
        <v>2091</v>
      </c>
      <c r="K796" s="134">
        <v>2167</v>
      </c>
      <c r="L796" s="134">
        <v>2040</v>
      </c>
      <c r="M796" s="134">
        <v>1899</v>
      </c>
      <c r="N796" s="134">
        <v>1879</v>
      </c>
      <c r="O796" s="134">
        <v>1857</v>
      </c>
      <c r="P796" s="134">
        <v>1736</v>
      </c>
      <c r="Q796" s="134">
        <v>2015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35">
        <v>7.5</v>
      </c>
      <c r="F797" s="135">
        <v>7.1</v>
      </c>
      <c r="G797" s="135">
        <v>6.9</v>
      </c>
      <c r="H797" s="135">
        <v>6.6</v>
      </c>
      <c r="I797" s="135">
        <v>6.8</v>
      </c>
      <c r="J797" s="135">
        <v>6.9</v>
      </c>
      <c r="K797" s="135">
        <v>7.2</v>
      </c>
      <c r="L797" s="135">
        <v>6.8</v>
      </c>
      <c r="M797" s="135">
        <v>6.4</v>
      </c>
      <c r="N797" s="135">
        <v>6.3</v>
      </c>
      <c r="O797" s="135">
        <v>6.2</v>
      </c>
      <c r="P797" s="135">
        <v>5.8</v>
      </c>
      <c r="Q797" s="135">
        <v>6.7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34">
        <v>20991</v>
      </c>
      <c r="F798" s="134">
        <v>21040</v>
      </c>
      <c r="G798" s="134">
        <v>21032</v>
      </c>
      <c r="H798" s="134">
        <v>20914</v>
      </c>
      <c r="I798" s="134">
        <v>20985</v>
      </c>
      <c r="J798" s="134">
        <v>21012</v>
      </c>
      <c r="K798" s="134">
        <v>21020</v>
      </c>
      <c r="L798" s="134">
        <v>20683</v>
      </c>
      <c r="M798" s="134">
        <v>20523</v>
      </c>
      <c r="N798" s="134">
        <v>20660</v>
      </c>
      <c r="O798" s="134">
        <v>20638</v>
      </c>
      <c r="P798" s="134">
        <v>20554</v>
      </c>
      <c r="Q798" s="134">
        <v>20838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34">
        <v>19594</v>
      </c>
      <c r="F799" s="134">
        <v>19651</v>
      </c>
      <c r="G799" s="134">
        <v>19743</v>
      </c>
      <c r="H799" s="134">
        <v>19817</v>
      </c>
      <c r="I799" s="134">
        <v>19920</v>
      </c>
      <c r="J799" s="134">
        <v>19927</v>
      </c>
      <c r="K799" s="134">
        <v>19923</v>
      </c>
      <c r="L799" s="134">
        <v>19640</v>
      </c>
      <c r="M799" s="134">
        <v>19545</v>
      </c>
      <c r="N799" s="134">
        <v>19698</v>
      </c>
      <c r="O799" s="134">
        <v>19688</v>
      </c>
      <c r="P799" s="134">
        <v>19579</v>
      </c>
      <c r="Q799" s="134">
        <v>19727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34">
        <v>1397</v>
      </c>
      <c r="F800" s="134">
        <v>1389</v>
      </c>
      <c r="G800" s="134">
        <v>1289</v>
      </c>
      <c r="H800" s="134">
        <v>1097</v>
      </c>
      <c r="I800" s="134">
        <v>1065</v>
      </c>
      <c r="J800" s="134">
        <v>1085</v>
      </c>
      <c r="K800" s="134">
        <v>1097</v>
      </c>
      <c r="L800" s="134">
        <v>1043</v>
      </c>
      <c r="M800" s="134">
        <v>978</v>
      </c>
      <c r="N800" s="134">
        <v>962</v>
      </c>
      <c r="O800" s="134">
        <v>950</v>
      </c>
      <c r="P800" s="134">
        <v>975</v>
      </c>
      <c r="Q800" s="134">
        <v>1111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35">
        <v>6.7</v>
      </c>
      <c r="F801" s="135">
        <v>6.6</v>
      </c>
      <c r="G801" s="135">
        <v>6.1</v>
      </c>
      <c r="H801" s="135">
        <v>5.2</v>
      </c>
      <c r="I801" s="135">
        <v>5.0999999999999996</v>
      </c>
      <c r="J801" s="135">
        <v>5.2</v>
      </c>
      <c r="K801" s="135">
        <v>5.2</v>
      </c>
      <c r="L801" s="135">
        <v>5</v>
      </c>
      <c r="M801" s="135">
        <v>4.8</v>
      </c>
      <c r="N801" s="135">
        <v>4.7</v>
      </c>
      <c r="O801" s="135">
        <v>4.5999999999999996</v>
      </c>
      <c r="P801" s="135">
        <v>4.7</v>
      </c>
      <c r="Q801" s="135">
        <v>5.3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34">
        <v>599665</v>
      </c>
      <c r="F802" s="134">
        <v>599941</v>
      </c>
      <c r="G802" s="134">
        <v>601725</v>
      </c>
      <c r="H802" s="134">
        <v>599322</v>
      </c>
      <c r="I802" s="134">
        <v>602250</v>
      </c>
      <c r="J802" s="134">
        <v>602502</v>
      </c>
      <c r="K802" s="134">
        <v>602657</v>
      </c>
      <c r="L802" s="134">
        <v>594788</v>
      </c>
      <c r="M802" s="134">
        <v>591457</v>
      </c>
      <c r="N802" s="134">
        <v>595057</v>
      </c>
      <c r="O802" s="134">
        <v>594222</v>
      </c>
      <c r="P802" s="134">
        <v>590811</v>
      </c>
      <c r="Q802" s="134">
        <v>597866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34">
        <v>559550</v>
      </c>
      <c r="F803" s="134">
        <v>561613</v>
      </c>
      <c r="G803" s="134">
        <v>565470</v>
      </c>
      <c r="H803" s="134">
        <v>565896</v>
      </c>
      <c r="I803" s="134">
        <v>568210</v>
      </c>
      <c r="J803" s="134">
        <v>567643</v>
      </c>
      <c r="K803" s="134">
        <v>566770</v>
      </c>
      <c r="L803" s="134">
        <v>560728</v>
      </c>
      <c r="M803" s="134">
        <v>559731</v>
      </c>
      <c r="N803" s="134">
        <v>563785</v>
      </c>
      <c r="O803" s="134">
        <v>564149</v>
      </c>
      <c r="P803" s="134">
        <v>560894</v>
      </c>
      <c r="Q803" s="134">
        <v>563703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34">
        <v>40115</v>
      </c>
      <c r="F804" s="134">
        <v>38328</v>
      </c>
      <c r="G804" s="134">
        <v>36255</v>
      </c>
      <c r="H804" s="134">
        <v>33426</v>
      </c>
      <c r="I804" s="134">
        <v>34040</v>
      </c>
      <c r="J804" s="134">
        <v>34859</v>
      </c>
      <c r="K804" s="134">
        <v>35887</v>
      </c>
      <c r="L804" s="134">
        <v>34060</v>
      </c>
      <c r="M804" s="134">
        <v>31726</v>
      </c>
      <c r="N804" s="134">
        <v>31272</v>
      </c>
      <c r="O804" s="134">
        <v>30073</v>
      </c>
      <c r="P804" s="134">
        <v>29917</v>
      </c>
      <c r="Q804" s="134">
        <v>34163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35">
        <v>6.7</v>
      </c>
      <c r="F805" s="135">
        <v>6.4</v>
      </c>
      <c r="G805" s="135">
        <v>6</v>
      </c>
      <c r="H805" s="135">
        <v>5.6</v>
      </c>
      <c r="I805" s="135">
        <v>5.7</v>
      </c>
      <c r="J805" s="135">
        <v>5.8</v>
      </c>
      <c r="K805" s="135">
        <v>6</v>
      </c>
      <c r="L805" s="135">
        <v>5.7</v>
      </c>
      <c r="M805" s="135">
        <v>5.4</v>
      </c>
      <c r="N805" s="135">
        <v>5.3</v>
      </c>
      <c r="O805" s="135">
        <v>5.0999999999999996</v>
      </c>
      <c r="P805" s="135">
        <v>5.0999999999999996</v>
      </c>
      <c r="Q805" s="135">
        <v>5.7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34">
        <v>35074</v>
      </c>
      <c r="F806" s="134">
        <v>35164</v>
      </c>
      <c r="G806" s="134">
        <v>35059</v>
      </c>
      <c r="H806" s="134">
        <v>34968</v>
      </c>
      <c r="I806" s="134">
        <v>35152</v>
      </c>
      <c r="J806" s="134">
        <v>35268</v>
      </c>
      <c r="K806" s="134">
        <v>35215</v>
      </c>
      <c r="L806" s="134">
        <v>34599</v>
      </c>
      <c r="M806" s="134">
        <v>34480</v>
      </c>
      <c r="N806" s="134">
        <v>34694</v>
      </c>
      <c r="O806" s="134">
        <v>34747</v>
      </c>
      <c r="P806" s="134">
        <v>34638</v>
      </c>
      <c r="Q806" s="134">
        <v>34921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34">
        <v>33164</v>
      </c>
      <c r="F807" s="134">
        <v>33279</v>
      </c>
      <c r="G807" s="134">
        <v>33302</v>
      </c>
      <c r="H807" s="134">
        <v>33484</v>
      </c>
      <c r="I807" s="134">
        <v>33637</v>
      </c>
      <c r="J807" s="134">
        <v>33697</v>
      </c>
      <c r="K807" s="134">
        <v>33630</v>
      </c>
      <c r="L807" s="134">
        <v>33101</v>
      </c>
      <c r="M807" s="134">
        <v>33034</v>
      </c>
      <c r="N807" s="134">
        <v>33267</v>
      </c>
      <c r="O807" s="134">
        <v>33386</v>
      </c>
      <c r="P807" s="134">
        <v>33282</v>
      </c>
      <c r="Q807" s="134">
        <v>33355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34">
        <v>1910</v>
      </c>
      <c r="F808" s="134">
        <v>1885</v>
      </c>
      <c r="G808" s="134">
        <v>1757</v>
      </c>
      <c r="H808" s="134">
        <v>1484</v>
      </c>
      <c r="I808" s="134">
        <v>1515</v>
      </c>
      <c r="J808" s="134">
        <v>1571</v>
      </c>
      <c r="K808" s="134">
        <v>1585</v>
      </c>
      <c r="L808" s="134">
        <v>1498</v>
      </c>
      <c r="M808" s="134">
        <v>1446</v>
      </c>
      <c r="N808" s="134">
        <v>1427</v>
      </c>
      <c r="O808" s="134">
        <v>1361</v>
      </c>
      <c r="P808" s="134">
        <v>1356</v>
      </c>
      <c r="Q808" s="134">
        <v>1566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35">
        <v>5.4</v>
      </c>
      <c r="F809" s="135">
        <v>5.4</v>
      </c>
      <c r="G809" s="135">
        <v>5</v>
      </c>
      <c r="H809" s="135">
        <v>4.2</v>
      </c>
      <c r="I809" s="135">
        <v>4.3</v>
      </c>
      <c r="J809" s="135">
        <v>4.5</v>
      </c>
      <c r="K809" s="135">
        <v>4.5</v>
      </c>
      <c r="L809" s="135">
        <v>4.3</v>
      </c>
      <c r="M809" s="135">
        <v>4.2</v>
      </c>
      <c r="N809" s="135">
        <v>4.0999999999999996</v>
      </c>
      <c r="O809" s="135">
        <v>3.9</v>
      </c>
      <c r="P809" s="135">
        <v>3.9</v>
      </c>
      <c r="Q809" s="135">
        <v>4.5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34">
        <v>288736</v>
      </c>
      <c r="F810" s="134">
        <v>288831</v>
      </c>
      <c r="G810" s="134">
        <v>288595</v>
      </c>
      <c r="H810" s="134">
        <v>288082</v>
      </c>
      <c r="I810" s="134">
        <v>289980</v>
      </c>
      <c r="J810" s="134">
        <v>290623</v>
      </c>
      <c r="K810" s="134">
        <v>290141</v>
      </c>
      <c r="L810" s="134">
        <v>286048</v>
      </c>
      <c r="M810" s="134">
        <v>285021</v>
      </c>
      <c r="N810" s="134">
        <v>286763</v>
      </c>
      <c r="O810" s="134">
        <v>287177</v>
      </c>
      <c r="P810" s="134">
        <v>285748</v>
      </c>
      <c r="Q810" s="134">
        <v>287978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34">
        <v>269204</v>
      </c>
      <c r="F811" s="134">
        <v>270151</v>
      </c>
      <c r="G811" s="134">
        <v>270914</v>
      </c>
      <c r="H811" s="134">
        <v>271602</v>
      </c>
      <c r="I811" s="134">
        <v>272796</v>
      </c>
      <c r="J811" s="134">
        <v>273061</v>
      </c>
      <c r="K811" s="134">
        <v>272141</v>
      </c>
      <c r="L811" s="134">
        <v>268890</v>
      </c>
      <c r="M811" s="134">
        <v>268980</v>
      </c>
      <c r="N811" s="134">
        <v>270930</v>
      </c>
      <c r="O811" s="134">
        <v>272001</v>
      </c>
      <c r="P811" s="134">
        <v>271107</v>
      </c>
      <c r="Q811" s="134">
        <v>270981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34">
        <v>19532</v>
      </c>
      <c r="F812" s="134">
        <v>18680</v>
      </c>
      <c r="G812" s="134">
        <v>17681</v>
      </c>
      <c r="H812" s="134">
        <v>16480</v>
      </c>
      <c r="I812" s="134">
        <v>17184</v>
      </c>
      <c r="J812" s="134">
        <v>17562</v>
      </c>
      <c r="K812" s="134">
        <v>18000</v>
      </c>
      <c r="L812" s="134">
        <v>17158</v>
      </c>
      <c r="M812" s="134">
        <v>16041</v>
      </c>
      <c r="N812" s="134">
        <v>15833</v>
      </c>
      <c r="O812" s="134">
        <v>15176</v>
      </c>
      <c r="P812" s="134">
        <v>14641</v>
      </c>
      <c r="Q812" s="134">
        <v>16997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35">
        <v>6.8</v>
      </c>
      <c r="F813" s="135">
        <v>6.5</v>
      </c>
      <c r="G813" s="135">
        <v>6.1</v>
      </c>
      <c r="H813" s="135">
        <v>5.7</v>
      </c>
      <c r="I813" s="135">
        <v>5.9</v>
      </c>
      <c r="J813" s="135">
        <v>6</v>
      </c>
      <c r="K813" s="135">
        <v>6.2</v>
      </c>
      <c r="L813" s="135">
        <v>6</v>
      </c>
      <c r="M813" s="135">
        <v>5.6</v>
      </c>
      <c r="N813" s="135">
        <v>5.5</v>
      </c>
      <c r="O813" s="135">
        <v>5.3</v>
      </c>
      <c r="P813" s="135">
        <v>5.0999999999999996</v>
      </c>
      <c r="Q813" s="135">
        <v>5.9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34">
        <v>124797</v>
      </c>
      <c r="F814" s="134">
        <v>124051</v>
      </c>
      <c r="G814" s="134">
        <v>124257</v>
      </c>
      <c r="H814" s="134">
        <v>124337</v>
      </c>
      <c r="I814" s="134">
        <v>126520</v>
      </c>
      <c r="J814" s="134">
        <v>128411</v>
      </c>
      <c r="K814" s="134">
        <v>129222</v>
      </c>
      <c r="L814" s="134">
        <v>128157</v>
      </c>
      <c r="M814" s="134">
        <v>125186</v>
      </c>
      <c r="N814" s="134">
        <v>124582</v>
      </c>
      <c r="O814" s="134">
        <v>123851</v>
      </c>
      <c r="P814" s="134">
        <v>123116</v>
      </c>
      <c r="Q814" s="134">
        <v>125541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34">
        <v>115691</v>
      </c>
      <c r="F815" s="134">
        <v>115251</v>
      </c>
      <c r="G815" s="134">
        <v>116024</v>
      </c>
      <c r="H815" s="134">
        <v>116711</v>
      </c>
      <c r="I815" s="134">
        <v>118954</v>
      </c>
      <c r="J815" s="134">
        <v>120666</v>
      </c>
      <c r="K815" s="134">
        <v>121436</v>
      </c>
      <c r="L815" s="134">
        <v>120769</v>
      </c>
      <c r="M815" s="134">
        <v>118151</v>
      </c>
      <c r="N815" s="134">
        <v>117716</v>
      </c>
      <c r="O815" s="134">
        <v>117094</v>
      </c>
      <c r="P815" s="134">
        <v>116489</v>
      </c>
      <c r="Q815" s="134">
        <v>117913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34">
        <v>9106</v>
      </c>
      <c r="F816" s="134">
        <v>8800</v>
      </c>
      <c r="G816" s="134">
        <v>8233</v>
      </c>
      <c r="H816" s="134">
        <v>7626</v>
      </c>
      <c r="I816" s="134">
        <v>7566</v>
      </c>
      <c r="J816" s="134">
        <v>7745</v>
      </c>
      <c r="K816" s="134">
        <v>7786</v>
      </c>
      <c r="L816" s="134">
        <v>7388</v>
      </c>
      <c r="M816" s="134">
        <v>7035</v>
      </c>
      <c r="N816" s="134">
        <v>6866</v>
      </c>
      <c r="O816" s="134">
        <v>6757</v>
      </c>
      <c r="P816" s="134">
        <v>6627</v>
      </c>
      <c r="Q816" s="134">
        <v>7628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35">
        <v>7.3</v>
      </c>
      <c r="F817" s="135">
        <v>7.1</v>
      </c>
      <c r="G817" s="135">
        <v>6.6</v>
      </c>
      <c r="H817" s="135">
        <v>6.1</v>
      </c>
      <c r="I817" s="135">
        <v>6</v>
      </c>
      <c r="J817" s="135">
        <v>6</v>
      </c>
      <c r="K817" s="135">
        <v>6</v>
      </c>
      <c r="L817" s="135">
        <v>5.8</v>
      </c>
      <c r="M817" s="135">
        <v>5.6</v>
      </c>
      <c r="N817" s="135">
        <v>5.5</v>
      </c>
      <c r="O817" s="135">
        <v>5.5</v>
      </c>
      <c r="P817" s="135">
        <v>5.4</v>
      </c>
      <c r="Q817" s="135">
        <v>6.1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34">
        <v>48787</v>
      </c>
      <c r="F818" s="134">
        <v>49015</v>
      </c>
      <c r="G818" s="134">
        <v>49242</v>
      </c>
      <c r="H818" s="134">
        <v>49174</v>
      </c>
      <c r="I818" s="134">
        <v>49564</v>
      </c>
      <c r="J818" s="134">
        <v>49564</v>
      </c>
      <c r="K818" s="134">
        <v>49753</v>
      </c>
      <c r="L818" s="134">
        <v>49331</v>
      </c>
      <c r="M818" s="134">
        <v>48611</v>
      </c>
      <c r="N818" s="134">
        <v>49175</v>
      </c>
      <c r="O818" s="134">
        <v>48903</v>
      </c>
      <c r="P818" s="134">
        <v>48729</v>
      </c>
      <c r="Q818" s="134">
        <v>49154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34">
        <v>45611</v>
      </c>
      <c r="F819" s="134">
        <v>45990</v>
      </c>
      <c r="G819" s="134">
        <v>46349</v>
      </c>
      <c r="H819" s="134">
        <v>46661</v>
      </c>
      <c r="I819" s="134">
        <v>47015</v>
      </c>
      <c r="J819" s="134">
        <v>46944</v>
      </c>
      <c r="K819" s="134">
        <v>47043</v>
      </c>
      <c r="L819" s="134">
        <v>46710</v>
      </c>
      <c r="M819" s="134">
        <v>46228</v>
      </c>
      <c r="N819" s="134">
        <v>46824</v>
      </c>
      <c r="O819" s="134">
        <v>46635</v>
      </c>
      <c r="P819" s="134">
        <v>46382</v>
      </c>
      <c r="Q819" s="134">
        <v>46533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34">
        <v>3176</v>
      </c>
      <c r="F820" s="134">
        <v>3025</v>
      </c>
      <c r="G820" s="134">
        <v>2893</v>
      </c>
      <c r="H820" s="134">
        <v>2513</v>
      </c>
      <c r="I820" s="134">
        <v>2549</v>
      </c>
      <c r="J820" s="134">
        <v>2620</v>
      </c>
      <c r="K820" s="134">
        <v>2710</v>
      </c>
      <c r="L820" s="134">
        <v>2621</v>
      </c>
      <c r="M820" s="134">
        <v>2383</v>
      </c>
      <c r="N820" s="134">
        <v>2351</v>
      </c>
      <c r="O820" s="134">
        <v>2268</v>
      </c>
      <c r="P820" s="134">
        <v>2347</v>
      </c>
      <c r="Q820" s="134">
        <v>2621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35">
        <v>6.5</v>
      </c>
      <c r="F821" s="135">
        <v>6.2</v>
      </c>
      <c r="G821" s="135">
        <v>5.9</v>
      </c>
      <c r="H821" s="135">
        <v>5.0999999999999996</v>
      </c>
      <c r="I821" s="135">
        <v>5.0999999999999996</v>
      </c>
      <c r="J821" s="135">
        <v>5.3</v>
      </c>
      <c r="K821" s="135">
        <v>5.4</v>
      </c>
      <c r="L821" s="135">
        <v>5.3</v>
      </c>
      <c r="M821" s="135">
        <v>4.9000000000000004</v>
      </c>
      <c r="N821" s="135">
        <v>4.8</v>
      </c>
      <c r="O821" s="135">
        <v>4.5999999999999996</v>
      </c>
      <c r="P821" s="135">
        <v>4.8</v>
      </c>
      <c r="Q821" s="135">
        <v>5.3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34">
        <v>40612</v>
      </c>
      <c r="F822" s="134">
        <v>40542</v>
      </c>
      <c r="G822" s="134">
        <v>40658</v>
      </c>
      <c r="H822" s="134">
        <v>40460</v>
      </c>
      <c r="I822" s="134">
        <v>40948</v>
      </c>
      <c r="J822" s="134">
        <v>41174</v>
      </c>
      <c r="K822" s="134">
        <v>41268</v>
      </c>
      <c r="L822" s="134">
        <v>40917</v>
      </c>
      <c r="M822" s="134">
        <v>40132</v>
      </c>
      <c r="N822" s="134">
        <v>40441</v>
      </c>
      <c r="O822" s="134">
        <v>40271</v>
      </c>
      <c r="P822" s="134">
        <v>40228</v>
      </c>
      <c r="Q822" s="134">
        <v>40638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34">
        <v>37528</v>
      </c>
      <c r="F823" s="134">
        <v>37479</v>
      </c>
      <c r="G823" s="134">
        <v>37801</v>
      </c>
      <c r="H823" s="134">
        <v>37933</v>
      </c>
      <c r="I823" s="134">
        <v>38416</v>
      </c>
      <c r="J823" s="134">
        <v>38601</v>
      </c>
      <c r="K823" s="134">
        <v>38696</v>
      </c>
      <c r="L823" s="134">
        <v>38458</v>
      </c>
      <c r="M823" s="134">
        <v>37735</v>
      </c>
      <c r="N823" s="134">
        <v>38115</v>
      </c>
      <c r="O823" s="134">
        <v>37998</v>
      </c>
      <c r="P823" s="134">
        <v>37948</v>
      </c>
      <c r="Q823" s="134">
        <v>38059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34">
        <v>3084</v>
      </c>
      <c r="F824" s="134">
        <v>3063</v>
      </c>
      <c r="G824" s="134">
        <v>2857</v>
      </c>
      <c r="H824" s="134">
        <v>2527</v>
      </c>
      <c r="I824" s="134">
        <v>2532</v>
      </c>
      <c r="J824" s="134">
        <v>2573</v>
      </c>
      <c r="K824" s="134">
        <v>2572</v>
      </c>
      <c r="L824" s="134">
        <v>2459</v>
      </c>
      <c r="M824" s="134">
        <v>2397</v>
      </c>
      <c r="N824" s="134">
        <v>2326</v>
      </c>
      <c r="O824" s="134">
        <v>2273</v>
      </c>
      <c r="P824" s="134">
        <v>2280</v>
      </c>
      <c r="Q824" s="134">
        <v>2579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35">
        <v>7.6</v>
      </c>
      <c r="F825" s="135">
        <v>7.6</v>
      </c>
      <c r="G825" s="135">
        <v>7</v>
      </c>
      <c r="H825" s="135">
        <v>6.2</v>
      </c>
      <c r="I825" s="135">
        <v>6.2</v>
      </c>
      <c r="J825" s="135">
        <v>6.2</v>
      </c>
      <c r="K825" s="135">
        <v>6.2</v>
      </c>
      <c r="L825" s="135">
        <v>6</v>
      </c>
      <c r="M825" s="135">
        <v>6</v>
      </c>
      <c r="N825" s="135">
        <v>5.8</v>
      </c>
      <c r="O825" s="135">
        <v>5.6</v>
      </c>
      <c r="P825" s="135">
        <v>5.7</v>
      </c>
      <c r="Q825" s="135">
        <v>6.3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34">
        <v>318213</v>
      </c>
      <c r="F826" s="134">
        <v>320550</v>
      </c>
      <c r="G826" s="134">
        <v>319644</v>
      </c>
      <c r="H826" s="134">
        <v>318718</v>
      </c>
      <c r="I826" s="134">
        <v>318452</v>
      </c>
      <c r="J826" s="134">
        <v>319664</v>
      </c>
      <c r="K826" s="134">
        <v>316516</v>
      </c>
      <c r="L826" s="134">
        <v>314480</v>
      </c>
      <c r="M826" s="134">
        <v>311369</v>
      </c>
      <c r="N826" s="134">
        <v>314383</v>
      </c>
      <c r="O826" s="134">
        <v>315038</v>
      </c>
      <c r="P826" s="134">
        <v>315400</v>
      </c>
      <c r="Q826" s="134">
        <v>316869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34">
        <v>296052</v>
      </c>
      <c r="F827" s="134">
        <v>299981</v>
      </c>
      <c r="G827" s="134">
        <v>300089</v>
      </c>
      <c r="H827" s="134">
        <v>301368</v>
      </c>
      <c r="I827" s="134">
        <v>299735</v>
      </c>
      <c r="J827" s="134">
        <v>299995</v>
      </c>
      <c r="K827" s="134">
        <v>296280</v>
      </c>
      <c r="L827" s="134">
        <v>296405</v>
      </c>
      <c r="M827" s="134">
        <v>294271</v>
      </c>
      <c r="N827" s="134">
        <v>298749</v>
      </c>
      <c r="O827" s="134">
        <v>299492</v>
      </c>
      <c r="P827" s="134">
        <v>299659</v>
      </c>
      <c r="Q827" s="134">
        <v>298506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34">
        <v>22161</v>
      </c>
      <c r="F828" s="134">
        <v>20569</v>
      </c>
      <c r="G828" s="134">
        <v>19555</v>
      </c>
      <c r="H828" s="134">
        <v>17350</v>
      </c>
      <c r="I828" s="134">
        <v>18717</v>
      </c>
      <c r="J828" s="134">
        <v>19669</v>
      </c>
      <c r="K828" s="134">
        <v>20236</v>
      </c>
      <c r="L828" s="134">
        <v>18075</v>
      </c>
      <c r="M828" s="134">
        <v>17098</v>
      </c>
      <c r="N828" s="134">
        <v>15634</v>
      </c>
      <c r="O828" s="134">
        <v>15546</v>
      </c>
      <c r="P828" s="134">
        <v>15741</v>
      </c>
      <c r="Q828" s="134">
        <v>18363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35">
        <v>7</v>
      </c>
      <c r="F829" s="135">
        <v>6.4</v>
      </c>
      <c r="G829" s="135">
        <v>6.1</v>
      </c>
      <c r="H829" s="135">
        <v>5.4</v>
      </c>
      <c r="I829" s="135">
        <v>5.9</v>
      </c>
      <c r="J829" s="135">
        <v>6.2</v>
      </c>
      <c r="K829" s="135">
        <v>6.4</v>
      </c>
      <c r="L829" s="135">
        <v>5.7</v>
      </c>
      <c r="M829" s="135">
        <v>5.5</v>
      </c>
      <c r="N829" s="135">
        <v>5</v>
      </c>
      <c r="O829" s="135">
        <v>4.9000000000000004</v>
      </c>
      <c r="P829" s="135">
        <v>5</v>
      </c>
      <c r="Q829" s="135">
        <v>5.8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34">
        <v>16137</v>
      </c>
      <c r="F830" s="134">
        <v>16082</v>
      </c>
      <c r="G830" s="134">
        <v>15930</v>
      </c>
      <c r="H830" s="134">
        <v>15907</v>
      </c>
      <c r="I830" s="134">
        <v>16082</v>
      </c>
      <c r="J830" s="134">
        <v>16402</v>
      </c>
      <c r="K830" s="134">
        <v>16444</v>
      </c>
      <c r="L830" s="134">
        <v>16348</v>
      </c>
      <c r="M830" s="134">
        <v>15975</v>
      </c>
      <c r="N830" s="134">
        <v>15932</v>
      </c>
      <c r="O830" s="134">
        <v>15941</v>
      </c>
      <c r="P830" s="134">
        <v>15937</v>
      </c>
      <c r="Q830" s="134">
        <v>16093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34">
        <v>14692</v>
      </c>
      <c r="F831" s="134">
        <v>14699</v>
      </c>
      <c r="G831" s="134">
        <v>14631</v>
      </c>
      <c r="H831" s="134">
        <v>14786</v>
      </c>
      <c r="I831" s="134">
        <v>14969</v>
      </c>
      <c r="J831" s="134">
        <v>15322</v>
      </c>
      <c r="K831" s="134">
        <v>15306</v>
      </c>
      <c r="L831" s="134">
        <v>15259</v>
      </c>
      <c r="M831" s="134">
        <v>15030</v>
      </c>
      <c r="N831" s="134">
        <v>15000</v>
      </c>
      <c r="O831" s="134">
        <v>14958</v>
      </c>
      <c r="P831" s="134">
        <v>14952</v>
      </c>
      <c r="Q831" s="134">
        <v>14967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34">
        <v>1445</v>
      </c>
      <c r="F832" s="134">
        <v>1383</v>
      </c>
      <c r="G832" s="134">
        <v>1299</v>
      </c>
      <c r="H832" s="134">
        <v>1121</v>
      </c>
      <c r="I832" s="134">
        <v>1113</v>
      </c>
      <c r="J832" s="134">
        <v>1080</v>
      </c>
      <c r="K832" s="134">
        <v>1138</v>
      </c>
      <c r="L832" s="134">
        <v>1089</v>
      </c>
      <c r="M832" s="134">
        <v>945</v>
      </c>
      <c r="N832" s="134">
        <v>932</v>
      </c>
      <c r="O832" s="134">
        <v>983</v>
      </c>
      <c r="P832" s="134">
        <v>985</v>
      </c>
      <c r="Q832" s="134">
        <v>1126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35">
        <v>9</v>
      </c>
      <c r="F833" s="135">
        <v>8.6</v>
      </c>
      <c r="G833" s="135">
        <v>8.1999999999999993</v>
      </c>
      <c r="H833" s="135">
        <v>7</v>
      </c>
      <c r="I833" s="135">
        <v>6.9</v>
      </c>
      <c r="J833" s="135">
        <v>6.6</v>
      </c>
      <c r="K833" s="135">
        <v>6.9</v>
      </c>
      <c r="L833" s="135">
        <v>6.7</v>
      </c>
      <c r="M833" s="135">
        <v>5.9</v>
      </c>
      <c r="N833" s="135">
        <v>5.8</v>
      </c>
      <c r="O833" s="135">
        <v>6.2</v>
      </c>
      <c r="P833" s="135">
        <v>6.2</v>
      </c>
      <c r="Q833" s="135">
        <v>7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34">
        <v>27178</v>
      </c>
      <c r="F834" s="134">
        <v>27140</v>
      </c>
      <c r="G834" s="134">
        <v>27043</v>
      </c>
      <c r="H834" s="134">
        <v>26971</v>
      </c>
      <c r="I834" s="134">
        <v>27127</v>
      </c>
      <c r="J834" s="134">
        <v>27173</v>
      </c>
      <c r="K834" s="134">
        <v>27172</v>
      </c>
      <c r="L834" s="134">
        <v>26748</v>
      </c>
      <c r="M834" s="134">
        <v>26683</v>
      </c>
      <c r="N834" s="134">
        <v>26718</v>
      </c>
      <c r="O834" s="134">
        <v>26738</v>
      </c>
      <c r="P834" s="134">
        <v>26600</v>
      </c>
      <c r="Q834" s="134">
        <v>26941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34">
        <v>25078</v>
      </c>
      <c r="F835" s="134">
        <v>25080</v>
      </c>
      <c r="G835" s="134">
        <v>25126</v>
      </c>
      <c r="H835" s="134">
        <v>25333</v>
      </c>
      <c r="I835" s="134">
        <v>25571</v>
      </c>
      <c r="J835" s="134">
        <v>25582</v>
      </c>
      <c r="K835" s="134">
        <v>25537</v>
      </c>
      <c r="L835" s="134">
        <v>25176</v>
      </c>
      <c r="M835" s="134">
        <v>25220</v>
      </c>
      <c r="N835" s="134">
        <v>25284</v>
      </c>
      <c r="O835" s="134">
        <v>25290</v>
      </c>
      <c r="P835" s="134">
        <v>25136</v>
      </c>
      <c r="Q835" s="134">
        <v>25284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34">
        <v>2100</v>
      </c>
      <c r="F836" s="134">
        <v>2060</v>
      </c>
      <c r="G836" s="134">
        <v>1917</v>
      </c>
      <c r="H836" s="134">
        <v>1638</v>
      </c>
      <c r="I836" s="134">
        <v>1556</v>
      </c>
      <c r="J836" s="134">
        <v>1591</v>
      </c>
      <c r="K836" s="134">
        <v>1635</v>
      </c>
      <c r="L836" s="134">
        <v>1572</v>
      </c>
      <c r="M836" s="134">
        <v>1463</v>
      </c>
      <c r="N836" s="134">
        <v>1434</v>
      </c>
      <c r="O836" s="134">
        <v>1448</v>
      </c>
      <c r="P836" s="134">
        <v>1464</v>
      </c>
      <c r="Q836" s="134">
        <v>1657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35">
        <v>7.7</v>
      </c>
      <c r="F837" s="135">
        <v>7.6</v>
      </c>
      <c r="G837" s="135">
        <v>7.1</v>
      </c>
      <c r="H837" s="135">
        <v>6.1</v>
      </c>
      <c r="I837" s="135">
        <v>5.7</v>
      </c>
      <c r="J837" s="135">
        <v>5.9</v>
      </c>
      <c r="K837" s="135">
        <v>6</v>
      </c>
      <c r="L837" s="135">
        <v>5.9</v>
      </c>
      <c r="M837" s="135">
        <v>5.5</v>
      </c>
      <c r="N837" s="135">
        <v>5.4</v>
      </c>
      <c r="O837" s="135">
        <v>5.4</v>
      </c>
      <c r="P837" s="135">
        <v>5.5</v>
      </c>
      <c r="Q837" s="135">
        <v>6.2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34">
        <v>20368</v>
      </c>
      <c r="F838" s="134">
        <v>20496</v>
      </c>
      <c r="G838" s="134">
        <v>20514</v>
      </c>
      <c r="H838" s="134">
        <v>20391</v>
      </c>
      <c r="I838" s="134">
        <v>20459</v>
      </c>
      <c r="J838" s="134">
        <v>20594</v>
      </c>
      <c r="K838" s="134">
        <v>20305</v>
      </c>
      <c r="L838" s="134">
        <v>20223</v>
      </c>
      <c r="M838" s="134">
        <v>19805</v>
      </c>
      <c r="N838" s="134">
        <v>19969</v>
      </c>
      <c r="O838" s="134">
        <v>19961</v>
      </c>
      <c r="P838" s="134">
        <v>20058</v>
      </c>
      <c r="Q838" s="134">
        <v>20262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34">
        <v>19231</v>
      </c>
      <c r="F839" s="134">
        <v>19412</v>
      </c>
      <c r="G839" s="134">
        <v>19490</v>
      </c>
      <c r="H839" s="134">
        <v>19518</v>
      </c>
      <c r="I839" s="134">
        <v>19548</v>
      </c>
      <c r="J839" s="134">
        <v>19661</v>
      </c>
      <c r="K839" s="134">
        <v>19377</v>
      </c>
      <c r="L839" s="134">
        <v>19390</v>
      </c>
      <c r="M839" s="134">
        <v>18996</v>
      </c>
      <c r="N839" s="134">
        <v>19216</v>
      </c>
      <c r="O839" s="134">
        <v>19201</v>
      </c>
      <c r="P839" s="134">
        <v>19255</v>
      </c>
      <c r="Q839" s="134">
        <v>19358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34">
        <v>1137</v>
      </c>
      <c r="F840" s="134">
        <v>1084</v>
      </c>
      <c r="G840" s="134">
        <v>1024</v>
      </c>
      <c r="H840" s="134">
        <v>873</v>
      </c>
      <c r="I840" s="134">
        <v>911</v>
      </c>
      <c r="J840" s="134">
        <v>933</v>
      </c>
      <c r="K840" s="134">
        <v>928</v>
      </c>
      <c r="L840" s="134">
        <v>833</v>
      </c>
      <c r="M840" s="134">
        <v>809</v>
      </c>
      <c r="N840" s="134">
        <v>753</v>
      </c>
      <c r="O840" s="134">
        <v>760</v>
      </c>
      <c r="P840" s="134">
        <v>803</v>
      </c>
      <c r="Q840" s="134">
        <v>904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35">
        <v>5.6</v>
      </c>
      <c r="F841" s="135">
        <v>5.3</v>
      </c>
      <c r="G841" s="135">
        <v>5</v>
      </c>
      <c r="H841" s="135">
        <v>4.3</v>
      </c>
      <c r="I841" s="135">
        <v>4.5</v>
      </c>
      <c r="J841" s="135">
        <v>4.5</v>
      </c>
      <c r="K841" s="135">
        <v>4.5999999999999996</v>
      </c>
      <c r="L841" s="135">
        <v>4.0999999999999996</v>
      </c>
      <c r="M841" s="135">
        <v>4.0999999999999996</v>
      </c>
      <c r="N841" s="135">
        <v>3.8</v>
      </c>
      <c r="O841" s="135">
        <v>3.8</v>
      </c>
      <c r="P841" s="135">
        <v>4</v>
      </c>
      <c r="Q841" s="135">
        <v>4.5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34">
        <v>464080</v>
      </c>
      <c r="F842" s="134">
        <v>463811</v>
      </c>
      <c r="G842" s="134">
        <v>463908</v>
      </c>
      <c r="H842" s="134">
        <v>463010</v>
      </c>
      <c r="I842" s="134">
        <v>466913</v>
      </c>
      <c r="J842" s="134">
        <v>470996</v>
      </c>
      <c r="K842" s="134">
        <v>475898</v>
      </c>
      <c r="L842" s="134">
        <v>467745</v>
      </c>
      <c r="M842" s="134">
        <v>457967</v>
      </c>
      <c r="N842" s="134">
        <v>458749</v>
      </c>
      <c r="O842" s="134">
        <v>459751</v>
      </c>
      <c r="P842" s="134">
        <v>459003</v>
      </c>
      <c r="Q842" s="134">
        <v>464319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34">
        <v>434441</v>
      </c>
      <c r="F843" s="134">
        <v>434821</v>
      </c>
      <c r="G843" s="134">
        <v>436529</v>
      </c>
      <c r="H843" s="134">
        <v>438022</v>
      </c>
      <c r="I843" s="134">
        <v>440918</v>
      </c>
      <c r="J843" s="134">
        <v>444473</v>
      </c>
      <c r="K843" s="134">
        <v>448913</v>
      </c>
      <c r="L843" s="134">
        <v>442155</v>
      </c>
      <c r="M843" s="134">
        <v>433745</v>
      </c>
      <c r="N843" s="134">
        <v>434929</v>
      </c>
      <c r="O843" s="134">
        <v>436885</v>
      </c>
      <c r="P843" s="134">
        <v>436467</v>
      </c>
      <c r="Q843" s="134">
        <v>438525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34">
        <v>29639</v>
      </c>
      <c r="F844" s="134">
        <v>28990</v>
      </c>
      <c r="G844" s="134">
        <v>27379</v>
      </c>
      <c r="H844" s="134">
        <v>24988</v>
      </c>
      <c r="I844" s="134">
        <v>25995</v>
      </c>
      <c r="J844" s="134">
        <v>26523</v>
      </c>
      <c r="K844" s="134">
        <v>26985</v>
      </c>
      <c r="L844" s="134">
        <v>25590</v>
      </c>
      <c r="M844" s="134">
        <v>24222</v>
      </c>
      <c r="N844" s="134">
        <v>23820</v>
      </c>
      <c r="O844" s="134">
        <v>22866</v>
      </c>
      <c r="P844" s="134">
        <v>22536</v>
      </c>
      <c r="Q844" s="134">
        <v>25794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35">
        <v>6.4</v>
      </c>
      <c r="F845" s="135">
        <v>6.3</v>
      </c>
      <c r="G845" s="135">
        <v>5.9</v>
      </c>
      <c r="H845" s="135">
        <v>5.4</v>
      </c>
      <c r="I845" s="135">
        <v>5.6</v>
      </c>
      <c r="J845" s="135">
        <v>5.6</v>
      </c>
      <c r="K845" s="135">
        <v>5.7</v>
      </c>
      <c r="L845" s="135">
        <v>5.5</v>
      </c>
      <c r="M845" s="135">
        <v>5.3</v>
      </c>
      <c r="N845" s="135">
        <v>5.2</v>
      </c>
      <c r="O845" s="135">
        <v>5</v>
      </c>
      <c r="P845" s="135">
        <v>4.9000000000000004</v>
      </c>
      <c r="Q845" s="135">
        <v>5.6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34">
        <v>106384</v>
      </c>
      <c r="F846" s="134">
        <v>105896</v>
      </c>
      <c r="G846" s="134">
        <v>106209</v>
      </c>
      <c r="H846" s="134">
        <v>106125</v>
      </c>
      <c r="I846" s="134">
        <v>107171</v>
      </c>
      <c r="J846" s="134">
        <v>107930</v>
      </c>
      <c r="K846" s="134">
        <v>109040</v>
      </c>
      <c r="L846" s="134">
        <v>107431</v>
      </c>
      <c r="M846" s="134">
        <v>104664</v>
      </c>
      <c r="N846" s="134">
        <v>104947</v>
      </c>
      <c r="O846" s="134">
        <v>105221</v>
      </c>
      <c r="P846" s="134">
        <v>105223</v>
      </c>
      <c r="Q846" s="134">
        <v>106354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34">
        <v>100662</v>
      </c>
      <c r="F847" s="134">
        <v>100279</v>
      </c>
      <c r="G847" s="134">
        <v>100905</v>
      </c>
      <c r="H847" s="134">
        <v>101318</v>
      </c>
      <c r="I847" s="134">
        <v>102323</v>
      </c>
      <c r="J847" s="134">
        <v>102984</v>
      </c>
      <c r="K847" s="134">
        <v>103874</v>
      </c>
      <c r="L847" s="134">
        <v>102489</v>
      </c>
      <c r="M847" s="134">
        <v>100158</v>
      </c>
      <c r="N847" s="134">
        <v>100488</v>
      </c>
      <c r="O847" s="134">
        <v>100952</v>
      </c>
      <c r="P847" s="134">
        <v>100892</v>
      </c>
      <c r="Q847" s="134">
        <v>101444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34">
        <v>5722</v>
      </c>
      <c r="F848" s="134">
        <v>5617</v>
      </c>
      <c r="G848" s="134">
        <v>5304</v>
      </c>
      <c r="H848" s="134">
        <v>4807</v>
      </c>
      <c r="I848" s="134">
        <v>4848</v>
      </c>
      <c r="J848" s="134">
        <v>4946</v>
      </c>
      <c r="K848" s="134">
        <v>5166</v>
      </c>
      <c r="L848" s="134">
        <v>4942</v>
      </c>
      <c r="M848" s="134">
        <v>4506</v>
      </c>
      <c r="N848" s="134">
        <v>4459</v>
      </c>
      <c r="O848" s="134">
        <v>4269</v>
      </c>
      <c r="P848" s="134">
        <v>4331</v>
      </c>
      <c r="Q848" s="134">
        <v>4910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35">
        <v>5.4</v>
      </c>
      <c r="F849" s="135">
        <v>5.3</v>
      </c>
      <c r="G849" s="135">
        <v>5</v>
      </c>
      <c r="H849" s="135">
        <v>4.5</v>
      </c>
      <c r="I849" s="135">
        <v>4.5</v>
      </c>
      <c r="J849" s="135">
        <v>4.5999999999999996</v>
      </c>
      <c r="K849" s="135">
        <v>4.7</v>
      </c>
      <c r="L849" s="135">
        <v>4.5999999999999996</v>
      </c>
      <c r="M849" s="135">
        <v>4.3</v>
      </c>
      <c r="N849" s="135">
        <v>4.2</v>
      </c>
      <c r="O849" s="135">
        <v>4.0999999999999996</v>
      </c>
      <c r="P849" s="135">
        <v>4.0999999999999996</v>
      </c>
      <c r="Q849" s="135">
        <v>4.5999999999999996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34">
        <v>620656</v>
      </c>
      <c r="F850" s="134">
        <v>620981</v>
      </c>
      <c r="G850" s="134">
        <v>622757</v>
      </c>
      <c r="H850" s="134">
        <v>620236</v>
      </c>
      <c r="I850" s="134">
        <v>623235</v>
      </c>
      <c r="J850" s="134">
        <v>623514</v>
      </c>
      <c r="K850" s="134">
        <v>623677</v>
      </c>
      <c r="L850" s="134">
        <v>615471</v>
      </c>
      <c r="M850" s="134">
        <v>611980</v>
      </c>
      <c r="N850" s="134">
        <v>615717</v>
      </c>
      <c r="O850" s="134">
        <v>614860</v>
      </c>
      <c r="P850" s="134">
        <v>611365</v>
      </c>
      <c r="Q850" s="134">
        <v>618704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34">
        <v>579144</v>
      </c>
      <c r="F851" s="134">
        <v>581264</v>
      </c>
      <c r="G851" s="134">
        <v>585213</v>
      </c>
      <c r="H851" s="134">
        <v>585713</v>
      </c>
      <c r="I851" s="134">
        <v>588130</v>
      </c>
      <c r="J851" s="134">
        <v>587570</v>
      </c>
      <c r="K851" s="134">
        <v>586693</v>
      </c>
      <c r="L851" s="134">
        <v>580368</v>
      </c>
      <c r="M851" s="134">
        <v>579276</v>
      </c>
      <c r="N851" s="134">
        <v>583483</v>
      </c>
      <c r="O851" s="134">
        <v>583837</v>
      </c>
      <c r="P851" s="134">
        <v>580473</v>
      </c>
      <c r="Q851" s="134">
        <v>583430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34">
        <v>41512</v>
      </c>
      <c r="F852" s="134">
        <v>39717</v>
      </c>
      <c r="G852" s="134">
        <v>37544</v>
      </c>
      <c r="H852" s="134">
        <v>34523</v>
      </c>
      <c r="I852" s="134">
        <v>35105</v>
      </c>
      <c r="J852" s="134">
        <v>35944</v>
      </c>
      <c r="K852" s="134">
        <v>36984</v>
      </c>
      <c r="L852" s="134">
        <v>35103</v>
      </c>
      <c r="M852" s="134">
        <v>32704</v>
      </c>
      <c r="N852" s="134">
        <v>32234</v>
      </c>
      <c r="O852" s="134">
        <v>31023</v>
      </c>
      <c r="P852" s="134">
        <v>30892</v>
      </c>
      <c r="Q852" s="134">
        <v>35274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35">
        <v>6.7</v>
      </c>
      <c r="F853" s="135">
        <v>6.4</v>
      </c>
      <c r="G853" s="135">
        <v>6</v>
      </c>
      <c r="H853" s="135">
        <v>5.6</v>
      </c>
      <c r="I853" s="135">
        <v>5.6</v>
      </c>
      <c r="J853" s="135">
        <v>5.8</v>
      </c>
      <c r="K853" s="135">
        <v>5.9</v>
      </c>
      <c r="L853" s="135">
        <v>5.7</v>
      </c>
      <c r="M853" s="135">
        <v>5.3</v>
      </c>
      <c r="N853" s="135">
        <v>5.2</v>
      </c>
      <c r="O853" s="135">
        <v>5</v>
      </c>
      <c r="P853" s="135">
        <v>5.0999999999999996</v>
      </c>
      <c r="Q853" s="135">
        <v>5.7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34">
        <v>323810</v>
      </c>
      <c r="F854" s="134">
        <v>323995</v>
      </c>
      <c r="G854" s="134">
        <v>323654</v>
      </c>
      <c r="H854" s="134">
        <v>323050</v>
      </c>
      <c r="I854" s="134">
        <v>325132</v>
      </c>
      <c r="J854" s="134">
        <v>325891</v>
      </c>
      <c r="K854" s="134">
        <v>325356</v>
      </c>
      <c r="L854" s="134">
        <v>320647</v>
      </c>
      <c r="M854" s="134">
        <v>319501</v>
      </c>
      <c r="N854" s="134">
        <v>321457</v>
      </c>
      <c r="O854" s="134">
        <v>321924</v>
      </c>
      <c r="P854" s="134">
        <v>320386</v>
      </c>
      <c r="Q854" s="134">
        <v>322901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34">
        <v>302368</v>
      </c>
      <c r="F855" s="134">
        <v>303430</v>
      </c>
      <c r="G855" s="134">
        <v>304216</v>
      </c>
      <c r="H855" s="134">
        <v>305086</v>
      </c>
      <c r="I855" s="134">
        <v>306433</v>
      </c>
      <c r="J855" s="134">
        <v>306758</v>
      </c>
      <c r="K855" s="134">
        <v>305771</v>
      </c>
      <c r="L855" s="134">
        <v>301991</v>
      </c>
      <c r="M855" s="134">
        <v>302014</v>
      </c>
      <c r="N855" s="134">
        <v>304197</v>
      </c>
      <c r="O855" s="134">
        <v>305387</v>
      </c>
      <c r="P855" s="134">
        <v>304389</v>
      </c>
      <c r="Q855" s="134">
        <v>304337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34">
        <v>21442</v>
      </c>
      <c r="F856" s="134">
        <v>20565</v>
      </c>
      <c r="G856" s="134">
        <v>19438</v>
      </c>
      <c r="H856" s="134">
        <v>17964</v>
      </c>
      <c r="I856" s="134">
        <v>18699</v>
      </c>
      <c r="J856" s="134">
        <v>19133</v>
      </c>
      <c r="K856" s="134">
        <v>19585</v>
      </c>
      <c r="L856" s="134">
        <v>18656</v>
      </c>
      <c r="M856" s="134">
        <v>17487</v>
      </c>
      <c r="N856" s="134">
        <v>17260</v>
      </c>
      <c r="O856" s="134">
        <v>16537</v>
      </c>
      <c r="P856" s="134">
        <v>15997</v>
      </c>
      <c r="Q856" s="134">
        <v>18564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35">
        <v>6.6</v>
      </c>
      <c r="F857" s="135">
        <v>6.3</v>
      </c>
      <c r="G857" s="135">
        <v>6</v>
      </c>
      <c r="H857" s="135">
        <v>5.6</v>
      </c>
      <c r="I857" s="135">
        <v>5.8</v>
      </c>
      <c r="J857" s="135">
        <v>5.9</v>
      </c>
      <c r="K857" s="135">
        <v>6</v>
      </c>
      <c r="L857" s="135">
        <v>5.8</v>
      </c>
      <c r="M857" s="135">
        <v>5.5</v>
      </c>
      <c r="N857" s="135">
        <v>5.4</v>
      </c>
      <c r="O857" s="135">
        <v>5.0999999999999996</v>
      </c>
      <c r="P857" s="135">
        <v>5</v>
      </c>
      <c r="Q857" s="135">
        <v>5.7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34">
        <v>140934</v>
      </c>
      <c r="F858" s="134">
        <v>140133</v>
      </c>
      <c r="G858" s="134">
        <v>140187</v>
      </c>
      <c r="H858" s="134">
        <v>140244</v>
      </c>
      <c r="I858" s="134">
        <v>142602</v>
      </c>
      <c r="J858" s="134">
        <v>144813</v>
      </c>
      <c r="K858" s="134">
        <v>145666</v>
      </c>
      <c r="L858" s="134">
        <v>144505</v>
      </c>
      <c r="M858" s="134">
        <v>141161</v>
      </c>
      <c r="N858" s="134">
        <v>140514</v>
      </c>
      <c r="O858" s="134">
        <v>139792</v>
      </c>
      <c r="P858" s="134">
        <v>139053</v>
      </c>
      <c r="Q858" s="134">
        <v>141634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34">
        <v>130383</v>
      </c>
      <c r="F859" s="134">
        <v>129950</v>
      </c>
      <c r="G859" s="134">
        <v>130655</v>
      </c>
      <c r="H859" s="134">
        <v>131497</v>
      </c>
      <c r="I859" s="134">
        <v>133923</v>
      </c>
      <c r="J859" s="134">
        <v>135988</v>
      </c>
      <c r="K859" s="134">
        <v>136742</v>
      </c>
      <c r="L859" s="134">
        <v>136028</v>
      </c>
      <c r="M859" s="134">
        <v>133181</v>
      </c>
      <c r="N859" s="134">
        <v>132716</v>
      </c>
      <c r="O859" s="134">
        <v>132052</v>
      </c>
      <c r="P859" s="134">
        <v>131441</v>
      </c>
      <c r="Q859" s="134">
        <v>132880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34">
        <v>10551</v>
      </c>
      <c r="F860" s="134">
        <v>10183</v>
      </c>
      <c r="G860" s="134">
        <v>9532</v>
      </c>
      <c r="H860" s="134">
        <v>8747</v>
      </c>
      <c r="I860" s="134">
        <v>8679</v>
      </c>
      <c r="J860" s="134">
        <v>8825</v>
      </c>
      <c r="K860" s="134">
        <v>8924</v>
      </c>
      <c r="L860" s="134">
        <v>8477</v>
      </c>
      <c r="M860" s="134">
        <v>7980</v>
      </c>
      <c r="N860" s="134">
        <v>7798</v>
      </c>
      <c r="O860" s="134">
        <v>7740</v>
      </c>
      <c r="P860" s="134">
        <v>7612</v>
      </c>
      <c r="Q860" s="134">
        <v>8754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35">
        <v>7.5</v>
      </c>
      <c r="F861" s="135">
        <v>7.3</v>
      </c>
      <c r="G861" s="135">
        <v>6.8</v>
      </c>
      <c r="H861" s="135">
        <v>6.2</v>
      </c>
      <c r="I861" s="135">
        <v>6.1</v>
      </c>
      <c r="J861" s="135">
        <v>6.1</v>
      </c>
      <c r="K861" s="135">
        <v>6.1</v>
      </c>
      <c r="L861" s="135">
        <v>5.9</v>
      </c>
      <c r="M861" s="135">
        <v>5.7</v>
      </c>
      <c r="N861" s="135">
        <v>5.5</v>
      </c>
      <c r="O861" s="135">
        <v>5.5</v>
      </c>
      <c r="P861" s="135">
        <v>5.5</v>
      </c>
      <c r="Q861" s="135">
        <v>6.2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34">
        <v>112552</v>
      </c>
      <c r="F862" s="134">
        <v>112329</v>
      </c>
      <c r="G862" s="134">
        <v>112135</v>
      </c>
      <c r="H862" s="134">
        <v>111189</v>
      </c>
      <c r="I862" s="134">
        <v>112457</v>
      </c>
      <c r="J862" s="134">
        <v>112871</v>
      </c>
      <c r="K862" s="134">
        <v>112827</v>
      </c>
      <c r="L862" s="134">
        <v>111613</v>
      </c>
      <c r="M862" s="134">
        <v>110304</v>
      </c>
      <c r="N862" s="134">
        <v>110717</v>
      </c>
      <c r="O862" s="134">
        <v>110983</v>
      </c>
      <c r="P862" s="134">
        <v>110415</v>
      </c>
      <c r="Q862" s="134">
        <v>111699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34">
        <v>102935</v>
      </c>
      <c r="F863" s="134">
        <v>102960</v>
      </c>
      <c r="G863" s="134">
        <v>103400</v>
      </c>
      <c r="H863" s="134">
        <v>103272</v>
      </c>
      <c r="I863" s="134">
        <v>104259</v>
      </c>
      <c r="J863" s="134">
        <v>104540</v>
      </c>
      <c r="K863" s="134">
        <v>104568</v>
      </c>
      <c r="L863" s="134">
        <v>103678</v>
      </c>
      <c r="M863" s="134">
        <v>102675</v>
      </c>
      <c r="N863" s="134">
        <v>103364</v>
      </c>
      <c r="O863" s="134">
        <v>103880</v>
      </c>
      <c r="P863" s="134">
        <v>103517</v>
      </c>
      <c r="Q863" s="134">
        <v>103587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34">
        <v>9617</v>
      </c>
      <c r="F864" s="134">
        <v>9369</v>
      </c>
      <c r="G864" s="134">
        <v>8735</v>
      </c>
      <c r="H864" s="134">
        <v>7917</v>
      </c>
      <c r="I864" s="134">
        <v>8198</v>
      </c>
      <c r="J864" s="134">
        <v>8331</v>
      </c>
      <c r="K864" s="134">
        <v>8259</v>
      </c>
      <c r="L864" s="134">
        <v>7935</v>
      </c>
      <c r="M864" s="134">
        <v>7629</v>
      </c>
      <c r="N864" s="134">
        <v>7353</v>
      </c>
      <c r="O864" s="134">
        <v>7103</v>
      </c>
      <c r="P864" s="134">
        <v>6898</v>
      </c>
      <c r="Q864" s="134">
        <v>8112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35">
        <v>8.5</v>
      </c>
      <c r="F865" s="135">
        <v>8.3000000000000007</v>
      </c>
      <c r="G865" s="135">
        <v>7.8</v>
      </c>
      <c r="H865" s="135">
        <v>7.1</v>
      </c>
      <c r="I865" s="135">
        <v>7.3</v>
      </c>
      <c r="J865" s="135">
        <v>7.4</v>
      </c>
      <c r="K865" s="135">
        <v>7.3</v>
      </c>
      <c r="L865" s="135">
        <v>7.1</v>
      </c>
      <c r="M865" s="135">
        <v>6.9</v>
      </c>
      <c r="N865" s="135">
        <v>6.6</v>
      </c>
      <c r="O865" s="135">
        <v>6.4</v>
      </c>
      <c r="P865" s="135">
        <v>6.2</v>
      </c>
      <c r="Q865" s="135">
        <v>7.3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34">
        <v>1963</v>
      </c>
      <c r="F866" s="134">
        <v>1924</v>
      </c>
      <c r="G866" s="134">
        <v>1921</v>
      </c>
      <c r="H866" s="134">
        <v>1927</v>
      </c>
      <c r="I866" s="134">
        <v>1995</v>
      </c>
      <c r="J866" s="134">
        <v>2025</v>
      </c>
      <c r="K866" s="134">
        <v>2018</v>
      </c>
      <c r="L866" s="134">
        <v>1998</v>
      </c>
      <c r="M866" s="134">
        <v>1938</v>
      </c>
      <c r="N866" s="134">
        <v>1989</v>
      </c>
      <c r="O866" s="134">
        <v>1946</v>
      </c>
      <c r="P866" s="134">
        <v>1927</v>
      </c>
      <c r="Q866" s="134">
        <v>1965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34">
        <v>1848</v>
      </c>
      <c r="F867" s="134">
        <v>1813</v>
      </c>
      <c r="G867" s="134">
        <v>1821</v>
      </c>
      <c r="H867" s="134">
        <v>1842</v>
      </c>
      <c r="I867" s="134">
        <v>1911</v>
      </c>
      <c r="J867" s="134">
        <v>1928</v>
      </c>
      <c r="K867" s="134">
        <v>1922</v>
      </c>
      <c r="L867" s="134">
        <v>1910</v>
      </c>
      <c r="M867" s="134">
        <v>1856</v>
      </c>
      <c r="N867" s="134">
        <v>1904</v>
      </c>
      <c r="O867" s="134">
        <v>1865</v>
      </c>
      <c r="P867" s="134">
        <v>1850</v>
      </c>
      <c r="Q867" s="134">
        <v>1873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34">
        <v>115</v>
      </c>
      <c r="F868" s="134">
        <v>111</v>
      </c>
      <c r="G868" s="134">
        <v>100</v>
      </c>
      <c r="H868" s="134">
        <v>85</v>
      </c>
      <c r="I868" s="134">
        <v>84</v>
      </c>
      <c r="J868" s="134">
        <v>97</v>
      </c>
      <c r="K868" s="134">
        <v>96</v>
      </c>
      <c r="L868" s="134">
        <v>88</v>
      </c>
      <c r="M868" s="134">
        <v>82</v>
      </c>
      <c r="N868" s="134">
        <v>85</v>
      </c>
      <c r="O868" s="134">
        <v>81</v>
      </c>
      <c r="P868" s="134">
        <v>77</v>
      </c>
      <c r="Q868" s="134">
        <v>92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35">
        <v>5.9</v>
      </c>
      <c r="F869" s="135">
        <v>5.8</v>
      </c>
      <c r="G869" s="135">
        <v>5.2</v>
      </c>
      <c r="H869" s="135">
        <v>4.4000000000000004</v>
      </c>
      <c r="I869" s="135">
        <v>4.2</v>
      </c>
      <c r="J869" s="135">
        <v>4.8</v>
      </c>
      <c r="K869" s="135">
        <v>4.8</v>
      </c>
      <c r="L869" s="135">
        <v>4.4000000000000004</v>
      </c>
      <c r="M869" s="135">
        <v>4.2</v>
      </c>
      <c r="N869" s="135">
        <v>4.3</v>
      </c>
      <c r="O869" s="135">
        <v>4.2</v>
      </c>
      <c r="P869" s="135">
        <v>4</v>
      </c>
      <c r="Q869" s="135">
        <v>4.7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34">
        <v>20746</v>
      </c>
      <c r="F870" s="134">
        <v>20418</v>
      </c>
      <c r="G870" s="134">
        <v>20411</v>
      </c>
      <c r="H870" s="134">
        <v>20609</v>
      </c>
      <c r="I870" s="134">
        <v>21137</v>
      </c>
      <c r="J870" s="134">
        <v>21443</v>
      </c>
      <c r="K870" s="134">
        <v>21770</v>
      </c>
      <c r="L870" s="134">
        <v>21336</v>
      </c>
      <c r="M870" s="134">
        <v>20542</v>
      </c>
      <c r="N870" s="134">
        <v>20596</v>
      </c>
      <c r="O870" s="134">
        <v>20182</v>
      </c>
      <c r="P870" s="134">
        <v>20171</v>
      </c>
      <c r="Q870" s="134">
        <v>20780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34">
        <v>19634</v>
      </c>
      <c r="F871" s="134">
        <v>19324</v>
      </c>
      <c r="G871" s="134">
        <v>19385</v>
      </c>
      <c r="H871" s="134">
        <v>19766</v>
      </c>
      <c r="I871" s="134">
        <v>20339</v>
      </c>
      <c r="J871" s="134">
        <v>20618</v>
      </c>
      <c r="K871" s="134">
        <v>20932</v>
      </c>
      <c r="L871" s="134">
        <v>20542</v>
      </c>
      <c r="M871" s="134">
        <v>19843</v>
      </c>
      <c r="N871" s="134">
        <v>19873</v>
      </c>
      <c r="O871" s="134">
        <v>19495</v>
      </c>
      <c r="P871" s="134">
        <v>19414</v>
      </c>
      <c r="Q871" s="134">
        <v>19930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34">
        <v>1112</v>
      </c>
      <c r="F872" s="134">
        <v>1094</v>
      </c>
      <c r="G872" s="134">
        <v>1026</v>
      </c>
      <c r="H872" s="134">
        <v>843</v>
      </c>
      <c r="I872" s="134">
        <v>798</v>
      </c>
      <c r="J872" s="134">
        <v>825</v>
      </c>
      <c r="K872" s="134">
        <v>838</v>
      </c>
      <c r="L872" s="134">
        <v>794</v>
      </c>
      <c r="M872" s="134">
        <v>699</v>
      </c>
      <c r="N872" s="134">
        <v>723</v>
      </c>
      <c r="O872" s="134">
        <v>687</v>
      </c>
      <c r="P872" s="134">
        <v>757</v>
      </c>
      <c r="Q872" s="134">
        <v>850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35">
        <v>5.4</v>
      </c>
      <c r="F873" s="135">
        <v>5.4</v>
      </c>
      <c r="G873" s="135">
        <v>5</v>
      </c>
      <c r="H873" s="135">
        <v>4.0999999999999996</v>
      </c>
      <c r="I873" s="135">
        <v>3.8</v>
      </c>
      <c r="J873" s="135">
        <v>3.8</v>
      </c>
      <c r="K873" s="135">
        <v>3.8</v>
      </c>
      <c r="L873" s="135">
        <v>3.7</v>
      </c>
      <c r="M873" s="135">
        <v>3.4</v>
      </c>
      <c r="N873" s="135">
        <v>3.5</v>
      </c>
      <c r="O873" s="135">
        <v>3.4</v>
      </c>
      <c r="P873" s="135">
        <v>3.8</v>
      </c>
      <c r="Q873" s="135">
        <v>4.0999999999999996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34">
        <v>42575</v>
      </c>
      <c r="F874" s="134">
        <v>42466</v>
      </c>
      <c r="G874" s="134">
        <v>42579</v>
      </c>
      <c r="H874" s="134">
        <v>42387</v>
      </c>
      <c r="I874" s="134">
        <v>42943</v>
      </c>
      <c r="J874" s="134">
        <v>43199</v>
      </c>
      <c r="K874" s="134">
        <v>43286</v>
      </c>
      <c r="L874" s="134">
        <v>42915</v>
      </c>
      <c r="M874" s="134">
        <v>42070</v>
      </c>
      <c r="N874" s="134">
        <v>42430</v>
      </c>
      <c r="O874" s="134">
        <v>42217</v>
      </c>
      <c r="P874" s="134">
        <v>42155</v>
      </c>
      <c r="Q874" s="134">
        <v>42602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34">
        <v>39376</v>
      </c>
      <c r="F875" s="134">
        <v>39292</v>
      </c>
      <c r="G875" s="134">
        <v>39622</v>
      </c>
      <c r="H875" s="134">
        <v>39775</v>
      </c>
      <c r="I875" s="134">
        <v>40327</v>
      </c>
      <c r="J875" s="134">
        <v>40529</v>
      </c>
      <c r="K875" s="134">
        <v>40618</v>
      </c>
      <c r="L875" s="134">
        <v>40368</v>
      </c>
      <c r="M875" s="134">
        <v>39591</v>
      </c>
      <c r="N875" s="134">
        <v>40019</v>
      </c>
      <c r="O875" s="134">
        <v>39863</v>
      </c>
      <c r="P875" s="134">
        <v>39798</v>
      </c>
      <c r="Q875" s="134">
        <v>39932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34">
        <v>3199</v>
      </c>
      <c r="F876" s="134">
        <v>3174</v>
      </c>
      <c r="G876" s="134">
        <v>2957</v>
      </c>
      <c r="H876" s="134">
        <v>2612</v>
      </c>
      <c r="I876" s="134">
        <v>2616</v>
      </c>
      <c r="J876" s="134">
        <v>2670</v>
      </c>
      <c r="K876" s="134">
        <v>2668</v>
      </c>
      <c r="L876" s="134">
        <v>2547</v>
      </c>
      <c r="M876" s="134">
        <v>2479</v>
      </c>
      <c r="N876" s="134">
        <v>2411</v>
      </c>
      <c r="O876" s="134">
        <v>2354</v>
      </c>
      <c r="P876" s="134">
        <v>2357</v>
      </c>
      <c r="Q876" s="134">
        <v>2670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35">
        <v>7.5</v>
      </c>
      <c r="F877" s="135">
        <v>7.5</v>
      </c>
      <c r="G877" s="135">
        <v>6.9</v>
      </c>
      <c r="H877" s="135">
        <v>6.2</v>
      </c>
      <c r="I877" s="135">
        <v>6.1</v>
      </c>
      <c r="J877" s="135">
        <v>6.2</v>
      </c>
      <c r="K877" s="135">
        <v>6.2</v>
      </c>
      <c r="L877" s="135">
        <v>5.9</v>
      </c>
      <c r="M877" s="135">
        <v>5.9</v>
      </c>
      <c r="N877" s="135">
        <v>5.7</v>
      </c>
      <c r="O877" s="135">
        <v>5.6</v>
      </c>
      <c r="P877" s="135">
        <v>5.6</v>
      </c>
      <c r="Q877" s="135">
        <v>6.3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34">
        <v>47924</v>
      </c>
      <c r="F878" s="134">
        <v>47558</v>
      </c>
      <c r="G878" s="134">
        <v>47454</v>
      </c>
      <c r="H878" s="134">
        <v>47580</v>
      </c>
      <c r="I878" s="134">
        <v>48264</v>
      </c>
      <c r="J878" s="134">
        <v>48616</v>
      </c>
      <c r="K878" s="134">
        <v>48942</v>
      </c>
      <c r="L878" s="134">
        <v>48084</v>
      </c>
      <c r="M878" s="134">
        <v>47225</v>
      </c>
      <c r="N878" s="134">
        <v>47314</v>
      </c>
      <c r="O878" s="134">
        <v>46920</v>
      </c>
      <c r="P878" s="134">
        <v>46771</v>
      </c>
      <c r="Q878" s="134">
        <v>47721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34">
        <v>44712</v>
      </c>
      <c r="F879" s="134">
        <v>44404</v>
      </c>
      <c r="G879" s="134">
        <v>44511</v>
      </c>
      <c r="H879" s="134">
        <v>45099</v>
      </c>
      <c r="I879" s="134">
        <v>45910</v>
      </c>
      <c r="J879" s="134">
        <v>46200</v>
      </c>
      <c r="K879" s="134">
        <v>46469</v>
      </c>
      <c r="L879" s="134">
        <v>45718</v>
      </c>
      <c r="M879" s="134">
        <v>45063</v>
      </c>
      <c r="N879" s="134">
        <v>45157</v>
      </c>
      <c r="O879" s="134">
        <v>44785</v>
      </c>
      <c r="P879" s="134">
        <v>44550</v>
      </c>
      <c r="Q879" s="134">
        <v>45215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34">
        <v>3212</v>
      </c>
      <c r="F880" s="134">
        <v>3154</v>
      </c>
      <c r="G880" s="134">
        <v>2943</v>
      </c>
      <c r="H880" s="134">
        <v>2481</v>
      </c>
      <c r="I880" s="134">
        <v>2354</v>
      </c>
      <c r="J880" s="134">
        <v>2416</v>
      </c>
      <c r="K880" s="134">
        <v>2473</v>
      </c>
      <c r="L880" s="134">
        <v>2366</v>
      </c>
      <c r="M880" s="134">
        <v>2162</v>
      </c>
      <c r="N880" s="134">
        <v>2157</v>
      </c>
      <c r="O880" s="134">
        <v>2135</v>
      </c>
      <c r="P880" s="134">
        <v>2221</v>
      </c>
      <c r="Q880" s="134">
        <v>2506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35">
        <v>6.7</v>
      </c>
      <c r="F881" s="135">
        <v>6.6</v>
      </c>
      <c r="G881" s="135">
        <v>6.2</v>
      </c>
      <c r="H881" s="135">
        <v>5.2</v>
      </c>
      <c r="I881" s="135">
        <v>4.9000000000000004</v>
      </c>
      <c r="J881" s="135">
        <v>5</v>
      </c>
      <c r="K881" s="135">
        <v>5.0999999999999996</v>
      </c>
      <c r="L881" s="135">
        <v>4.9000000000000004</v>
      </c>
      <c r="M881" s="135">
        <v>4.5999999999999996</v>
      </c>
      <c r="N881" s="135">
        <v>4.5999999999999996</v>
      </c>
      <c r="O881" s="135">
        <v>4.5999999999999996</v>
      </c>
      <c r="P881" s="135">
        <v>4.7</v>
      </c>
      <c r="Q881" s="135">
        <v>5.3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34">
        <v>48787</v>
      </c>
      <c r="F882" s="134">
        <v>49015</v>
      </c>
      <c r="G882" s="134">
        <v>49242</v>
      </c>
      <c r="H882" s="134">
        <v>49174</v>
      </c>
      <c r="I882" s="134">
        <v>49564</v>
      </c>
      <c r="J882" s="134">
        <v>49564</v>
      </c>
      <c r="K882" s="134">
        <v>49753</v>
      </c>
      <c r="L882" s="134">
        <v>49331</v>
      </c>
      <c r="M882" s="134">
        <v>48611</v>
      </c>
      <c r="N882" s="134">
        <v>49175</v>
      </c>
      <c r="O882" s="134">
        <v>48903</v>
      </c>
      <c r="P882" s="134">
        <v>48729</v>
      </c>
      <c r="Q882" s="134">
        <v>49154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34">
        <v>45611</v>
      </c>
      <c r="F883" s="134">
        <v>45990</v>
      </c>
      <c r="G883" s="134">
        <v>46349</v>
      </c>
      <c r="H883" s="134">
        <v>46661</v>
      </c>
      <c r="I883" s="134">
        <v>47015</v>
      </c>
      <c r="J883" s="134">
        <v>46944</v>
      </c>
      <c r="K883" s="134">
        <v>47043</v>
      </c>
      <c r="L883" s="134">
        <v>46710</v>
      </c>
      <c r="M883" s="134">
        <v>46228</v>
      </c>
      <c r="N883" s="134">
        <v>46824</v>
      </c>
      <c r="O883" s="134">
        <v>46635</v>
      </c>
      <c r="P883" s="134">
        <v>46382</v>
      </c>
      <c r="Q883" s="134">
        <v>46533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34">
        <v>3176</v>
      </c>
      <c r="F884" s="134">
        <v>3025</v>
      </c>
      <c r="G884" s="134">
        <v>2893</v>
      </c>
      <c r="H884" s="134">
        <v>2513</v>
      </c>
      <c r="I884" s="134">
        <v>2549</v>
      </c>
      <c r="J884" s="134">
        <v>2620</v>
      </c>
      <c r="K884" s="134">
        <v>2710</v>
      </c>
      <c r="L884" s="134">
        <v>2621</v>
      </c>
      <c r="M884" s="134">
        <v>2383</v>
      </c>
      <c r="N884" s="134">
        <v>2351</v>
      </c>
      <c r="O884" s="134">
        <v>2268</v>
      </c>
      <c r="P884" s="134">
        <v>2347</v>
      </c>
      <c r="Q884" s="134">
        <v>2621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35">
        <v>6.5</v>
      </c>
      <c r="F885" s="135">
        <v>6.2</v>
      </c>
      <c r="G885" s="135">
        <v>5.9</v>
      </c>
      <c r="H885" s="135">
        <v>5.0999999999999996</v>
      </c>
      <c r="I885" s="135">
        <v>5.0999999999999996</v>
      </c>
      <c r="J885" s="135">
        <v>5.3</v>
      </c>
      <c r="K885" s="135">
        <v>5.4</v>
      </c>
      <c r="L885" s="135">
        <v>5.3</v>
      </c>
      <c r="M885" s="135">
        <v>4.9000000000000004</v>
      </c>
      <c r="N885" s="135">
        <v>4.8</v>
      </c>
      <c r="O885" s="135">
        <v>4.5999999999999996</v>
      </c>
      <c r="P885" s="135">
        <v>4.8</v>
      </c>
      <c r="Q885" s="135">
        <v>5.3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34">
        <v>1891563</v>
      </c>
      <c r="F886" s="134">
        <v>1890103</v>
      </c>
      <c r="G886" s="134">
        <v>1892194</v>
      </c>
      <c r="H886" s="134">
        <v>1887088</v>
      </c>
      <c r="I886" s="134">
        <v>1902198</v>
      </c>
      <c r="J886" s="134">
        <v>1910991</v>
      </c>
      <c r="K886" s="134">
        <v>1918005</v>
      </c>
      <c r="L886" s="134">
        <v>1891394</v>
      </c>
      <c r="M886" s="134">
        <v>1867506</v>
      </c>
      <c r="N886" s="134">
        <v>1875088</v>
      </c>
      <c r="O886" s="134">
        <v>1874630</v>
      </c>
      <c r="P886" s="134">
        <v>1867163</v>
      </c>
      <c r="Q886" s="134">
        <v>1888994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34">
        <v>1764937</v>
      </c>
      <c r="F887" s="134">
        <v>1767692</v>
      </c>
      <c r="G887" s="134">
        <v>1776768</v>
      </c>
      <c r="H887" s="134">
        <v>1781658</v>
      </c>
      <c r="I887" s="134">
        <v>1794269</v>
      </c>
      <c r="J887" s="134">
        <v>1800663</v>
      </c>
      <c r="K887" s="134">
        <v>1805388</v>
      </c>
      <c r="L887" s="134">
        <v>1784247</v>
      </c>
      <c r="M887" s="134">
        <v>1766900</v>
      </c>
      <c r="N887" s="134">
        <v>1776177</v>
      </c>
      <c r="O887" s="134">
        <v>1779319</v>
      </c>
      <c r="P887" s="134">
        <v>1772957</v>
      </c>
      <c r="Q887" s="134">
        <v>1780915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34">
        <v>126626</v>
      </c>
      <c r="F888" s="134">
        <v>122411</v>
      </c>
      <c r="G888" s="134">
        <v>115426</v>
      </c>
      <c r="H888" s="134">
        <v>105430</v>
      </c>
      <c r="I888" s="134">
        <v>107929</v>
      </c>
      <c r="J888" s="134">
        <v>110328</v>
      </c>
      <c r="K888" s="134">
        <v>112617</v>
      </c>
      <c r="L888" s="134">
        <v>107147</v>
      </c>
      <c r="M888" s="134">
        <v>100606</v>
      </c>
      <c r="N888" s="134">
        <v>98911</v>
      </c>
      <c r="O888" s="134">
        <v>95311</v>
      </c>
      <c r="P888" s="134">
        <v>94206</v>
      </c>
      <c r="Q888" s="134">
        <v>108079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35">
        <v>6.7</v>
      </c>
      <c r="F889" s="135">
        <v>6.5</v>
      </c>
      <c r="G889" s="135">
        <v>6.1</v>
      </c>
      <c r="H889" s="135">
        <v>5.6</v>
      </c>
      <c r="I889" s="135">
        <v>5.7</v>
      </c>
      <c r="J889" s="135">
        <v>5.8</v>
      </c>
      <c r="K889" s="135">
        <v>5.9</v>
      </c>
      <c r="L889" s="135">
        <v>5.7</v>
      </c>
      <c r="M889" s="135">
        <v>5.4</v>
      </c>
      <c r="N889" s="135">
        <v>5.3</v>
      </c>
      <c r="O889" s="135">
        <v>5.0999999999999996</v>
      </c>
      <c r="P889" s="135">
        <v>5</v>
      </c>
      <c r="Q889" s="135">
        <v>5.7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156050000</v>
      </c>
      <c r="F890" s="128">
        <v>156213000</v>
      </c>
      <c r="G890" s="128">
        <v>156318000</v>
      </c>
      <c r="H890" s="128">
        <v>156554000</v>
      </c>
      <c r="I890" s="128">
        <v>157719000</v>
      </c>
      <c r="J890" s="128">
        <v>158283000</v>
      </c>
      <c r="K890" s="128">
        <v>158527000</v>
      </c>
      <c r="L890" s="128">
        <v>157390000</v>
      </c>
      <c r="M890" s="128">
        <v>156607000</v>
      </c>
      <c r="N890" s="128">
        <v>157313000</v>
      </c>
      <c r="O890" s="128">
        <v>157340000</v>
      </c>
      <c r="P890" s="128">
        <v>157245000</v>
      </c>
      <c r="Q890" s="131">
        <f>AVERAGE(E890:P890)</f>
        <v>157129916.66666666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146552000</v>
      </c>
      <c r="F891" s="128">
        <v>147118000</v>
      </c>
      <c r="G891" s="128">
        <v>147635000</v>
      </c>
      <c r="H891" s="128">
        <v>148587000</v>
      </c>
      <c r="I891" s="128">
        <v>149349000</v>
      </c>
      <c r="J891" s="128">
        <v>149645000</v>
      </c>
      <c r="K891" s="128">
        <v>149722000</v>
      </c>
      <c r="L891" s="128">
        <v>149228000</v>
      </c>
      <c r="M891" s="128">
        <v>148980000</v>
      </c>
      <c r="N891" s="128">
        <v>149716000</v>
      </c>
      <c r="O891" s="128">
        <v>149766000</v>
      </c>
      <c r="P891" s="128">
        <v>149703000</v>
      </c>
      <c r="Q891" s="131">
        <f t="shared" ref="Q891:Q893" si="0">AVERAGE(E891:P891)</f>
        <v>148833416.66666666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9498000</v>
      </c>
      <c r="F892" s="128">
        <v>9095000</v>
      </c>
      <c r="G892" s="128">
        <v>8682000</v>
      </c>
      <c r="H892" s="128">
        <v>7966000</v>
      </c>
      <c r="I892" s="128">
        <v>8370000</v>
      </c>
      <c r="J892" s="128">
        <v>8638000</v>
      </c>
      <c r="K892" s="128">
        <v>8805000</v>
      </c>
      <c r="L892" s="128">
        <v>8162000</v>
      </c>
      <c r="M892" s="128">
        <v>7628000</v>
      </c>
      <c r="N892" s="128">
        <v>7597000</v>
      </c>
      <c r="O892" s="128">
        <v>7573000</v>
      </c>
      <c r="P892" s="128">
        <v>7542000</v>
      </c>
      <c r="Q892" s="131">
        <f t="shared" si="0"/>
        <v>8296333.333333333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6.1</v>
      </c>
      <c r="F893" s="108">
        <v>5.8</v>
      </c>
      <c r="G893" s="108">
        <v>5.6</v>
      </c>
      <c r="H893" s="108">
        <v>5.0999999999999996</v>
      </c>
      <c r="I893" s="108">
        <v>5.3</v>
      </c>
      <c r="J893" s="108">
        <v>5.5</v>
      </c>
      <c r="K893" s="108">
        <v>5.6</v>
      </c>
      <c r="L893" s="108">
        <v>5.2</v>
      </c>
      <c r="M893" s="108">
        <v>4.9000000000000004</v>
      </c>
      <c r="N893" s="108">
        <v>4.8</v>
      </c>
      <c r="O893" s="108">
        <v>4.8</v>
      </c>
      <c r="P893" s="108">
        <v>4.8</v>
      </c>
      <c r="Q893" s="132">
        <f t="shared" si="0"/>
        <v>5.291666666666667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34">
        <v>225949</v>
      </c>
      <c r="F894" s="134">
        <v>225026</v>
      </c>
      <c r="G894" s="134">
        <v>225440</v>
      </c>
      <c r="H894" s="134">
        <v>224886</v>
      </c>
      <c r="I894" s="134">
        <v>228170</v>
      </c>
      <c r="J894" s="134">
        <v>230562</v>
      </c>
      <c r="K894" s="134">
        <v>231305</v>
      </c>
      <c r="L894" s="134">
        <v>228985</v>
      </c>
      <c r="M894" s="134">
        <v>224615</v>
      </c>
      <c r="N894" s="134">
        <v>224795</v>
      </c>
      <c r="O894" s="134">
        <v>224005</v>
      </c>
      <c r="P894" s="134">
        <v>222942</v>
      </c>
      <c r="Q894" s="134">
        <v>226390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34">
        <v>209770</v>
      </c>
      <c r="F895" s="134">
        <v>209448</v>
      </c>
      <c r="G895" s="134">
        <v>210929</v>
      </c>
      <c r="H895" s="134">
        <v>211811</v>
      </c>
      <c r="I895" s="134">
        <v>214832</v>
      </c>
      <c r="J895" s="134">
        <v>216688</v>
      </c>
      <c r="K895" s="134">
        <v>217465</v>
      </c>
      <c r="L895" s="134">
        <v>215955</v>
      </c>
      <c r="M895" s="134">
        <v>212462</v>
      </c>
      <c r="N895" s="134">
        <v>212851</v>
      </c>
      <c r="O895" s="134">
        <v>212110</v>
      </c>
      <c r="P895" s="134">
        <v>211123</v>
      </c>
      <c r="Q895" s="134">
        <v>212954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34">
        <v>16179</v>
      </c>
      <c r="F896" s="134">
        <v>15578</v>
      </c>
      <c r="G896" s="134">
        <v>14511</v>
      </c>
      <c r="H896" s="134">
        <v>13075</v>
      </c>
      <c r="I896" s="134">
        <v>13338</v>
      </c>
      <c r="J896" s="134">
        <v>13874</v>
      </c>
      <c r="K896" s="134">
        <v>13840</v>
      </c>
      <c r="L896" s="134">
        <v>13030</v>
      </c>
      <c r="M896" s="134">
        <v>12153</v>
      </c>
      <c r="N896" s="134">
        <v>11944</v>
      </c>
      <c r="O896" s="134">
        <v>11895</v>
      </c>
      <c r="P896" s="134">
        <v>11819</v>
      </c>
      <c r="Q896" s="134">
        <v>13436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35">
        <v>7.2</v>
      </c>
      <c r="F897" s="135">
        <v>6.9</v>
      </c>
      <c r="G897" s="135">
        <v>6.4</v>
      </c>
      <c r="H897" s="135">
        <v>5.8</v>
      </c>
      <c r="I897" s="135">
        <v>5.8</v>
      </c>
      <c r="J897" s="135">
        <v>6</v>
      </c>
      <c r="K897" s="135">
        <v>6</v>
      </c>
      <c r="L897" s="135">
        <v>5.7</v>
      </c>
      <c r="M897" s="135">
        <v>5.4</v>
      </c>
      <c r="N897" s="135">
        <v>5.3</v>
      </c>
      <c r="O897" s="135">
        <v>5.3</v>
      </c>
      <c r="P897" s="135">
        <v>5.3</v>
      </c>
      <c r="Q897" s="135">
        <v>5.9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34">
        <v>538038</v>
      </c>
      <c r="F898" s="134">
        <v>538640</v>
      </c>
      <c r="G898" s="134">
        <v>540296</v>
      </c>
      <c r="H898" s="134">
        <v>538594</v>
      </c>
      <c r="I898" s="134">
        <v>541095</v>
      </c>
      <c r="J898" s="134">
        <v>540922</v>
      </c>
      <c r="K898" s="134">
        <v>541606</v>
      </c>
      <c r="L898" s="134">
        <v>534838</v>
      </c>
      <c r="M898" s="134">
        <v>531561</v>
      </c>
      <c r="N898" s="134">
        <v>534967</v>
      </c>
      <c r="O898" s="134">
        <v>533784</v>
      </c>
      <c r="P898" s="134">
        <v>530807</v>
      </c>
      <c r="Q898" s="134">
        <v>537096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34">
        <v>501749</v>
      </c>
      <c r="F899" s="134">
        <v>503808</v>
      </c>
      <c r="G899" s="134">
        <v>507298</v>
      </c>
      <c r="H899" s="134">
        <v>507973</v>
      </c>
      <c r="I899" s="134">
        <v>510220</v>
      </c>
      <c r="J899" s="134">
        <v>509699</v>
      </c>
      <c r="K899" s="134">
        <v>509093</v>
      </c>
      <c r="L899" s="134">
        <v>503811</v>
      </c>
      <c r="M899" s="134">
        <v>502502</v>
      </c>
      <c r="N899" s="134">
        <v>506400</v>
      </c>
      <c r="O899" s="134">
        <v>506504</v>
      </c>
      <c r="P899" s="134">
        <v>503601</v>
      </c>
      <c r="Q899" s="134">
        <v>506055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34">
        <v>36289</v>
      </c>
      <c r="F900" s="134">
        <v>34832</v>
      </c>
      <c r="G900" s="134">
        <v>32998</v>
      </c>
      <c r="H900" s="134">
        <v>30621</v>
      </c>
      <c r="I900" s="134">
        <v>30875</v>
      </c>
      <c r="J900" s="134">
        <v>31223</v>
      </c>
      <c r="K900" s="134">
        <v>32513</v>
      </c>
      <c r="L900" s="134">
        <v>31027</v>
      </c>
      <c r="M900" s="134">
        <v>29059</v>
      </c>
      <c r="N900" s="134">
        <v>28567</v>
      </c>
      <c r="O900" s="134">
        <v>27280</v>
      </c>
      <c r="P900" s="134">
        <v>27206</v>
      </c>
      <c r="Q900" s="134">
        <v>31041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35">
        <v>6.7</v>
      </c>
      <c r="F901" s="135">
        <v>6.5</v>
      </c>
      <c r="G901" s="135">
        <v>6.1</v>
      </c>
      <c r="H901" s="135">
        <v>5.7</v>
      </c>
      <c r="I901" s="135">
        <v>5.7</v>
      </c>
      <c r="J901" s="135">
        <v>5.8</v>
      </c>
      <c r="K901" s="135">
        <v>6</v>
      </c>
      <c r="L901" s="135">
        <v>5.8</v>
      </c>
      <c r="M901" s="135">
        <v>5.5</v>
      </c>
      <c r="N901" s="135">
        <v>5.3</v>
      </c>
      <c r="O901" s="135">
        <v>5.0999999999999996</v>
      </c>
      <c r="P901" s="135">
        <v>5.0999999999999996</v>
      </c>
      <c r="Q901" s="135">
        <v>5.8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34">
        <v>319190</v>
      </c>
      <c r="F902" s="134">
        <v>318161</v>
      </c>
      <c r="G902" s="134">
        <v>318252</v>
      </c>
      <c r="H902" s="134">
        <v>317160</v>
      </c>
      <c r="I902" s="134">
        <v>320542</v>
      </c>
      <c r="J902" s="134">
        <v>322347</v>
      </c>
      <c r="K902" s="134">
        <v>323870</v>
      </c>
      <c r="L902" s="134">
        <v>319287</v>
      </c>
      <c r="M902" s="134">
        <v>313819</v>
      </c>
      <c r="N902" s="134">
        <v>314910</v>
      </c>
      <c r="O902" s="134">
        <v>315097</v>
      </c>
      <c r="P902" s="134">
        <v>314248</v>
      </c>
      <c r="Q902" s="134">
        <v>318074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34">
        <v>297912</v>
      </c>
      <c r="F903" s="134">
        <v>297362</v>
      </c>
      <c r="G903" s="134">
        <v>298726</v>
      </c>
      <c r="H903" s="134">
        <v>299772</v>
      </c>
      <c r="I903" s="134">
        <v>302842</v>
      </c>
      <c r="J903" s="134">
        <v>304275</v>
      </c>
      <c r="K903" s="134">
        <v>305649</v>
      </c>
      <c r="L903" s="134">
        <v>301902</v>
      </c>
      <c r="M903" s="134">
        <v>297422</v>
      </c>
      <c r="N903" s="134">
        <v>298799</v>
      </c>
      <c r="O903" s="134">
        <v>299550</v>
      </c>
      <c r="P903" s="134">
        <v>298752</v>
      </c>
      <c r="Q903" s="134">
        <v>300247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34">
        <v>21278</v>
      </c>
      <c r="F904" s="134">
        <v>20799</v>
      </c>
      <c r="G904" s="134">
        <v>19526</v>
      </c>
      <c r="H904" s="134">
        <v>17388</v>
      </c>
      <c r="I904" s="134">
        <v>17700</v>
      </c>
      <c r="J904" s="134">
        <v>18072</v>
      </c>
      <c r="K904" s="134">
        <v>18221</v>
      </c>
      <c r="L904" s="134">
        <v>17385</v>
      </c>
      <c r="M904" s="134">
        <v>16397</v>
      </c>
      <c r="N904" s="134">
        <v>16111</v>
      </c>
      <c r="O904" s="134">
        <v>15547</v>
      </c>
      <c r="P904" s="134">
        <v>15496</v>
      </c>
      <c r="Q904" s="134">
        <v>17827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35">
        <v>6.7</v>
      </c>
      <c r="F905" s="135">
        <v>6.5</v>
      </c>
      <c r="G905" s="135">
        <v>6.1</v>
      </c>
      <c r="H905" s="135">
        <v>5.5</v>
      </c>
      <c r="I905" s="135">
        <v>5.5</v>
      </c>
      <c r="J905" s="135">
        <v>5.6</v>
      </c>
      <c r="K905" s="135">
        <v>5.6</v>
      </c>
      <c r="L905" s="135">
        <v>5.4</v>
      </c>
      <c r="M905" s="135">
        <v>5.2</v>
      </c>
      <c r="N905" s="135">
        <v>5.0999999999999996</v>
      </c>
      <c r="O905" s="135">
        <v>4.9000000000000004</v>
      </c>
      <c r="P905" s="135">
        <v>4.9000000000000004</v>
      </c>
      <c r="Q905" s="135">
        <v>5.6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34">
        <v>400378</v>
      </c>
      <c r="F906" s="134">
        <v>400477</v>
      </c>
      <c r="G906" s="134">
        <v>400387</v>
      </c>
      <c r="H906" s="134">
        <v>399448</v>
      </c>
      <c r="I906" s="134">
        <v>402074</v>
      </c>
      <c r="J906" s="134">
        <v>403300</v>
      </c>
      <c r="K906" s="134">
        <v>402965</v>
      </c>
      <c r="L906" s="134">
        <v>397159</v>
      </c>
      <c r="M906" s="134">
        <v>395077</v>
      </c>
      <c r="N906" s="134">
        <v>397329</v>
      </c>
      <c r="O906" s="134">
        <v>397656</v>
      </c>
      <c r="P906" s="134">
        <v>395725</v>
      </c>
      <c r="Q906" s="134">
        <v>399331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34">
        <v>374111</v>
      </c>
      <c r="F907" s="134">
        <v>375346</v>
      </c>
      <c r="G907" s="134">
        <v>376592</v>
      </c>
      <c r="H907" s="134">
        <v>377573</v>
      </c>
      <c r="I907" s="134">
        <v>379297</v>
      </c>
      <c r="J907" s="134">
        <v>379822</v>
      </c>
      <c r="K907" s="134">
        <v>379136</v>
      </c>
      <c r="L907" s="134">
        <v>374442</v>
      </c>
      <c r="M907" s="134">
        <v>373729</v>
      </c>
      <c r="N907" s="134">
        <v>376287</v>
      </c>
      <c r="O907" s="134">
        <v>377602</v>
      </c>
      <c r="P907" s="134">
        <v>376308</v>
      </c>
      <c r="Q907" s="134">
        <v>376687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34">
        <v>26267</v>
      </c>
      <c r="F908" s="134">
        <v>25131</v>
      </c>
      <c r="G908" s="134">
        <v>23795</v>
      </c>
      <c r="H908" s="134">
        <v>21875</v>
      </c>
      <c r="I908" s="134">
        <v>22777</v>
      </c>
      <c r="J908" s="134">
        <v>23478</v>
      </c>
      <c r="K908" s="134">
        <v>23829</v>
      </c>
      <c r="L908" s="134">
        <v>22717</v>
      </c>
      <c r="M908" s="134">
        <v>21348</v>
      </c>
      <c r="N908" s="134">
        <v>21042</v>
      </c>
      <c r="O908" s="134">
        <v>20054</v>
      </c>
      <c r="P908" s="134">
        <v>19417</v>
      </c>
      <c r="Q908" s="134">
        <v>22644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35">
        <v>6.6</v>
      </c>
      <c r="F909" s="135">
        <v>6.3</v>
      </c>
      <c r="G909" s="135">
        <v>5.9</v>
      </c>
      <c r="H909" s="135">
        <v>5.5</v>
      </c>
      <c r="I909" s="135">
        <v>5.7</v>
      </c>
      <c r="J909" s="135">
        <v>5.8</v>
      </c>
      <c r="K909" s="135">
        <v>5.9</v>
      </c>
      <c r="L909" s="135">
        <v>5.7</v>
      </c>
      <c r="M909" s="135">
        <v>5.4</v>
      </c>
      <c r="N909" s="135">
        <v>5.3</v>
      </c>
      <c r="O909" s="135">
        <v>5</v>
      </c>
      <c r="P909" s="135">
        <v>4.9000000000000004</v>
      </c>
      <c r="Q909" s="135">
        <v>5.7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34">
        <v>408007</v>
      </c>
      <c r="F910" s="134">
        <v>407800</v>
      </c>
      <c r="G910" s="134">
        <v>407827</v>
      </c>
      <c r="H910" s="134">
        <v>406999</v>
      </c>
      <c r="I910" s="134">
        <v>410319</v>
      </c>
      <c r="J910" s="134">
        <v>413862</v>
      </c>
      <c r="K910" s="134">
        <v>418253</v>
      </c>
      <c r="L910" s="134">
        <v>411130</v>
      </c>
      <c r="M910" s="134">
        <v>402437</v>
      </c>
      <c r="N910" s="134">
        <v>403079</v>
      </c>
      <c r="O910" s="134">
        <v>404092</v>
      </c>
      <c r="P910" s="134">
        <v>403448</v>
      </c>
      <c r="Q910" s="134">
        <v>408104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34">
        <v>381396</v>
      </c>
      <c r="F911" s="134">
        <v>381728</v>
      </c>
      <c r="G911" s="134">
        <v>383229</v>
      </c>
      <c r="H911" s="134">
        <v>384525</v>
      </c>
      <c r="I911" s="134">
        <v>387077</v>
      </c>
      <c r="J911" s="134">
        <v>390179</v>
      </c>
      <c r="K911" s="134">
        <v>394046</v>
      </c>
      <c r="L911" s="134">
        <v>388137</v>
      </c>
      <c r="M911" s="134">
        <v>380782</v>
      </c>
      <c r="N911" s="134">
        <v>381835</v>
      </c>
      <c r="O911" s="134">
        <v>383553</v>
      </c>
      <c r="P911" s="134">
        <v>383180</v>
      </c>
      <c r="Q911" s="134">
        <v>384972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34">
        <v>26611</v>
      </c>
      <c r="F912" s="134">
        <v>26072</v>
      </c>
      <c r="G912" s="134">
        <v>24598</v>
      </c>
      <c r="H912" s="134">
        <v>22474</v>
      </c>
      <c r="I912" s="134">
        <v>23242</v>
      </c>
      <c r="J912" s="134">
        <v>23683</v>
      </c>
      <c r="K912" s="134">
        <v>24207</v>
      </c>
      <c r="L912" s="134">
        <v>22993</v>
      </c>
      <c r="M912" s="134">
        <v>21655</v>
      </c>
      <c r="N912" s="134">
        <v>21244</v>
      </c>
      <c r="O912" s="134">
        <v>20539</v>
      </c>
      <c r="P912" s="134">
        <v>20268</v>
      </c>
      <c r="Q912" s="134">
        <v>23132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35">
        <v>6.5</v>
      </c>
      <c r="F913" s="135">
        <v>6.4</v>
      </c>
      <c r="G913" s="135">
        <v>6</v>
      </c>
      <c r="H913" s="135">
        <v>5.5</v>
      </c>
      <c r="I913" s="135">
        <v>5.7</v>
      </c>
      <c r="J913" s="135">
        <v>5.7</v>
      </c>
      <c r="K913" s="135">
        <v>5.8</v>
      </c>
      <c r="L913" s="135">
        <v>5.6</v>
      </c>
      <c r="M913" s="135">
        <v>5.4</v>
      </c>
      <c r="N913" s="135">
        <v>5.3</v>
      </c>
      <c r="O913" s="135">
        <v>5.0999999999999996</v>
      </c>
      <c r="P913" s="135">
        <v>5</v>
      </c>
      <c r="Q913" s="135">
        <v>5.7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2015 (B - 2019)</v>
      </c>
      <c r="F916" s="95" t="str">
        <f t="shared" ref="F916:Q916" si="1">F1</f>
        <v>Feb 2015 (B - 2019)</v>
      </c>
      <c r="G916" s="95" t="str">
        <f t="shared" si="1"/>
        <v>Mar 2015 (B - 2019)</v>
      </c>
      <c r="H916" s="95" t="str">
        <f t="shared" si="1"/>
        <v>Apr 2015 (B - 2019)</v>
      </c>
      <c r="I916" s="95" t="str">
        <f t="shared" si="1"/>
        <v>May 2015 (B - 2019)</v>
      </c>
      <c r="J916" s="95" t="str">
        <f t="shared" si="1"/>
        <v>Jun 2015 (B - 2019)</v>
      </c>
      <c r="K916" s="95" t="str">
        <f t="shared" si="1"/>
        <v>Jul 2015 (B - 2019)</v>
      </c>
      <c r="L916" s="95" t="str">
        <f t="shared" si="1"/>
        <v>Aug 2015 (B - 2019)</v>
      </c>
      <c r="M916" s="95" t="str">
        <f t="shared" si="1"/>
        <v>Sep 2015 (B - 2019)</v>
      </c>
      <c r="N916" s="95" t="str">
        <f t="shared" si="1"/>
        <v>Oct 2015 (B - 2019)</v>
      </c>
      <c r="O916" s="95" t="str">
        <f t="shared" si="1"/>
        <v>Nov 2015 (B - 2019)</v>
      </c>
      <c r="P916" s="95" t="str">
        <f t="shared" si="1"/>
        <v>Dec 2015 (B - 2019)</v>
      </c>
      <c r="Q916" s="95" t="str">
        <f t="shared" si="1"/>
        <v>AVG 2015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1902592</v>
      </c>
      <c r="F917" s="129">
        <v>1901733</v>
      </c>
      <c r="G917" s="129">
        <v>1899832</v>
      </c>
      <c r="H917" s="129">
        <v>1896966</v>
      </c>
      <c r="I917" s="129">
        <v>1893306</v>
      </c>
      <c r="J917" s="129">
        <v>1889106</v>
      </c>
      <c r="K917" s="129">
        <v>1885082</v>
      </c>
      <c r="L917" s="129">
        <v>1881888</v>
      </c>
      <c r="M917" s="129">
        <v>1879744</v>
      </c>
      <c r="N917" s="129">
        <v>1878867</v>
      </c>
      <c r="O917" s="129">
        <v>1879195</v>
      </c>
      <c r="P917" s="129">
        <v>1880209</v>
      </c>
      <c r="Q917" s="131">
        <f>AVERAGE(E917:P917)</f>
        <v>1889043.3333333333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1786748</v>
      </c>
      <c r="F918" s="129">
        <v>1787720</v>
      </c>
      <c r="G918" s="129">
        <v>1787695</v>
      </c>
      <c r="H918" s="129">
        <v>1786668</v>
      </c>
      <c r="I918" s="129">
        <v>1784745</v>
      </c>
      <c r="J918" s="129">
        <v>1782120</v>
      </c>
      <c r="K918" s="129">
        <v>1779287</v>
      </c>
      <c r="L918" s="129">
        <v>1776763</v>
      </c>
      <c r="M918" s="129">
        <v>1774936</v>
      </c>
      <c r="N918" s="129">
        <v>1774216</v>
      </c>
      <c r="O918" s="129">
        <v>1774740</v>
      </c>
      <c r="P918" s="129">
        <v>1776264</v>
      </c>
      <c r="Q918" s="131">
        <f t="shared" ref="Q918:Q920" si="2">AVERAGE(E918:P918)</f>
        <v>1780991.8333333333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115844</v>
      </c>
      <c r="F919" s="129">
        <v>114013</v>
      </c>
      <c r="G919" s="129">
        <v>112137</v>
      </c>
      <c r="H919" s="129">
        <v>110298</v>
      </c>
      <c r="I919" s="129">
        <v>108561</v>
      </c>
      <c r="J919" s="129">
        <v>106986</v>
      </c>
      <c r="K919" s="129">
        <v>105795</v>
      </c>
      <c r="L919" s="129">
        <v>105125</v>
      </c>
      <c r="M919" s="129">
        <v>104808</v>
      </c>
      <c r="N919" s="129">
        <v>104651</v>
      </c>
      <c r="O919" s="129">
        <v>104455</v>
      </c>
      <c r="P919" s="129">
        <v>103945</v>
      </c>
      <c r="Q919" s="131">
        <f t="shared" si="2"/>
        <v>108051.5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6.0887500000000001</v>
      </c>
      <c r="F920" s="29">
        <v>5.9952199999999998</v>
      </c>
      <c r="G920" s="101">
        <v>5.9024700000000001</v>
      </c>
      <c r="H920" s="101">
        <v>5.8144400000000003</v>
      </c>
      <c r="I920" s="101">
        <v>5.7339399999999996</v>
      </c>
      <c r="J920" s="101">
        <v>5.6633100000000001</v>
      </c>
      <c r="K920" s="101">
        <v>5.6122199999999998</v>
      </c>
      <c r="L920" s="101">
        <v>5.5861499999999999</v>
      </c>
      <c r="M920" s="101">
        <v>5.5756500000000004</v>
      </c>
      <c r="N920" s="101">
        <v>5.5698999999999996</v>
      </c>
      <c r="O920" s="101">
        <v>5.5585000000000004</v>
      </c>
      <c r="P920" s="101">
        <v>5.5283699999999998</v>
      </c>
      <c r="Q920" s="132">
        <f t="shared" si="2"/>
        <v>5.719076666666667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156050000</v>
      </c>
      <c r="F922" s="102">
        <f t="shared" ref="F922:Q922" si="3">F890</f>
        <v>156213000</v>
      </c>
      <c r="G922" s="102">
        <f t="shared" si="3"/>
        <v>156318000</v>
      </c>
      <c r="H922" s="102">
        <f t="shared" si="3"/>
        <v>156554000</v>
      </c>
      <c r="I922" s="102">
        <f t="shared" si="3"/>
        <v>157719000</v>
      </c>
      <c r="J922" s="102">
        <f t="shared" si="3"/>
        <v>158283000</v>
      </c>
      <c r="K922" s="102">
        <f t="shared" si="3"/>
        <v>158527000</v>
      </c>
      <c r="L922" s="102">
        <f t="shared" si="3"/>
        <v>157390000</v>
      </c>
      <c r="M922" s="102">
        <f t="shared" si="3"/>
        <v>156607000</v>
      </c>
      <c r="N922" s="102">
        <f t="shared" si="3"/>
        <v>157313000</v>
      </c>
      <c r="O922" s="102">
        <f t="shared" si="3"/>
        <v>157340000</v>
      </c>
      <c r="P922" s="102">
        <f t="shared" si="3"/>
        <v>157245000</v>
      </c>
      <c r="Q922" s="102">
        <f t="shared" si="3"/>
        <v>157129916.66666666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146552000</v>
      </c>
      <c r="F923" s="102">
        <f t="shared" si="4"/>
        <v>147118000</v>
      </c>
      <c r="G923" s="102">
        <f t="shared" si="4"/>
        <v>147635000</v>
      </c>
      <c r="H923" s="102">
        <f t="shared" si="4"/>
        <v>148587000</v>
      </c>
      <c r="I923" s="102">
        <f t="shared" si="4"/>
        <v>149349000</v>
      </c>
      <c r="J923" s="102">
        <f t="shared" si="4"/>
        <v>149645000</v>
      </c>
      <c r="K923" s="102">
        <f t="shared" si="4"/>
        <v>149722000</v>
      </c>
      <c r="L923" s="102">
        <f t="shared" si="4"/>
        <v>149228000</v>
      </c>
      <c r="M923" s="102">
        <f t="shared" si="4"/>
        <v>148980000</v>
      </c>
      <c r="N923" s="102">
        <f t="shared" si="4"/>
        <v>149716000</v>
      </c>
      <c r="O923" s="102">
        <f t="shared" si="4"/>
        <v>149766000</v>
      </c>
      <c r="P923" s="102">
        <f t="shared" si="4"/>
        <v>149703000</v>
      </c>
      <c r="Q923" s="102">
        <f t="shared" si="4"/>
        <v>148833416.66666666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9498000</v>
      </c>
      <c r="F924" s="102">
        <f t="shared" si="4"/>
        <v>9095000</v>
      </c>
      <c r="G924" s="102">
        <f t="shared" si="4"/>
        <v>8682000</v>
      </c>
      <c r="H924" s="102">
        <f t="shared" si="4"/>
        <v>7966000</v>
      </c>
      <c r="I924" s="102">
        <f t="shared" si="4"/>
        <v>8370000</v>
      </c>
      <c r="J924" s="102">
        <f t="shared" si="4"/>
        <v>8638000</v>
      </c>
      <c r="K924" s="102">
        <f t="shared" si="4"/>
        <v>8805000</v>
      </c>
      <c r="L924" s="102">
        <f t="shared" si="4"/>
        <v>8162000</v>
      </c>
      <c r="M924" s="102">
        <f t="shared" si="4"/>
        <v>7628000</v>
      </c>
      <c r="N924" s="102">
        <f t="shared" si="4"/>
        <v>7597000</v>
      </c>
      <c r="O924" s="102">
        <f t="shared" si="4"/>
        <v>7573000</v>
      </c>
      <c r="P924" s="102">
        <f t="shared" si="4"/>
        <v>7542000</v>
      </c>
      <c r="Q924" s="102">
        <f t="shared" si="4"/>
        <v>8296333.333333333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6.1</v>
      </c>
      <c r="F925" s="97">
        <f t="shared" ref="F925:Q925" si="5">F893</f>
        <v>5.8</v>
      </c>
      <c r="G925" s="97">
        <f t="shared" si="5"/>
        <v>5.6</v>
      </c>
      <c r="H925" s="97">
        <f t="shared" si="5"/>
        <v>5.0999999999999996</v>
      </c>
      <c r="I925" s="97">
        <f t="shared" si="5"/>
        <v>5.3</v>
      </c>
      <c r="J925" s="97">
        <f t="shared" si="5"/>
        <v>5.5</v>
      </c>
      <c r="K925" s="97">
        <f t="shared" si="5"/>
        <v>5.6</v>
      </c>
      <c r="L925" s="97">
        <f t="shared" si="5"/>
        <v>5.2</v>
      </c>
      <c r="M925" s="97">
        <f t="shared" si="5"/>
        <v>4.9000000000000004</v>
      </c>
      <c r="N925" s="97">
        <f t="shared" si="5"/>
        <v>4.8</v>
      </c>
      <c r="O925" s="97">
        <f t="shared" si="5"/>
        <v>4.8</v>
      </c>
      <c r="P925" s="97">
        <f t="shared" si="5"/>
        <v>4.8</v>
      </c>
      <c r="Q925" s="97">
        <f t="shared" si="5"/>
        <v>5.291666666666667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157030000</v>
      </c>
      <c r="F927" s="61">
        <v>156644000</v>
      </c>
      <c r="G927" s="61">
        <v>156643000</v>
      </c>
      <c r="H927" s="61">
        <v>157060000</v>
      </c>
      <c r="I927" s="61">
        <v>157651000</v>
      </c>
      <c r="J927" s="61">
        <v>157062000</v>
      </c>
      <c r="K927" s="61">
        <v>156997000</v>
      </c>
      <c r="L927" s="61">
        <v>157172000</v>
      </c>
      <c r="M927" s="61">
        <v>156733000</v>
      </c>
      <c r="N927" s="61">
        <v>157167000</v>
      </c>
      <c r="O927" s="61">
        <v>157463000</v>
      </c>
      <c r="P927" s="61">
        <v>158035000</v>
      </c>
      <c r="Q927" s="131">
        <f>AVERAGE(E927:P927)</f>
        <v>157138083.33333334</v>
      </c>
    </row>
    <row r="928" spans="1:20" s="61" customFormat="1" x14ac:dyDescent="0.2">
      <c r="B928" s="61" t="s">
        <v>661</v>
      </c>
      <c r="D928" s="61" t="s">
        <v>1</v>
      </c>
      <c r="E928" s="104">
        <v>148145000</v>
      </c>
      <c r="F928" s="61">
        <v>148045000</v>
      </c>
      <c r="G928" s="61">
        <v>148128000</v>
      </c>
      <c r="H928" s="61">
        <v>148511000</v>
      </c>
      <c r="I928" s="61">
        <v>148817000</v>
      </c>
      <c r="J928" s="61">
        <v>148816000</v>
      </c>
      <c r="K928" s="61">
        <v>148830000</v>
      </c>
      <c r="L928" s="61">
        <v>149181000</v>
      </c>
      <c r="M928" s="61">
        <v>148826000</v>
      </c>
      <c r="N928" s="61">
        <v>149246000</v>
      </c>
      <c r="O928" s="61">
        <v>149463000</v>
      </c>
      <c r="P928" s="61">
        <v>150128000</v>
      </c>
      <c r="Q928" s="131">
        <f t="shared" ref="Q928:Q930" si="6">AVERAGE(E928:P928)</f>
        <v>148844666.66666666</v>
      </c>
    </row>
    <row r="929" spans="2:17" s="61" customFormat="1" x14ac:dyDescent="0.2">
      <c r="B929" s="61" t="s">
        <v>661</v>
      </c>
      <c r="D929" s="61" t="s">
        <v>2</v>
      </c>
      <c r="E929" s="104">
        <v>8885000</v>
      </c>
      <c r="F929" s="61">
        <v>8599000</v>
      </c>
      <c r="G929" s="61">
        <v>8515000</v>
      </c>
      <c r="H929" s="61">
        <v>8550000</v>
      </c>
      <c r="I929" s="61">
        <v>8834000</v>
      </c>
      <c r="J929" s="61">
        <v>8247000</v>
      </c>
      <c r="K929" s="61">
        <v>8167000</v>
      </c>
      <c r="L929" s="61">
        <v>7992000</v>
      </c>
      <c r="M929" s="61">
        <v>7907000</v>
      </c>
      <c r="N929" s="61">
        <v>7922000</v>
      </c>
      <c r="O929" s="61">
        <v>8000000</v>
      </c>
      <c r="P929" s="61">
        <v>7907000</v>
      </c>
      <c r="Q929" s="131">
        <f t="shared" si="6"/>
        <v>8293750</v>
      </c>
    </row>
    <row r="930" spans="2:17" s="61" customFormat="1" x14ac:dyDescent="0.2">
      <c r="B930" s="61" t="s">
        <v>661</v>
      </c>
      <c r="D930" s="61" t="s">
        <v>3</v>
      </c>
      <c r="E930" s="100">
        <v>5.7</v>
      </c>
      <c r="F930" s="100">
        <v>5.5</v>
      </c>
      <c r="G930" s="100">
        <v>5.4</v>
      </c>
      <c r="H930" s="100">
        <v>5.4</v>
      </c>
      <c r="I930" s="100">
        <v>5.6</v>
      </c>
      <c r="J930" s="100">
        <v>5.3</v>
      </c>
      <c r="K930" s="100">
        <v>5.2</v>
      </c>
      <c r="L930" s="100">
        <v>5.0999999999999996</v>
      </c>
      <c r="M930" s="100">
        <v>5</v>
      </c>
      <c r="N930" s="100">
        <v>5</v>
      </c>
      <c r="O930" s="100">
        <v>5.0999999999999996</v>
      </c>
      <c r="P930" s="100">
        <v>5</v>
      </c>
      <c r="Q930" s="132">
        <f t="shared" si="6"/>
        <v>5.2750000000000004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1902.6</v>
      </c>
      <c r="F934" s="29">
        <f t="shared" si="7"/>
        <v>1901.7</v>
      </c>
      <c r="G934" s="29">
        <f t="shared" si="7"/>
        <v>1899.8</v>
      </c>
      <c r="H934" s="29">
        <f t="shared" si="7"/>
        <v>1897</v>
      </c>
      <c r="I934" s="29">
        <f t="shared" si="7"/>
        <v>1893.3</v>
      </c>
      <c r="J934" s="29">
        <f t="shared" si="7"/>
        <v>1889.1</v>
      </c>
      <c r="K934" s="29">
        <f t="shared" si="7"/>
        <v>1885.1</v>
      </c>
      <c r="L934" s="29">
        <f t="shared" si="7"/>
        <v>1881.9</v>
      </c>
      <c r="M934" s="29">
        <f t="shared" si="7"/>
        <v>1879.7</v>
      </c>
      <c r="N934" s="29">
        <f t="shared" si="7"/>
        <v>1878.9</v>
      </c>
      <c r="O934" s="29">
        <f t="shared" si="7"/>
        <v>1879.2</v>
      </c>
      <c r="P934" s="29">
        <f t="shared" si="7"/>
        <v>1880.2</v>
      </c>
      <c r="Q934" s="29">
        <f t="shared" si="7"/>
        <v>1889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1786.7</v>
      </c>
      <c r="F935" s="29">
        <f t="shared" si="8"/>
        <v>1787.7</v>
      </c>
      <c r="G935" s="29">
        <f t="shared" si="8"/>
        <v>1787.7</v>
      </c>
      <c r="H935" s="29">
        <f t="shared" si="8"/>
        <v>1786.7</v>
      </c>
      <c r="I935" s="29">
        <f t="shared" si="8"/>
        <v>1784.7</v>
      </c>
      <c r="J935" s="29">
        <f t="shared" si="8"/>
        <v>1782.1</v>
      </c>
      <c r="K935" s="29">
        <f t="shared" si="8"/>
        <v>1779.3</v>
      </c>
      <c r="L935" s="29">
        <f t="shared" si="8"/>
        <v>1776.8</v>
      </c>
      <c r="M935" s="29">
        <f t="shared" si="8"/>
        <v>1774.9</v>
      </c>
      <c r="N935" s="29">
        <f t="shared" ref="N935:Q936" si="9">N955/1000</f>
        <v>1774.2</v>
      </c>
      <c r="O935" s="29">
        <f t="shared" si="9"/>
        <v>1774.7</v>
      </c>
      <c r="P935" s="29">
        <f t="shared" si="9"/>
        <v>1776.3</v>
      </c>
      <c r="Q935" s="29">
        <f t="shared" si="9"/>
        <v>1781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115.8</v>
      </c>
      <c r="F936" s="29">
        <f t="shared" si="10"/>
        <v>114</v>
      </c>
      <c r="G936" s="29">
        <f t="shared" si="10"/>
        <v>112.1</v>
      </c>
      <c r="H936" s="29">
        <f t="shared" si="10"/>
        <v>110.3</v>
      </c>
      <c r="I936" s="29">
        <f t="shared" si="10"/>
        <v>108.6</v>
      </c>
      <c r="J936" s="29">
        <f t="shared" si="10"/>
        <v>107</v>
      </c>
      <c r="K936" s="29">
        <f t="shared" si="10"/>
        <v>105.8</v>
      </c>
      <c r="L936" s="29">
        <f t="shared" si="10"/>
        <v>105.1</v>
      </c>
      <c r="M936" s="29">
        <f t="shared" si="10"/>
        <v>104.8</v>
      </c>
      <c r="N936" s="29">
        <f t="shared" si="9"/>
        <v>104.7</v>
      </c>
      <c r="O936" s="29">
        <f t="shared" si="9"/>
        <v>104.5</v>
      </c>
      <c r="P936" s="29">
        <f t="shared" si="9"/>
        <v>103.9</v>
      </c>
      <c r="Q936" s="29">
        <f t="shared" si="9"/>
        <v>108.1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6.0887500000000001</v>
      </c>
      <c r="F937" s="29">
        <f t="shared" si="11"/>
        <v>5.9952199999999998</v>
      </c>
      <c r="G937" s="29">
        <f t="shared" si="11"/>
        <v>5.9024700000000001</v>
      </c>
      <c r="H937" s="29">
        <f t="shared" si="11"/>
        <v>5.8144400000000003</v>
      </c>
      <c r="I937" s="29">
        <f t="shared" si="11"/>
        <v>5.7339399999999996</v>
      </c>
      <c r="J937" s="29">
        <f t="shared" si="11"/>
        <v>5.6633100000000001</v>
      </c>
      <c r="K937" s="29">
        <f t="shared" si="11"/>
        <v>5.6122199999999998</v>
      </c>
      <c r="L937" s="29">
        <f t="shared" si="11"/>
        <v>5.5861499999999999</v>
      </c>
      <c r="M937" s="29">
        <f t="shared" si="11"/>
        <v>5.5756500000000004</v>
      </c>
      <c r="N937" s="29">
        <f t="shared" si="11"/>
        <v>5.5698999999999996</v>
      </c>
      <c r="O937" s="29">
        <f t="shared" si="11"/>
        <v>5.5585000000000004</v>
      </c>
      <c r="P937" s="29">
        <f t="shared" si="11"/>
        <v>5.5283699999999998</v>
      </c>
      <c r="Q937" s="29">
        <f t="shared" si="11"/>
        <v>5.719076666666667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1891563</v>
      </c>
      <c r="F939" s="111">
        <f t="shared" ref="F939:Q939" si="12">F886</f>
        <v>1890103</v>
      </c>
      <c r="G939" s="111">
        <f t="shared" si="12"/>
        <v>1892194</v>
      </c>
      <c r="H939" s="111">
        <f t="shared" si="12"/>
        <v>1887088</v>
      </c>
      <c r="I939" s="111">
        <f t="shared" si="12"/>
        <v>1902198</v>
      </c>
      <c r="J939" s="111">
        <f t="shared" si="12"/>
        <v>1910991</v>
      </c>
      <c r="K939" s="111">
        <f t="shared" si="12"/>
        <v>1918005</v>
      </c>
      <c r="L939" s="111">
        <f t="shared" si="12"/>
        <v>1891394</v>
      </c>
      <c r="M939" s="111">
        <f t="shared" si="12"/>
        <v>1867506</v>
      </c>
      <c r="N939" s="111">
        <f t="shared" si="12"/>
        <v>1875088</v>
      </c>
      <c r="O939" s="111">
        <f t="shared" si="12"/>
        <v>1874630</v>
      </c>
      <c r="P939" s="111">
        <f t="shared" si="12"/>
        <v>1867163</v>
      </c>
      <c r="Q939" s="111">
        <f t="shared" si="12"/>
        <v>1888994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1764937</v>
      </c>
      <c r="F940" s="111">
        <f t="shared" si="13"/>
        <v>1767692</v>
      </c>
      <c r="G940" s="111">
        <f t="shared" si="13"/>
        <v>1776768</v>
      </c>
      <c r="H940" s="111">
        <f t="shared" si="13"/>
        <v>1781658</v>
      </c>
      <c r="I940" s="111">
        <f t="shared" si="13"/>
        <v>1794269</v>
      </c>
      <c r="J940" s="111">
        <f t="shared" si="13"/>
        <v>1800663</v>
      </c>
      <c r="K940" s="111">
        <f t="shared" si="13"/>
        <v>1805388</v>
      </c>
      <c r="L940" s="111">
        <f t="shared" si="13"/>
        <v>1784247</v>
      </c>
      <c r="M940" s="111">
        <f t="shared" si="13"/>
        <v>1766900</v>
      </c>
      <c r="N940" s="111">
        <f t="shared" si="13"/>
        <v>1776177</v>
      </c>
      <c r="O940" s="111">
        <f t="shared" si="13"/>
        <v>1779319</v>
      </c>
      <c r="P940" s="111">
        <f t="shared" si="13"/>
        <v>1772957</v>
      </c>
      <c r="Q940" s="111">
        <f t="shared" si="13"/>
        <v>1780915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126626</v>
      </c>
      <c r="F941" s="111">
        <f t="shared" si="13"/>
        <v>122411</v>
      </c>
      <c r="G941" s="111">
        <f t="shared" si="13"/>
        <v>115426</v>
      </c>
      <c r="H941" s="111">
        <f t="shared" si="13"/>
        <v>105430</v>
      </c>
      <c r="I941" s="111">
        <f t="shared" si="13"/>
        <v>107929</v>
      </c>
      <c r="J941" s="111">
        <f t="shared" si="13"/>
        <v>110328</v>
      </c>
      <c r="K941" s="111">
        <f t="shared" si="13"/>
        <v>112617</v>
      </c>
      <c r="L941" s="111">
        <f t="shared" si="13"/>
        <v>107147</v>
      </c>
      <c r="M941" s="111">
        <f t="shared" si="13"/>
        <v>100606</v>
      </c>
      <c r="N941" s="111">
        <f t="shared" si="13"/>
        <v>98911</v>
      </c>
      <c r="O941" s="111">
        <f t="shared" si="13"/>
        <v>95311</v>
      </c>
      <c r="P941" s="111">
        <f t="shared" si="13"/>
        <v>94206</v>
      </c>
      <c r="Q941" s="111">
        <f t="shared" si="13"/>
        <v>108079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6.7</v>
      </c>
      <c r="F942" s="112">
        <f t="shared" ref="F942:Q942" si="14">F889</f>
        <v>6.5</v>
      </c>
      <c r="G942" s="112">
        <f t="shared" si="14"/>
        <v>6.1</v>
      </c>
      <c r="H942" s="112">
        <f t="shared" si="14"/>
        <v>5.6</v>
      </c>
      <c r="I942" s="112">
        <f t="shared" si="14"/>
        <v>5.7</v>
      </c>
      <c r="J942" s="112">
        <f t="shared" si="14"/>
        <v>5.8</v>
      </c>
      <c r="K942" s="112">
        <f t="shared" si="14"/>
        <v>5.9</v>
      </c>
      <c r="L942" s="112">
        <f t="shared" si="14"/>
        <v>5.7</v>
      </c>
      <c r="M942" s="112">
        <f t="shared" si="14"/>
        <v>5.4</v>
      </c>
      <c r="N942" s="112">
        <f t="shared" si="14"/>
        <v>5.3</v>
      </c>
      <c r="O942" s="112">
        <f t="shared" si="14"/>
        <v>5.0999999999999996</v>
      </c>
      <c r="P942" s="112">
        <f t="shared" si="14"/>
        <v>5</v>
      </c>
      <c r="Q942" s="112">
        <f t="shared" si="14"/>
        <v>5.7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156050</v>
      </c>
      <c r="F944">
        <f t="shared" si="15"/>
        <v>156213</v>
      </c>
      <c r="G944">
        <f t="shared" si="15"/>
        <v>156318</v>
      </c>
      <c r="H944">
        <f t="shared" si="15"/>
        <v>156554</v>
      </c>
      <c r="I944">
        <f t="shared" si="15"/>
        <v>157719</v>
      </c>
      <c r="J944">
        <f t="shared" si="15"/>
        <v>158283</v>
      </c>
      <c r="K944">
        <f t="shared" si="15"/>
        <v>158527</v>
      </c>
      <c r="L944">
        <f t="shared" si="15"/>
        <v>157390</v>
      </c>
      <c r="M944">
        <f t="shared" si="15"/>
        <v>156607</v>
      </c>
      <c r="N944">
        <f t="shared" si="15"/>
        <v>157313</v>
      </c>
      <c r="O944">
        <f t="shared" si="15"/>
        <v>157340</v>
      </c>
      <c r="P944">
        <f t="shared" si="15"/>
        <v>157245</v>
      </c>
      <c r="Q944">
        <f t="shared" si="15"/>
        <v>157129.91666666666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146552</v>
      </c>
      <c r="F945">
        <f t="shared" si="16"/>
        <v>147118</v>
      </c>
      <c r="G945">
        <f t="shared" si="16"/>
        <v>147635</v>
      </c>
      <c r="H945">
        <f t="shared" si="16"/>
        <v>148587</v>
      </c>
      <c r="I945">
        <f t="shared" si="16"/>
        <v>149349</v>
      </c>
      <c r="J945">
        <f t="shared" si="16"/>
        <v>149645</v>
      </c>
      <c r="K945">
        <f t="shared" si="16"/>
        <v>149722</v>
      </c>
      <c r="L945">
        <f t="shared" si="16"/>
        <v>149228</v>
      </c>
      <c r="M945">
        <f t="shared" si="16"/>
        <v>148980</v>
      </c>
      <c r="N945">
        <f t="shared" ref="N945:Q946" si="17">N923/1000</f>
        <v>149716</v>
      </c>
      <c r="O945">
        <f t="shared" si="17"/>
        <v>149766</v>
      </c>
      <c r="P945">
        <f t="shared" si="17"/>
        <v>149703</v>
      </c>
      <c r="Q945">
        <f t="shared" si="17"/>
        <v>148833.41666666666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9498</v>
      </c>
      <c r="F946">
        <f t="shared" si="18"/>
        <v>9095</v>
      </c>
      <c r="G946">
        <f t="shared" si="18"/>
        <v>8682</v>
      </c>
      <c r="H946">
        <f t="shared" si="18"/>
        <v>7966</v>
      </c>
      <c r="I946">
        <f t="shared" si="18"/>
        <v>8370</v>
      </c>
      <c r="J946">
        <f t="shared" si="18"/>
        <v>8638</v>
      </c>
      <c r="K946">
        <f t="shared" si="18"/>
        <v>8805</v>
      </c>
      <c r="L946">
        <f t="shared" si="18"/>
        <v>8162</v>
      </c>
      <c r="M946">
        <f t="shared" si="18"/>
        <v>7628</v>
      </c>
      <c r="N946">
        <f t="shared" si="17"/>
        <v>7597</v>
      </c>
      <c r="O946">
        <f t="shared" si="17"/>
        <v>7573</v>
      </c>
      <c r="P946">
        <f t="shared" si="17"/>
        <v>7542</v>
      </c>
      <c r="Q946">
        <f t="shared" si="17"/>
        <v>8296.3333333333321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6.1</v>
      </c>
      <c r="F947" s="29">
        <f t="shared" si="19"/>
        <v>5.8</v>
      </c>
      <c r="G947" s="29">
        <f t="shared" si="19"/>
        <v>5.6</v>
      </c>
      <c r="H947" s="29">
        <f t="shared" si="19"/>
        <v>5.0999999999999996</v>
      </c>
      <c r="I947" s="29">
        <f t="shared" si="19"/>
        <v>5.3</v>
      </c>
      <c r="J947" s="29">
        <f t="shared" si="19"/>
        <v>5.5</v>
      </c>
      <c r="K947" s="29">
        <f t="shared" si="19"/>
        <v>5.6</v>
      </c>
      <c r="L947" s="29">
        <f t="shared" si="19"/>
        <v>5.2</v>
      </c>
      <c r="M947" s="29">
        <f t="shared" si="19"/>
        <v>4.9000000000000004</v>
      </c>
      <c r="N947" s="29">
        <f t="shared" si="19"/>
        <v>4.8</v>
      </c>
      <c r="O947" s="29">
        <f t="shared" si="19"/>
        <v>4.8</v>
      </c>
      <c r="P947" s="29">
        <f t="shared" si="19"/>
        <v>4.8</v>
      </c>
      <c r="Q947" s="29">
        <f t="shared" si="19"/>
        <v>5.291666666666667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157030</v>
      </c>
      <c r="F949">
        <f t="shared" si="20"/>
        <v>156644</v>
      </c>
      <c r="G949">
        <f t="shared" si="20"/>
        <v>156643</v>
      </c>
      <c r="H949">
        <f t="shared" si="20"/>
        <v>157060</v>
      </c>
      <c r="I949">
        <f t="shared" si="20"/>
        <v>157651</v>
      </c>
      <c r="J949">
        <f t="shared" si="20"/>
        <v>157062</v>
      </c>
      <c r="K949">
        <f t="shared" si="20"/>
        <v>156997</v>
      </c>
      <c r="L949">
        <f t="shared" si="20"/>
        <v>157172</v>
      </c>
      <c r="M949">
        <f t="shared" si="20"/>
        <v>156733</v>
      </c>
      <c r="N949">
        <f t="shared" si="20"/>
        <v>157167</v>
      </c>
      <c r="O949">
        <f t="shared" si="20"/>
        <v>157463</v>
      </c>
      <c r="P949">
        <f t="shared" si="20"/>
        <v>158035</v>
      </c>
      <c r="Q949">
        <f t="shared" si="20"/>
        <v>157138.08333333334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148145</v>
      </c>
      <c r="F950">
        <f t="shared" si="21"/>
        <v>148045</v>
      </c>
      <c r="G950">
        <f t="shared" si="21"/>
        <v>148128</v>
      </c>
      <c r="H950">
        <f t="shared" si="21"/>
        <v>148511</v>
      </c>
      <c r="I950">
        <f t="shared" si="21"/>
        <v>148817</v>
      </c>
      <c r="J950">
        <f t="shared" si="21"/>
        <v>148816</v>
      </c>
      <c r="K950">
        <f t="shared" si="21"/>
        <v>148830</v>
      </c>
      <c r="L950">
        <f t="shared" si="21"/>
        <v>149181</v>
      </c>
      <c r="M950">
        <f t="shared" si="21"/>
        <v>148826</v>
      </c>
      <c r="N950">
        <f t="shared" ref="N950:Q951" si="22">N928/1000</f>
        <v>149246</v>
      </c>
      <c r="O950">
        <f t="shared" si="22"/>
        <v>149463</v>
      </c>
      <c r="P950">
        <f t="shared" si="22"/>
        <v>150128</v>
      </c>
      <c r="Q950">
        <f t="shared" si="22"/>
        <v>148844.66666666666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8885</v>
      </c>
      <c r="F951">
        <f t="shared" si="23"/>
        <v>8599</v>
      </c>
      <c r="G951">
        <f t="shared" si="23"/>
        <v>8515</v>
      </c>
      <c r="H951">
        <f t="shared" si="23"/>
        <v>8550</v>
      </c>
      <c r="I951">
        <f t="shared" si="23"/>
        <v>8834</v>
      </c>
      <c r="J951">
        <f t="shared" si="23"/>
        <v>8247</v>
      </c>
      <c r="K951">
        <f t="shared" si="23"/>
        <v>8167</v>
      </c>
      <c r="L951">
        <f t="shared" si="23"/>
        <v>7992</v>
      </c>
      <c r="M951">
        <f t="shared" si="23"/>
        <v>7907</v>
      </c>
      <c r="N951">
        <f t="shared" si="22"/>
        <v>7922</v>
      </c>
      <c r="O951">
        <f t="shared" si="22"/>
        <v>8000</v>
      </c>
      <c r="P951">
        <f t="shared" si="22"/>
        <v>7907</v>
      </c>
      <c r="Q951">
        <f t="shared" si="22"/>
        <v>8293.75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5.7</v>
      </c>
      <c r="F952" s="29">
        <f t="shared" si="24"/>
        <v>5.5</v>
      </c>
      <c r="G952" s="29">
        <f t="shared" si="24"/>
        <v>5.4</v>
      </c>
      <c r="H952" s="29">
        <f t="shared" si="24"/>
        <v>5.4</v>
      </c>
      <c r="I952" s="29">
        <f t="shared" si="24"/>
        <v>5.6</v>
      </c>
      <c r="J952" s="29">
        <f t="shared" si="24"/>
        <v>5.3</v>
      </c>
      <c r="K952" s="29">
        <f t="shared" si="24"/>
        <v>5.2</v>
      </c>
      <c r="L952" s="29">
        <f t="shared" si="24"/>
        <v>5.0999999999999996</v>
      </c>
      <c r="M952" s="29">
        <f t="shared" si="24"/>
        <v>5</v>
      </c>
      <c r="N952" s="29">
        <f t="shared" si="24"/>
        <v>5</v>
      </c>
      <c r="O952" s="29">
        <f t="shared" si="24"/>
        <v>5.0999999999999996</v>
      </c>
      <c r="P952" s="29">
        <f t="shared" si="24"/>
        <v>5</v>
      </c>
      <c r="Q952" s="29">
        <f t="shared" si="24"/>
        <v>5.2750000000000004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1902600</v>
      </c>
      <c r="F954" s="61">
        <f t="shared" si="25"/>
        <v>1901700</v>
      </c>
      <c r="G954" s="61">
        <f t="shared" si="25"/>
        <v>1899800</v>
      </c>
      <c r="H954" s="61">
        <f t="shared" si="25"/>
        <v>1897000</v>
      </c>
      <c r="I954" s="61">
        <f t="shared" si="25"/>
        <v>1893300</v>
      </c>
      <c r="J954" s="61">
        <f t="shared" si="25"/>
        <v>1889100</v>
      </c>
      <c r="K954" s="61">
        <f t="shared" si="25"/>
        <v>1885100</v>
      </c>
      <c r="L954" s="61">
        <f t="shared" si="25"/>
        <v>1881900</v>
      </c>
      <c r="M954" s="61">
        <f t="shared" si="25"/>
        <v>1879700</v>
      </c>
      <c r="N954" s="61">
        <f t="shared" si="25"/>
        <v>1878900</v>
      </c>
      <c r="O954" s="61">
        <f t="shared" si="25"/>
        <v>1879200</v>
      </c>
      <c r="P954" s="61">
        <f t="shared" si="25"/>
        <v>1880200</v>
      </c>
      <c r="Q954" s="61">
        <f t="shared" si="25"/>
        <v>1889000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1786700</v>
      </c>
      <c r="F955" s="61">
        <f t="shared" si="26"/>
        <v>1787700</v>
      </c>
      <c r="G955" s="61">
        <f t="shared" si="26"/>
        <v>1787700</v>
      </c>
      <c r="H955" s="61">
        <f t="shared" si="26"/>
        <v>1786700</v>
      </c>
      <c r="I955" s="61">
        <f t="shared" si="26"/>
        <v>1784700</v>
      </c>
      <c r="J955" s="61">
        <f t="shared" si="26"/>
        <v>1782100</v>
      </c>
      <c r="K955" s="61">
        <f t="shared" si="26"/>
        <v>1779300</v>
      </c>
      <c r="L955" s="61">
        <f t="shared" si="26"/>
        <v>1776800</v>
      </c>
      <c r="M955" s="61">
        <f t="shared" si="26"/>
        <v>1774900</v>
      </c>
      <c r="N955" s="61">
        <f t="shared" ref="N955:Q956" si="27">ROUND(N918,-2)</f>
        <v>1774200</v>
      </c>
      <c r="O955" s="61">
        <f t="shared" si="27"/>
        <v>1774700</v>
      </c>
      <c r="P955" s="61">
        <f t="shared" si="27"/>
        <v>1776300</v>
      </c>
      <c r="Q955" s="61">
        <f t="shared" si="27"/>
        <v>1781000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115800</v>
      </c>
      <c r="F956" s="61">
        <f t="shared" si="28"/>
        <v>114000</v>
      </c>
      <c r="G956" s="61">
        <f t="shared" si="28"/>
        <v>112100</v>
      </c>
      <c r="H956" s="61">
        <f t="shared" si="28"/>
        <v>110300</v>
      </c>
      <c r="I956" s="61">
        <f t="shared" si="28"/>
        <v>108600</v>
      </c>
      <c r="J956" s="61">
        <f t="shared" si="28"/>
        <v>107000</v>
      </c>
      <c r="K956" s="61">
        <f t="shared" si="28"/>
        <v>105800</v>
      </c>
      <c r="L956" s="61">
        <f t="shared" si="28"/>
        <v>105100</v>
      </c>
      <c r="M956" s="61">
        <f t="shared" si="28"/>
        <v>104800</v>
      </c>
      <c r="N956" s="61">
        <f t="shared" si="27"/>
        <v>104700</v>
      </c>
      <c r="O956" s="61">
        <f t="shared" si="27"/>
        <v>104500</v>
      </c>
      <c r="P956" s="61">
        <f t="shared" si="27"/>
        <v>103900</v>
      </c>
      <c r="Q956" s="61">
        <f t="shared" si="27"/>
        <v>108100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6.0887500000000001</v>
      </c>
      <c r="F957" s="100">
        <f t="shared" si="29"/>
        <v>5.9952199999999998</v>
      </c>
      <c r="G957" s="100">
        <f t="shared" si="29"/>
        <v>5.9024700000000001</v>
      </c>
      <c r="H957" s="100">
        <f t="shared" si="29"/>
        <v>5.8144400000000003</v>
      </c>
      <c r="I957" s="100">
        <f t="shared" si="29"/>
        <v>5.7339399999999996</v>
      </c>
      <c r="J957" s="100">
        <f t="shared" si="29"/>
        <v>5.6633100000000001</v>
      </c>
      <c r="K957" s="100">
        <f t="shared" si="29"/>
        <v>5.6122199999999998</v>
      </c>
      <c r="L957" s="100">
        <f t="shared" si="29"/>
        <v>5.5861499999999999</v>
      </c>
      <c r="M957" s="100">
        <f t="shared" si="29"/>
        <v>5.5756500000000004</v>
      </c>
      <c r="N957" s="100">
        <f t="shared" si="29"/>
        <v>5.5698999999999996</v>
      </c>
      <c r="O957" s="100">
        <f t="shared" si="29"/>
        <v>5.5585000000000004</v>
      </c>
      <c r="P957" s="100">
        <f t="shared" si="29"/>
        <v>5.5283699999999998</v>
      </c>
      <c r="Q957" s="100">
        <f t="shared" si="29"/>
        <v>5.719076666666667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1891600</v>
      </c>
      <c r="F959" s="111">
        <f t="shared" ref="F959:Q959" si="30">ROUND(F939,-2)</f>
        <v>1890100</v>
      </c>
      <c r="G959" s="111">
        <f t="shared" si="30"/>
        <v>1892200</v>
      </c>
      <c r="H959" s="111">
        <f t="shared" si="30"/>
        <v>1887100</v>
      </c>
      <c r="I959" s="111">
        <f t="shared" si="30"/>
        <v>1902200</v>
      </c>
      <c r="J959" s="111">
        <f t="shared" si="30"/>
        <v>1911000</v>
      </c>
      <c r="K959" s="111">
        <f t="shared" si="30"/>
        <v>1918000</v>
      </c>
      <c r="L959" s="111">
        <f t="shared" si="30"/>
        <v>1891400</v>
      </c>
      <c r="M959" s="111">
        <f t="shared" si="30"/>
        <v>1867500</v>
      </c>
      <c r="N959" s="111">
        <f t="shared" si="30"/>
        <v>1875100</v>
      </c>
      <c r="O959" s="111">
        <f t="shared" si="30"/>
        <v>1874600</v>
      </c>
      <c r="P959" s="111">
        <f t="shared" si="30"/>
        <v>1867200</v>
      </c>
      <c r="Q959" s="111">
        <f t="shared" si="30"/>
        <v>1889000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1764900</v>
      </c>
      <c r="F960" s="111">
        <f t="shared" si="31"/>
        <v>1767700</v>
      </c>
      <c r="G960" s="111">
        <f t="shared" si="31"/>
        <v>1776800</v>
      </c>
      <c r="H960" s="111">
        <f t="shared" si="31"/>
        <v>1781700</v>
      </c>
      <c r="I960" s="111">
        <f t="shared" si="31"/>
        <v>1794300</v>
      </c>
      <c r="J960" s="111">
        <f t="shared" si="31"/>
        <v>1800700</v>
      </c>
      <c r="K960" s="111">
        <f t="shared" si="31"/>
        <v>1805400</v>
      </c>
      <c r="L960" s="111">
        <f t="shared" si="31"/>
        <v>1784200</v>
      </c>
      <c r="M960" s="111">
        <f t="shared" si="31"/>
        <v>1766900</v>
      </c>
      <c r="N960" s="111">
        <f t="shared" si="31"/>
        <v>1776200</v>
      </c>
      <c r="O960" s="111">
        <f t="shared" si="31"/>
        <v>1779300</v>
      </c>
      <c r="P960" s="111">
        <f t="shared" si="31"/>
        <v>1773000</v>
      </c>
      <c r="Q960" s="111">
        <f t="shared" si="31"/>
        <v>1780900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126600</v>
      </c>
      <c r="F961" s="111">
        <f t="shared" si="31"/>
        <v>122400</v>
      </c>
      <c r="G961" s="111">
        <f t="shared" si="31"/>
        <v>115400</v>
      </c>
      <c r="H961" s="111">
        <f t="shared" si="31"/>
        <v>105400</v>
      </c>
      <c r="I961" s="111">
        <f t="shared" si="31"/>
        <v>107900</v>
      </c>
      <c r="J961" s="111">
        <f t="shared" si="31"/>
        <v>110300</v>
      </c>
      <c r="K961" s="111">
        <f t="shared" si="31"/>
        <v>112600</v>
      </c>
      <c r="L961" s="111">
        <f t="shared" si="31"/>
        <v>107100</v>
      </c>
      <c r="M961" s="111">
        <f t="shared" si="31"/>
        <v>100600</v>
      </c>
      <c r="N961" s="111">
        <f t="shared" si="31"/>
        <v>98900</v>
      </c>
      <c r="O961" s="111">
        <f t="shared" si="31"/>
        <v>95300</v>
      </c>
      <c r="P961" s="111">
        <f t="shared" si="31"/>
        <v>94200</v>
      </c>
      <c r="Q961" s="111">
        <f t="shared" si="31"/>
        <v>108100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6.7</v>
      </c>
      <c r="F962" s="112">
        <f t="shared" ref="F962:Q962" si="32">F942</f>
        <v>6.5</v>
      </c>
      <c r="G962" s="112">
        <f t="shared" si="32"/>
        <v>6.1</v>
      </c>
      <c r="H962" s="112">
        <f t="shared" si="32"/>
        <v>5.6</v>
      </c>
      <c r="I962" s="112">
        <f t="shared" si="32"/>
        <v>5.7</v>
      </c>
      <c r="J962" s="112">
        <f t="shared" si="32"/>
        <v>5.8</v>
      </c>
      <c r="K962" s="112">
        <f t="shared" si="32"/>
        <v>5.9</v>
      </c>
      <c r="L962" s="112">
        <f t="shared" si="32"/>
        <v>5.7</v>
      </c>
      <c r="M962" s="112">
        <f t="shared" si="32"/>
        <v>5.4</v>
      </c>
      <c r="N962" s="112">
        <f t="shared" si="32"/>
        <v>5.3</v>
      </c>
      <c r="O962" s="112">
        <f t="shared" si="32"/>
        <v>5.0999999999999996</v>
      </c>
      <c r="P962" s="112">
        <f t="shared" si="32"/>
        <v>5</v>
      </c>
      <c r="Q962" s="112">
        <f t="shared" si="32"/>
        <v>5.7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8" t="str">
        <f>'Norwich-NL-W LMA'!C1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40" t="s">
        <v>716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47924</v>
      </c>
      <c r="D8" s="64">
        <f>'LAUS File'!F878</f>
        <v>47558</v>
      </c>
      <c r="E8" s="64">
        <f>'LAUS File'!G878</f>
        <v>47454</v>
      </c>
      <c r="F8" s="64">
        <f>'LAUS File'!H878</f>
        <v>47580</v>
      </c>
      <c r="G8" s="64">
        <f>'LAUS File'!I878</f>
        <v>48264</v>
      </c>
      <c r="H8" s="64">
        <f>'LAUS File'!J878</f>
        <v>48616</v>
      </c>
      <c r="I8" s="64">
        <f>'LAUS File'!K878</f>
        <v>48942</v>
      </c>
      <c r="J8" s="64">
        <f>'LAUS File'!L878</f>
        <v>48084</v>
      </c>
      <c r="K8" s="64">
        <f>'LAUS File'!M878</f>
        <v>47225</v>
      </c>
      <c r="L8" s="64">
        <f>'LAUS File'!N878</f>
        <v>47314</v>
      </c>
      <c r="M8" s="64">
        <f>'LAUS File'!O878</f>
        <v>46920</v>
      </c>
      <c r="N8" s="64">
        <f>'LAUS File'!P878</f>
        <v>46771</v>
      </c>
      <c r="O8" s="64">
        <f>'LAUS File'!Q878</f>
        <v>47721</v>
      </c>
    </row>
    <row r="9" spans="1:15" s="10" customFormat="1" x14ac:dyDescent="0.2">
      <c r="A9" s="64"/>
      <c r="B9" s="64" t="s">
        <v>1</v>
      </c>
      <c r="C9" s="64">
        <f>'LAUS File'!E879</f>
        <v>44712</v>
      </c>
      <c r="D9" s="64">
        <f>'LAUS File'!F879</f>
        <v>44404</v>
      </c>
      <c r="E9" s="64">
        <f>'LAUS File'!G879</f>
        <v>44511</v>
      </c>
      <c r="F9" s="64">
        <f>'LAUS File'!H879</f>
        <v>45099</v>
      </c>
      <c r="G9" s="64">
        <f>'LAUS File'!I879</f>
        <v>45910</v>
      </c>
      <c r="H9" s="64">
        <f>'LAUS File'!J879</f>
        <v>46200</v>
      </c>
      <c r="I9" s="64">
        <f>'LAUS File'!K879</f>
        <v>46469</v>
      </c>
      <c r="J9" s="64">
        <f>'LAUS File'!L879</f>
        <v>45718</v>
      </c>
      <c r="K9" s="64">
        <f>'LAUS File'!M879</f>
        <v>45063</v>
      </c>
      <c r="L9" s="64">
        <f>'LAUS File'!N879</f>
        <v>45157</v>
      </c>
      <c r="M9" s="64">
        <f>'LAUS File'!O879</f>
        <v>44785</v>
      </c>
      <c r="N9" s="64">
        <f>'LAUS File'!P879</f>
        <v>44550</v>
      </c>
      <c r="O9" s="64">
        <f>'LAUS File'!Q879</f>
        <v>45215</v>
      </c>
    </row>
    <row r="10" spans="1:15" s="10" customFormat="1" x14ac:dyDescent="0.2">
      <c r="A10" s="64"/>
      <c r="B10" s="64" t="s">
        <v>2</v>
      </c>
      <c r="C10" s="64">
        <f>'LAUS File'!E880</f>
        <v>3212</v>
      </c>
      <c r="D10" s="64">
        <f>'LAUS File'!F880</f>
        <v>3154</v>
      </c>
      <c r="E10" s="64">
        <f>'LAUS File'!G880</f>
        <v>2943</v>
      </c>
      <c r="F10" s="64">
        <f>'LAUS File'!H880</f>
        <v>2481</v>
      </c>
      <c r="G10" s="64">
        <f>'LAUS File'!I880</f>
        <v>2354</v>
      </c>
      <c r="H10" s="64">
        <f>'LAUS File'!J880</f>
        <v>2416</v>
      </c>
      <c r="I10" s="64">
        <f>'LAUS File'!K880</f>
        <v>2473</v>
      </c>
      <c r="J10" s="64">
        <f>'LAUS File'!L880</f>
        <v>2366</v>
      </c>
      <c r="K10" s="64">
        <f>'LAUS File'!M880</f>
        <v>2162</v>
      </c>
      <c r="L10" s="64">
        <f>'LAUS File'!N880</f>
        <v>2157</v>
      </c>
      <c r="M10" s="64">
        <f>'LAUS File'!O880</f>
        <v>2135</v>
      </c>
      <c r="N10" s="64">
        <f>'LAUS File'!P880</f>
        <v>2221</v>
      </c>
      <c r="O10" s="64">
        <f>'LAUS File'!Q880</f>
        <v>2506</v>
      </c>
    </row>
    <row r="11" spans="1:15" s="29" customFormat="1" x14ac:dyDescent="0.2">
      <c r="A11" s="28"/>
      <c r="B11" s="28" t="s">
        <v>3</v>
      </c>
      <c r="C11" s="73">
        <f>'LAUS File'!E881</f>
        <v>6.7</v>
      </c>
      <c r="D11" s="73">
        <f>'LAUS File'!F881</f>
        <v>6.6</v>
      </c>
      <c r="E11" s="73">
        <f>'LAUS File'!G881</f>
        <v>6.2</v>
      </c>
      <c r="F11" s="73">
        <f>'LAUS File'!H881</f>
        <v>5.2</v>
      </c>
      <c r="G11" s="73">
        <f>'LAUS File'!I881</f>
        <v>4.9000000000000004</v>
      </c>
      <c r="H11" s="73">
        <f>'LAUS File'!J881</f>
        <v>5</v>
      </c>
      <c r="I11" s="73">
        <f>'LAUS File'!K881</f>
        <v>5.0999999999999996</v>
      </c>
      <c r="J11" s="73">
        <f>'LAUS File'!L881</f>
        <v>4.9000000000000004</v>
      </c>
      <c r="K11" s="73">
        <f>'LAUS File'!M881</f>
        <v>4.5999999999999996</v>
      </c>
      <c r="L11" s="73">
        <f>'LAUS File'!N881</f>
        <v>4.5999999999999996</v>
      </c>
      <c r="M11" s="73">
        <f>'LAUS File'!O881</f>
        <v>4.5999999999999996</v>
      </c>
      <c r="N11" s="73">
        <f>'LAUS File'!P881</f>
        <v>4.7</v>
      </c>
      <c r="O11" s="73">
        <f>'LAUS File'!Q881</f>
        <v>5.3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705</v>
      </c>
      <c r="D13" s="64">
        <f>Towns!D108</f>
        <v>691</v>
      </c>
      <c r="E13" s="64">
        <f>Towns!E108</f>
        <v>693</v>
      </c>
      <c r="F13" s="64">
        <f>Towns!F108</f>
        <v>692</v>
      </c>
      <c r="G13" s="64">
        <f>Towns!G108</f>
        <v>713</v>
      </c>
      <c r="H13" s="64">
        <f>Towns!H108</f>
        <v>722</v>
      </c>
      <c r="I13" s="64">
        <f>Towns!I108</f>
        <v>732</v>
      </c>
      <c r="J13" s="64">
        <f>Towns!J108</f>
        <v>716</v>
      </c>
      <c r="K13" s="64">
        <f>Towns!K108</f>
        <v>690</v>
      </c>
      <c r="L13" s="64">
        <f>Towns!L108</f>
        <v>695</v>
      </c>
      <c r="M13" s="64">
        <f>Towns!M108</f>
        <v>679</v>
      </c>
      <c r="N13" s="64">
        <f>Towns!N108</f>
        <v>679</v>
      </c>
      <c r="O13" s="64">
        <f>Towns!O108</f>
        <v>701</v>
      </c>
    </row>
    <row r="14" spans="1:15" s="10" customFormat="1" x14ac:dyDescent="0.2">
      <c r="A14" s="64"/>
      <c r="B14" s="64" t="s">
        <v>1</v>
      </c>
      <c r="C14" s="64">
        <f>Towns!C109</f>
        <v>669</v>
      </c>
      <c r="D14" s="64">
        <f>Towns!D109</f>
        <v>658</v>
      </c>
      <c r="E14" s="64">
        <f>Towns!E109</f>
        <v>661</v>
      </c>
      <c r="F14" s="64">
        <f>Towns!F109</f>
        <v>673</v>
      </c>
      <c r="G14" s="64">
        <f>Towns!G109</f>
        <v>693</v>
      </c>
      <c r="H14" s="64">
        <f>Towns!H109</f>
        <v>703</v>
      </c>
      <c r="I14" s="64">
        <f>Towns!I109</f>
        <v>713</v>
      </c>
      <c r="J14" s="64">
        <f>Towns!J109</f>
        <v>700</v>
      </c>
      <c r="K14" s="64">
        <f>Towns!K109</f>
        <v>676</v>
      </c>
      <c r="L14" s="64">
        <f>Towns!L109</f>
        <v>677</v>
      </c>
      <c r="M14" s="64">
        <f>Towns!M109</f>
        <v>664</v>
      </c>
      <c r="N14" s="64">
        <f>Towns!N109</f>
        <v>661</v>
      </c>
      <c r="O14" s="64">
        <f>Towns!O109</f>
        <v>679</v>
      </c>
    </row>
    <row r="15" spans="1:15" s="10" customFormat="1" x14ac:dyDescent="0.2">
      <c r="A15" s="64"/>
      <c r="B15" s="64" t="s">
        <v>2</v>
      </c>
      <c r="C15" s="64">
        <f>Towns!C110</f>
        <v>36</v>
      </c>
      <c r="D15" s="64">
        <f>Towns!D110</f>
        <v>33</v>
      </c>
      <c r="E15" s="64">
        <f>Towns!E110</f>
        <v>32</v>
      </c>
      <c r="F15" s="64">
        <f>Towns!F110</f>
        <v>19</v>
      </c>
      <c r="G15" s="64">
        <f>Towns!G110</f>
        <v>20</v>
      </c>
      <c r="H15" s="64">
        <f>Towns!H110</f>
        <v>19</v>
      </c>
      <c r="I15" s="64">
        <f>Towns!I110</f>
        <v>19</v>
      </c>
      <c r="J15" s="64">
        <f>Towns!J110</f>
        <v>16</v>
      </c>
      <c r="K15" s="64">
        <f>Towns!K110</f>
        <v>14</v>
      </c>
      <c r="L15" s="64">
        <f>Towns!L110</f>
        <v>18</v>
      </c>
      <c r="M15" s="64">
        <f>Towns!M110</f>
        <v>15</v>
      </c>
      <c r="N15" s="64">
        <f>Towns!N110</f>
        <v>18</v>
      </c>
      <c r="O15" s="64">
        <f>Towns!O110</f>
        <v>22</v>
      </c>
    </row>
    <row r="16" spans="1:15" s="29" customFormat="1" x14ac:dyDescent="0.2">
      <c r="A16" s="28"/>
      <c r="B16" s="28" t="s">
        <v>3</v>
      </c>
      <c r="C16" s="73">
        <f>Towns!C111</f>
        <v>5.0999999999999996</v>
      </c>
      <c r="D16" s="73">
        <f>Towns!D111</f>
        <v>4.8</v>
      </c>
      <c r="E16" s="73">
        <f>Towns!E111</f>
        <v>4.5999999999999996</v>
      </c>
      <c r="F16" s="73">
        <f>Towns!F111</f>
        <v>2.7</v>
      </c>
      <c r="G16" s="73">
        <f>Towns!G111</f>
        <v>2.8</v>
      </c>
      <c r="H16" s="73">
        <f>Towns!H111</f>
        <v>2.6</v>
      </c>
      <c r="I16" s="73">
        <f>Towns!I111</f>
        <v>2.6</v>
      </c>
      <c r="J16" s="73">
        <f>Towns!J111</f>
        <v>2.2000000000000002</v>
      </c>
      <c r="K16" s="73">
        <f>Towns!K111</f>
        <v>2</v>
      </c>
      <c r="L16" s="73">
        <f>Towns!L111</f>
        <v>2.6</v>
      </c>
      <c r="M16" s="73">
        <f>Towns!M111</f>
        <v>2.2000000000000002</v>
      </c>
      <c r="N16" s="73">
        <f>Towns!N111</f>
        <v>2.7</v>
      </c>
      <c r="O16" s="73">
        <f>Towns!O111</f>
        <v>3.1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866</v>
      </c>
      <c r="D18" s="64">
        <f>Towns!D148</f>
        <v>859</v>
      </c>
      <c r="E18" s="64">
        <f>Towns!E148</f>
        <v>855</v>
      </c>
      <c r="F18" s="64">
        <f>Towns!F148</f>
        <v>854</v>
      </c>
      <c r="G18" s="64">
        <f>Towns!G148</f>
        <v>853</v>
      </c>
      <c r="H18" s="64">
        <f>Towns!H148</f>
        <v>848</v>
      </c>
      <c r="I18" s="64">
        <f>Towns!I148</f>
        <v>846</v>
      </c>
      <c r="J18" s="64">
        <f>Towns!J148</f>
        <v>843</v>
      </c>
      <c r="K18" s="64">
        <f>Towns!K148</f>
        <v>836</v>
      </c>
      <c r="L18" s="64">
        <f>Towns!L148</f>
        <v>838</v>
      </c>
      <c r="M18" s="64">
        <f>Towns!M148</f>
        <v>854</v>
      </c>
      <c r="N18" s="64">
        <f>Towns!N148</f>
        <v>848</v>
      </c>
      <c r="O18" s="64">
        <f>Towns!O148</f>
        <v>850</v>
      </c>
    </row>
    <row r="19" spans="1:15" s="10" customFormat="1" x14ac:dyDescent="0.2">
      <c r="A19" s="64"/>
      <c r="B19" s="64" t="s">
        <v>1</v>
      </c>
      <c r="C19" s="64">
        <f>Towns!C149</f>
        <v>801</v>
      </c>
      <c r="D19" s="64">
        <f>Towns!D149</f>
        <v>802</v>
      </c>
      <c r="E19" s="64">
        <f>Towns!E149</f>
        <v>803</v>
      </c>
      <c r="F19" s="64">
        <f>Towns!F149</f>
        <v>810</v>
      </c>
      <c r="G19" s="64">
        <f>Towns!G149</f>
        <v>817</v>
      </c>
      <c r="H19" s="64">
        <f>Towns!H149</f>
        <v>818</v>
      </c>
      <c r="I19" s="64">
        <f>Towns!I149</f>
        <v>816</v>
      </c>
      <c r="J19" s="64">
        <f>Towns!J149</f>
        <v>805</v>
      </c>
      <c r="K19" s="64">
        <f>Towns!K149</f>
        <v>806</v>
      </c>
      <c r="L19" s="64">
        <f>Towns!L149</f>
        <v>808</v>
      </c>
      <c r="M19" s="64">
        <f>Towns!M149</f>
        <v>808</v>
      </c>
      <c r="N19" s="64">
        <f>Towns!N149</f>
        <v>803</v>
      </c>
      <c r="O19" s="64">
        <f>Towns!O149</f>
        <v>808</v>
      </c>
    </row>
    <row r="20" spans="1:15" s="10" customFormat="1" x14ac:dyDescent="0.2">
      <c r="A20" s="64"/>
      <c r="B20" s="64" t="s">
        <v>2</v>
      </c>
      <c r="C20" s="64">
        <f>Towns!C150</f>
        <v>65</v>
      </c>
      <c r="D20" s="64">
        <f>Towns!D150</f>
        <v>57</v>
      </c>
      <c r="E20" s="64">
        <f>Towns!E150</f>
        <v>52</v>
      </c>
      <c r="F20" s="64">
        <f>Towns!F150</f>
        <v>44</v>
      </c>
      <c r="G20" s="64">
        <f>Towns!G150</f>
        <v>36</v>
      </c>
      <c r="H20" s="64">
        <f>Towns!H150</f>
        <v>30</v>
      </c>
      <c r="I20" s="64">
        <f>Towns!I150</f>
        <v>30</v>
      </c>
      <c r="J20" s="64">
        <f>Towns!J150</f>
        <v>38</v>
      </c>
      <c r="K20" s="64">
        <f>Towns!K150</f>
        <v>30</v>
      </c>
      <c r="L20" s="64">
        <f>Towns!L150</f>
        <v>30</v>
      </c>
      <c r="M20" s="64">
        <f>Towns!M150</f>
        <v>46</v>
      </c>
      <c r="N20" s="64">
        <f>Towns!N150</f>
        <v>45</v>
      </c>
      <c r="O20" s="64">
        <f>Towns!O150</f>
        <v>42</v>
      </c>
    </row>
    <row r="21" spans="1:15" s="29" customFormat="1" x14ac:dyDescent="0.2">
      <c r="A21" s="28"/>
      <c r="B21" s="28" t="s">
        <v>3</v>
      </c>
      <c r="C21" s="73">
        <f>Towns!C151</f>
        <v>7.5</v>
      </c>
      <c r="D21" s="73">
        <f>Towns!D151</f>
        <v>6.6</v>
      </c>
      <c r="E21" s="73">
        <f>Towns!E151</f>
        <v>6.1</v>
      </c>
      <c r="F21" s="73">
        <f>Towns!F151</f>
        <v>5.2</v>
      </c>
      <c r="G21" s="73">
        <f>Towns!G151</f>
        <v>4.2</v>
      </c>
      <c r="H21" s="73">
        <f>Towns!H151</f>
        <v>3.5</v>
      </c>
      <c r="I21" s="73">
        <f>Towns!I151</f>
        <v>3.5</v>
      </c>
      <c r="J21" s="73">
        <f>Towns!J151</f>
        <v>4.5</v>
      </c>
      <c r="K21" s="73">
        <f>Towns!K151</f>
        <v>3.6</v>
      </c>
      <c r="L21" s="73">
        <f>Towns!L151</f>
        <v>3.6</v>
      </c>
      <c r="M21" s="73">
        <f>Towns!M151</f>
        <v>5.4</v>
      </c>
      <c r="N21" s="73">
        <f>Towns!N151</f>
        <v>5.3</v>
      </c>
      <c r="O21" s="73">
        <f>Towns!O151</f>
        <v>4.9000000000000004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757</v>
      </c>
      <c r="D23" s="64">
        <f>Towns!D158</f>
        <v>747</v>
      </c>
      <c r="E23" s="64">
        <f>Towns!E158</f>
        <v>746</v>
      </c>
      <c r="F23" s="64">
        <f>Towns!F158</f>
        <v>758</v>
      </c>
      <c r="G23" s="64">
        <f>Towns!G158</f>
        <v>780</v>
      </c>
      <c r="H23" s="64">
        <f>Towns!H158</f>
        <v>790</v>
      </c>
      <c r="I23" s="64">
        <f>Towns!I158</f>
        <v>801</v>
      </c>
      <c r="J23" s="64">
        <f>Towns!J158</f>
        <v>781</v>
      </c>
      <c r="K23" s="64">
        <f>Towns!K158</f>
        <v>757</v>
      </c>
      <c r="L23" s="64">
        <f>Towns!L158</f>
        <v>754</v>
      </c>
      <c r="M23" s="64">
        <f>Towns!M158</f>
        <v>745</v>
      </c>
      <c r="N23" s="64">
        <f>Towns!N158</f>
        <v>739</v>
      </c>
      <c r="O23" s="64">
        <f>Towns!O158</f>
        <v>763</v>
      </c>
    </row>
    <row r="24" spans="1:15" s="10" customFormat="1" x14ac:dyDescent="0.2">
      <c r="A24" s="64"/>
      <c r="B24" s="64" t="s">
        <v>1</v>
      </c>
      <c r="C24" s="64">
        <f>Towns!C159</f>
        <v>725</v>
      </c>
      <c r="D24" s="64">
        <f>Towns!D159</f>
        <v>714</v>
      </c>
      <c r="E24" s="64">
        <f>Towns!E159</f>
        <v>716</v>
      </c>
      <c r="F24" s="64">
        <f>Towns!F159</f>
        <v>730</v>
      </c>
      <c r="G24" s="64">
        <f>Towns!G159</f>
        <v>751</v>
      </c>
      <c r="H24" s="64">
        <f>Towns!H159</f>
        <v>762</v>
      </c>
      <c r="I24" s="64">
        <f>Towns!I159</f>
        <v>773</v>
      </c>
      <c r="J24" s="64">
        <f>Towns!J159</f>
        <v>759</v>
      </c>
      <c r="K24" s="64">
        <f>Towns!K159</f>
        <v>733</v>
      </c>
      <c r="L24" s="64">
        <f>Towns!L159</f>
        <v>734</v>
      </c>
      <c r="M24" s="64">
        <f>Towns!M159</f>
        <v>720</v>
      </c>
      <c r="N24" s="64">
        <f>Towns!N159</f>
        <v>717</v>
      </c>
      <c r="O24" s="64">
        <f>Towns!O159</f>
        <v>736</v>
      </c>
    </row>
    <row r="25" spans="1:15" s="10" customFormat="1" x14ac:dyDescent="0.2">
      <c r="A25" s="64"/>
      <c r="B25" s="64" t="s">
        <v>2</v>
      </c>
      <c r="C25" s="64">
        <f>Towns!C160</f>
        <v>32</v>
      </c>
      <c r="D25" s="64">
        <f>Towns!D160</f>
        <v>33</v>
      </c>
      <c r="E25" s="64">
        <f>Towns!E160</f>
        <v>30</v>
      </c>
      <c r="F25" s="64">
        <f>Towns!F160</f>
        <v>28</v>
      </c>
      <c r="G25" s="64">
        <f>Towns!G160</f>
        <v>29</v>
      </c>
      <c r="H25" s="64">
        <f>Towns!H160</f>
        <v>28</v>
      </c>
      <c r="I25" s="64">
        <f>Towns!I160</f>
        <v>28</v>
      </c>
      <c r="J25" s="64">
        <f>Towns!J160</f>
        <v>22</v>
      </c>
      <c r="K25" s="64">
        <f>Towns!K160</f>
        <v>24</v>
      </c>
      <c r="L25" s="64">
        <f>Towns!L160</f>
        <v>20</v>
      </c>
      <c r="M25" s="64">
        <f>Towns!M160</f>
        <v>25</v>
      </c>
      <c r="N25" s="64">
        <f>Towns!N160</f>
        <v>22</v>
      </c>
      <c r="O25" s="64">
        <f>Towns!O160</f>
        <v>27</v>
      </c>
    </row>
    <row r="26" spans="1:15" s="29" customFormat="1" x14ac:dyDescent="0.2">
      <c r="A26" s="28"/>
      <c r="B26" s="28" t="s">
        <v>3</v>
      </c>
      <c r="C26" s="73">
        <f>Towns!C161</f>
        <v>4.2</v>
      </c>
      <c r="D26" s="73">
        <f>Towns!D161</f>
        <v>4.4000000000000004</v>
      </c>
      <c r="E26" s="73">
        <f>Towns!E161</f>
        <v>4</v>
      </c>
      <c r="F26" s="73">
        <f>Towns!F161</f>
        <v>3.7</v>
      </c>
      <c r="G26" s="73">
        <f>Towns!G161</f>
        <v>3.7</v>
      </c>
      <c r="H26" s="73">
        <f>Towns!H161</f>
        <v>3.5</v>
      </c>
      <c r="I26" s="73">
        <f>Towns!I161</f>
        <v>3.5</v>
      </c>
      <c r="J26" s="73">
        <f>Towns!J161</f>
        <v>2.8</v>
      </c>
      <c r="K26" s="73">
        <f>Towns!K161</f>
        <v>3.2</v>
      </c>
      <c r="L26" s="73">
        <f>Towns!L161</f>
        <v>2.7</v>
      </c>
      <c r="M26" s="73">
        <f>Towns!M161</f>
        <v>3.4</v>
      </c>
      <c r="N26" s="73">
        <f>Towns!N161</f>
        <v>3</v>
      </c>
      <c r="O26" s="73">
        <f>Towns!O161</f>
        <v>3.5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1642</v>
      </c>
      <c r="D28" s="64">
        <f>Towns!D278</f>
        <v>1618</v>
      </c>
      <c r="E28" s="64">
        <f>Towns!E278</f>
        <v>1606</v>
      </c>
      <c r="F28" s="64">
        <f>Towns!F278</f>
        <v>1626</v>
      </c>
      <c r="G28" s="64">
        <f>Towns!G278</f>
        <v>1651</v>
      </c>
      <c r="H28" s="64">
        <f>Towns!H278</f>
        <v>1680</v>
      </c>
      <c r="I28" s="64">
        <f>Towns!I278</f>
        <v>1711</v>
      </c>
      <c r="J28" s="64">
        <f>Towns!J278</f>
        <v>1675</v>
      </c>
      <c r="K28" s="64">
        <f>Towns!K278</f>
        <v>1623</v>
      </c>
      <c r="L28" s="64">
        <f>Towns!L278</f>
        <v>1627</v>
      </c>
      <c r="M28" s="64">
        <f>Towns!M278</f>
        <v>1587</v>
      </c>
      <c r="N28" s="64">
        <f>Towns!N278</f>
        <v>1580</v>
      </c>
      <c r="O28" s="64">
        <f>Towns!O278</f>
        <v>1635</v>
      </c>
    </row>
    <row r="29" spans="1:15" s="10" customFormat="1" x14ac:dyDescent="0.2">
      <c r="A29" s="64"/>
      <c r="B29" s="64" t="s">
        <v>1</v>
      </c>
      <c r="C29" s="64">
        <f>Towns!C279</f>
        <v>1536</v>
      </c>
      <c r="D29" s="64">
        <f>Towns!D279</f>
        <v>1512</v>
      </c>
      <c r="E29" s="64">
        <f>Towns!E279</f>
        <v>1516</v>
      </c>
      <c r="F29" s="64">
        <f>Towns!F279</f>
        <v>1546</v>
      </c>
      <c r="G29" s="64">
        <f>Towns!G279</f>
        <v>1591</v>
      </c>
      <c r="H29" s="64">
        <f>Towns!H279</f>
        <v>1613</v>
      </c>
      <c r="I29" s="64">
        <f>Towns!I279</f>
        <v>1637</v>
      </c>
      <c r="J29" s="64">
        <f>Towns!J279</f>
        <v>1607</v>
      </c>
      <c r="K29" s="64">
        <f>Towns!K279</f>
        <v>1552</v>
      </c>
      <c r="L29" s="64">
        <f>Towns!L279</f>
        <v>1555</v>
      </c>
      <c r="M29" s="64">
        <f>Towns!M279</f>
        <v>1525</v>
      </c>
      <c r="N29" s="64">
        <f>Towns!N279</f>
        <v>1519</v>
      </c>
      <c r="O29" s="64">
        <f>Towns!O279</f>
        <v>1559</v>
      </c>
    </row>
    <row r="30" spans="1:15" s="10" customFormat="1" x14ac:dyDescent="0.2">
      <c r="A30" s="64"/>
      <c r="B30" s="64" t="s">
        <v>2</v>
      </c>
      <c r="C30" s="64">
        <f>Towns!C280</f>
        <v>106</v>
      </c>
      <c r="D30" s="64">
        <f>Towns!D280</f>
        <v>106</v>
      </c>
      <c r="E30" s="64">
        <f>Towns!E280</f>
        <v>90</v>
      </c>
      <c r="F30" s="64">
        <f>Towns!F280</f>
        <v>80</v>
      </c>
      <c r="G30" s="64">
        <f>Towns!G280</f>
        <v>60</v>
      </c>
      <c r="H30" s="64">
        <f>Towns!H280</f>
        <v>67</v>
      </c>
      <c r="I30" s="64">
        <f>Towns!I280</f>
        <v>74</v>
      </c>
      <c r="J30" s="64">
        <f>Towns!J280</f>
        <v>68</v>
      </c>
      <c r="K30" s="64">
        <f>Towns!K280</f>
        <v>71</v>
      </c>
      <c r="L30" s="64">
        <f>Towns!L280</f>
        <v>72</v>
      </c>
      <c r="M30" s="64">
        <f>Towns!M280</f>
        <v>62</v>
      </c>
      <c r="N30" s="64">
        <f>Towns!N280</f>
        <v>61</v>
      </c>
      <c r="O30" s="64">
        <f>Towns!O280</f>
        <v>76</v>
      </c>
    </row>
    <row r="31" spans="1:15" s="29" customFormat="1" x14ac:dyDescent="0.2">
      <c r="A31" s="28"/>
      <c r="B31" s="28" t="s">
        <v>3</v>
      </c>
      <c r="C31" s="73">
        <f>Towns!C281</f>
        <v>6.5</v>
      </c>
      <c r="D31" s="73">
        <f>Towns!D281</f>
        <v>6.6</v>
      </c>
      <c r="E31" s="73">
        <f>Towns!E281</f>
        <v>5.6</v>
      </c>
      <c r="F31" s="73">
        <f>Towns!F281</f>
        <v>4.9000000000000004</v>
      </c>
      <c r="G31" s="73">
        <f>Towns!G281</f>
        <v>3.6</v>
      </c>
      <c r="H31" s="73">
        <f>Towns!H281</f>
        <v>4</v>
      </c>
      <c r="I31" s="73">
        <f>Towns!I281</f>
        <v>4.3</v>
      </c>
      <c r="J31" s="73">
        <f>Towns!J281</f>
        <v>4.0999999999999996</v>
      </c>
      <c r="K31" s="73">
        <f>Towns!K281</f>
        <v>4.4000000000000004</v>
      </c>
      <c r="L31" s="73">
        <f>Towns!L281</f>
        <v>4.4000000000000004</v>
      </c>
      <c r="M31" s="73">
        <f>Towns!M281</f>
        <v>3.9</v>
      </c>
      <c r="N31" s="73">
        <f>Towns!N281</f>
        <v>3.9</v>
      </c>
      <c r="O31" s="73">
        <f>Towns!O281</f>
        <v>4.5999999999999996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1510</v>
      </c>
      <c r="D33" s="64">
        <f>Towns!D343</f>
        <v>1485</v>
      </c>
      <c r="E33" s="64">
        <f>Towns!E343</f>
        <v>1487</v>
      </c>
      <c r="F33" s="64">
        <f>Towns!F343</f>
        <v>1506</v>
      </c>
      <c r="G33" s="64">
        <f>Towns!G343</f>
        <v>1551</v>
      </c>
      <c r="H33" s="64">
        <f>Towns!H343</f>
        <v>1574</v>
      </c>
      <c r="I33" s="64">
        <f>Towns!I343</f>
        <v>1580</v>
      </c>
      <c r="J33" s="64">
        <f>Towns!J343</f>
        <v>1552</v>
      </c>
      <c r="K33" s="64">
        <f>Towns!K343</f>
        <v>1501</v>
      </c>
      <c r="L33" s="64">
        <f>Towns!L343</f>
        <v>1504</v>
      </c>
      <c r="M33" s="64">
        <f>Towns!M343</f>
        <v>1481</v>
      </c>
      <c r="N33" s="64">
        <f>Towns!N343</f>
        <v>1478</v>
      </c>
      <c r="O33" s="64">
        <f>Towns!O343</f>
        <v>1517</v>
      </c>
    </row>
    <row r="34" spans="1:15" s="10" customFormat="1" x14ac:dyDescent="0.2">
      <c r="A34" s="64"/>
      <c r="B34" s="64" t="s">
        <v>1</v>
      </c>
      <c r="C34" s="64">
        <f>Towns!C344</f>
        <v>1432</v>
      </c>
      <c r="D34" s="64">
        <f>Towns!D344</f>
        <v>1409</v>
      </c>
      <c r="E34" s="64">
        <f>Towns!E344</f>
        <v>1414</v>
      </c>
      <c r="F34" s="64">
        <f>Towns!F344</f>
        <v>1441</v>
      </c>
      <c r="G34" s="64">
        <f>Towns!G344</f>
        <v>1483</v>
      </c>
      <c r="H34" s="64">
        <f>Towns!H344</f>
        <v>1504</v>
      </c>
      <c r="I34" s="64">
        <f>Towns!I344</f>
        <v>1526</v>
      </c>
      <c r="J34" s="64">
        <f>Towns!J344</f>
        <v>1498</v>
      </c>
      <c r="K34" s="64">
        <f>Towns!K344</f>
        <v>1447</v>
      </c>
      <c r="L34" s="64">
        <f>Towns!L344</f>
        <v>1449</v>
      </c>
      <c r="M34" s="64">
        <f>Towns!M344</f>
        <v>1422</v>
      </c>
      <c r="N34" s="64">
        <f>Towns!N344</f>
        <v>1416</v>
      </c>
      <c r="O34" s="64">
        <f>Towns!O344</f>
        <v>1453</v>
      </c>
    </row>
    <row r="35" spans="1:15" s="10" customFormat="1" x14ac:dyDescent="0.2">
      <c r="A35" s="64"/>
      <c r="B35" s="64" t="s">
        <v>2</v>
      </c>
      <c r="C35" s="64">
        <f>Towns!C345</f>
        <v>78</v>
      </c>
      <c r="D35" s="64">
        <f>Towns!D345</f>
        <v>76</v>
      </c>
      <c r="E35" s="64">
        <f>Towns!E345</f>
        <v>73</v>
      </c>
      <c r="F35" s="64">
        <f>Towns!F345</f>
        <v>65</v>
      </c>
      <c r="G35" s="64">
        <f>Towns!G345</f>
        <v>68</v>
      </c>
      <c r="H35" s="64">
        <f>Towns!H345</f>
        <v>70</v>
      </c>
      <c r="I35" s="64">
        <f>Towns!I345</f>
        <v>54</v>
      </c>
      <c r="J35" s="64">
        <f>Towns!J345</f>
        <v>54</v>
      </c>
      <c r="K35" s="64">
        <f>Towns!K345</f>
        <v>54</v>
      </c>
      <c r="L35" s="64">
        <f>Towns!L345</f>
        <v>55</v>
      </c>
      <c r="M35" s="64">
        <f>Towns!M345</f>
        <v>59</v>
      </c>
      <c r="N35" s="64">
        <f>Towns!N345</f>
        <v>62</v>
      </c>
      <c r="O35" s="64">
        <f>Towns!O345</f>
        <v>64</v>
      </c>
    </row>
    <row r="36" spans="1:15" s="29" customFormat="1" x14ac:dyDescent="0.2">
      <c r="A36" s="28"/>
      <c r="B36" s="28" t="s">
        <v>3</v>
      </c>
      <c r="C36" s="73">
        <f>Towns!C346</f>
        <v>5.2</v>
      </c>
      <c r="D36" s="73">
        <f>Towns!D346</f>
        <v>5.0999999999999996</v>
      </c>
      <c r="E36" s="73">
        <f>Towns!E346</f>
        <v>4.9000000000000004</v>
      </c>
      <c r="F36" s="73">
        <f>Towns!F346</f>
        <v>4.3</v>
      </c>
      <c r="G36" s="73">
        <f>Towns!G346</f>
        <v>4.4000000000000004</v>
      </c>
      <c r="H36" s="73">
        <f>Towns!H346</f>
        <v>4.4000000000000004</v>
      </c>
      <c r="I36" s="73">
        <f>Towns!I346</f>
        <v>3.4</v>
      </c>
      <c r="J36" s="73">
        <f>Towns!J346</f>
        <v>3.5</v>
      </c>
      <c r="K36" s="73">
        <f>Towns!K346</f>
        <v>3.6</v>
      </c>
      <c r="L36" s="73">
        <f>Towns!L346</f>
        <v>3.7</v>
      </c>
      <c r="M36" s="73">
        <f>Towns!M346</f>
        <v>4</v>
      </c>
      <c r="N36" s="73">
        <f>Towns!N346</f>
        <v>4.2</v>
      </c>
      <c r="O36" s="73">
        <f>Towns!O346</f>
        <v>4.2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4741</v>
      </c>
      <c r="D38" s="64">
        <f>Towns!D373</f>
        <v>4659</v>
      </c>
      <c r="E38" s="64">
        <f>Towns!E373</f>
        <v>4658</v>
      </c>
      <c r="F38" s="64">
        <f>Towns!F373</f>
        <v>4707</v>
      </c>
      <c r="G38" s="64">
        <f>Towns!G373</f>
        <v>4846</v>
      </c>
      <c r="H38" s="64">
        <f>Towns!H373</f>
        <v>4905</v>
      </c>
      <c r="I38" s="64">
        <f>Towns!I373</f>
        <v>4977</v>
      </c>
      <c r="J38" s="64">
        <f>Towns!J373</f>
        <v>4872</v>
      </c>
      <c r="K38" s="64">
        <f>Towns!K373</f>
        <v>4687</v>
      </c>
      <c r="L38" s="64">
        <f>Towns!L373</f>
        <v>4718</v>
      </c>
      <c r="M38" s="64">
        <f>Towns!M373</f>
        <v>4615</v>
      </c>
      <c r="N38" s="64">
        <f>Towns!N373</f>
        <v>4619</v>
      </c>
      <c r="O38" s="64">
        <f>Towns!O373</f>
        <v>4750</v>
      </c>
    </row>
    <row r="39" spans="1:15" s="10" customFormat="1" x14ac:dyDescent="0.2">
      <c r="A39" s="64"/>
      <c r="B39" s="64" t="s">
        <v>1</v>
      </c>
      <c r="C39" s="64">
        <f>Towns!C374</f>
        <v>4479</v>
      </c>
      <c r="D39" s="64">
        <f>Towns!D374</f>
        <v>4408</v>
      </c>
      <c r="E39" s="64">
        <f>Towns!E374</f>
        <v>4422</v>
      </c>
      <c r="F39" s="64">
        <f>Towns!F374</f>
        <v>4509</v>
      </c>
      <c r="G39" s="64">
        <f>Towns!G374</f>
        <v>4639</v>
      </c>
      <c r="H39" s="64">
        <f>Towns!H374</f>
        <v>4703</v>
      </c>
      <c r="I39" s="64">
        <f>Towns!I374</f>
        <v>4775</v>
      </c>
      <c r="J39" s="64">
        <f>Towns!J374</f>
        <v>4686</v>
      </c>
      <c r="K39" s="64">
        <f>Towns!K374</f>
        <v>4526</v>
      </c>
      <c r="L39" s="64">
        <f>Towns!L374</f>
        <v>4533</v>
      </c>
      <c r="M39" s="64">
        <f>Towns!M374</f>
        <v>4447</v>
      </c>
      <c r="N39" s="64">
        <f>Towns!N374</f>
        <v>4428</v>
      </c>
      <c r="O39" s="64">
        <f>Towns!O374</f>
        <v>4546</v>
      </c>
    </row>
    <row r="40" spans="1:15" s="10" customFormat="1" x14ac:dyDescent="0.2">
      <c r="A40" s="64"/>
      <c r="B40" s="64" t="s">
        <v>2</v>
      </c>
      <c r="C40" s="64">
        <f>Towns!C375</f>
        <v>262</v>
      </c>
      <c r="D40" s="64">
        <f>Towns!D375</f>
        <v>251</v>
      </c>
      <c r="E40" s="64">
        <f>Towns!E375</f>
        <v>236</v>
      </c>
      <c r="F40" s="64">
        <f>Towns!F375</f>
        <v>198</v>
      </c>
      <c r="G40" s="64">
        <f>Towns!G375</f>
        <v>207</v>
      </c>
      <c r="H40" s="64">
        <f>Towns!H375</f>
        <v>202</v>
      </c>
      <c r="I40" s="64">
        <f>Towns!I375</f>
        <v>202</v>
      </c>
      <c r="J40" s="64">
        <f>Towns!J375</f>
        <v>186</v>
      </c>
      <c r="K40" s="64">
        <f>Towns!K375</f>
        <v>161</v>
      </c>
      <c r="L40" s="64">
        <f>Towns!L375</f>
        <v>185</v>
      </c>
      <c r="M40" s="64">
        <f>Towns!M375</f>
        <v>168</v>
      </c>
      <c r="N40" s="64">
        <f>Towns!N375</f>
        <v>191</v>
      </c>
      <c r="O40" s="64">
        <f>Towns!O375</f>
        <v>204</v>
      </c>
    </row>
    <row r="41" spans="1:15" s="29" customFormat="1" x14ac:dyDescent="0.2">
      <c r="A41" s="28"/>
      <c r="B41" s="28" t="s">
        <v>3</v>
      </c>
      <c r="C41" s="73">
        <f>Towns!C376</f>
        <v>5.5</v>
      </c>
      <c r="D41" s="73">
        <f>Towns!D376</f>
        <v>5.4</v>
      </c>
      <c r="E41" s="73">
        <f>Towns!E376</f>
        <v>5.0999999999999996</v>
      </c>
      <c r="F41" s="73">
        <f>Towns!F376</f>
        <v>4.2</v>
      </c>
      <c r="G41" s="73">
        <f>Towns!G376</f>
        <v>4.3</v>
      </c>
      <c r="H41" s="73">
        <f>Towns!H376</f>
        <v>4.0999999999999996</v>
      </c>
      <c r="I41" s="73">
        <f>Towns!I376</f>
        <v>4.0999999999999996</v>
      </c>
      <c r="J41" s="73">
        <f>Towns!J376</f>
        <v>3.8</v>
      </c>
      <c r="K41" s="73">
        <f>Towns!K376</f>
        <v>3.4</v>
      </c>
      <c r="L41" s="73">
        <f>Towns!L376</f>
        <v>3.9</v>
      </c>
      <c r="M41" s="73">
        <f>Towns!M376</f>
        <v>3.6</v>
      </c>
      <c r="N41" s="73">
        <f>Towns!N376</f>
        <v>4.0999999999999996</v>
      </c>
      <c r="O41" s="73">
        <f>Towns!O376</f>
        <v>4.3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1414</v>
      </c>
      <c r="D43" s="64">
        <f>Towns!D438</f>
        <v>1402</v>
      </c>
      <c r="E43" s="64">
        <f>Towns!E438</f>
        <v>1388</v>
      </c>
      <c r="F43" s="64">
        <f>Towns!F438</f>
        <v>1405</v>
      </c>
      <c r="G43" s="64">
        <f>Towns!G438</f>
        <v>1443</v>
      </c>
      <c r="H43" s="64">
        <f>Towns!H438</f>
        <v>1466</v>
      </c>
      <c r="I43" s="64">
        <f>Towns!I438</f>
        <v>1471</v>
      </c>
      <c r="J43" s="64">
        <f>Towns!J438</f>
        <v>1442</v>
      </c>
      <c r="K43" s="64">
        <f>Towns!K438</f>
        <v>1393</v>
      </c>
      <c r="L43" s="64">
        <f>Towns!L438</f>
        <v>1384</v>
      </c>
      <c r="M43" s="64">
        <f>Towns!M438</f>
        <v>1367</v>
      </c>
      <c r="N43" s="64">
        <f>Towns!N438</f>
        <v>1377</v>
      </c>
      <c r="O43" s="64">
        <f>Towns!O438</f>
        <v>1413</v>
      </c>
    </row>
    <row r="44" spans="1:15" s="10" customFormat="1" x14ac:dyDescent="0.2">
      <c r="A44" s="64"/>
      <c r="B44" s="64" t="s">
        <v>1</v>
      </c>
      <c r="C44" s="64">
        <f>Towns!C439</f>
        <v>1332</v>
      </c>
      <c r="D44" s="64">
        <f>Towns!D439</f>
        <v>1311</v>
      </c>
      <c r="E44" s="64">
        <f>Towns!E439</f>
        <v>1315</v>
      </c>
      <c r="F44" s="64">
        <f>Towns!F439</f>
        <v>1341</v>
      </c>
      <c r="G44" s="64">
        <f>Towns!G439</f>
        <v>1380</v>
      </c>
      <c r="H44" s="64">
        <f>Towns!H439</f>
        <v>1398</v>
      </c>
      <c r="I44" s="64">
        <f>Towns!I439</f>
        <v>1420</v>
      </c>
      <c r="J44" s="64">
        <f>Towns!J439</f>
        <v>1393</v>
      </c>
      <c r="K44" s="64">
        <f>Towns!K439</f>
        <v>1346</v>
      </c>
      <c r="L44" s="64">
        <f>Towns!L439</f>
        <v>1348</v>
      </c>
      <c r="M44" s="64">
        <f>Towns!M439</f>
        <v>1322</v>
      </c>
      <c r="N44" s="64">
        <f>Towns!N439</f>
        <v>1317</v>
      </c>
      <c r="O44" s="64">
        <f>Towns!O439</f>
        <v>1352</v>
      </c>
    </row>
    <row r="45" spans="1:15" s="10" customFormat="1" x14ac:dyDescent="0.2">
      <c r="A45" s="64"/>
      <c r="B45" s="64" t="s">
        <v>2</v>
      </c>
      <c r="C45" s="64">
        <f>Towns!C440</f>
        <v>82</v>
      </c>
      <c r="D45" s="64">
        <f>Towns!D440</f>
        <v>91</v>
      </c>
      <c r="E45" s="64">
        <f>Towns!E440</f>
        <v>73</v>
      </c>
      <c r="F45" s="64">
        <f>Towns!F440</f>
        <v>64</v>
      </c>
      <c r="G45" s="64">
        <f>Towns!G440</f>
        <v>63</v>
      </c>
      <c r="H45" s="64">
        <f>Towns!H440</f>
        <v>68</v>
      </c>
      <c r="I45" s="64">
        <f>Towns!I440</f>
        <v>51</v>
      </c>
      <c r="J45" s="64">
        <f>Towns!J440</f>
        <v>49</v>
      </c>
      <c r="K45" s="64">
        <f>Towns!K440</f>
        <v>47</v>
      </c>
      <c r="L45" s="64">
        <f>Towns!L440</f>
        <v>36</v>
      </c>
      <c r="M45" s="64">
        <f>Towns!M440</f>
        <v>45</v>
      </c>
      <c r="N45" s="64">
        <f>Towns!N440</f>
        <v>60</v>
      </c>
      <c r="O45" s="64">
        <f>Towns!O440</f>
        <v>61</v>
      </c>
    </row>
    <row r="46" spans="1:15" s="29" customFormat="1" x14ac:dyDescent="0.2">
      <c r="A46" s="28"/>
      <c r="B46" s="28" t="s">
        <v>3</v>
      </c>
      <c r="C46" s="73">
        <f>Towns!C441</f>
        <v>5.8</v>
      </c>
      <c r="D46" s="73">
        <f>Towns!D441</f>
        <v>6.5</v>
      </c>
      <c r="E46" s="73">
        <f>Towns!E441</f>
        <v>5.3</v>
      </c>
      <c r="F46" s="73">
        <f>Towns!F441</f>
        <v>4.5999999999999996</v>
      </c>
      <c r="G46" s="73">
        <f>Towns!G441</f>
        <v>4.4000000000000004</v>
      </c>
      <c r="H46" s="73">
        <f>Towns!H441</f>
        <v>4.5999999999999996</v>
      </c>
      <c r="I46" s="73">
        <f>Towns!I441</f>
        <v>3.5</v>
      </c>
      <c r="J46" s="73">
        <f>Towns!J441</f>
        <v>3.4</v>
      </c>
      <c r="K46" s="73">
        <f>Towns!K441</f>
        <v>3.4</v>
      </c>
      <c r="L46" s="73">
        <f>Towns!L441</f>
        <v>2.6</v>
      </c>
      <c r="M46" s="73">
        <f>Towns!M441</f>
        <v>3.3</v>
      </c>
      <c r="N46" s="73">
        <f>Towns!N441</f>
        <v>4.4000000000000004</v>
      </c>
      <c r="O46" s="73">
        <f>Towns!O441</f>
        <v>4.3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900</v>
      </c>
      <c r="D48" s="64">
        <f>Towns!D493</f>
        <v>885</v>
      </c>
      <c r="E48" s="64">
        <f>Towns!E493</f>
        <v>884</v>
      </c>
      <c r="F48" s="64">
        <f>Towns!F493</f>
        <v>888</v>
      </c>
      <c r="G48" s="64">
        <f>Towns!G493</f>
        <v>907</v>
      </c>
      <c r="H48" s="64">
        <f>Towns!H493</f>
        <v>921</v>
      </c>
      <c r="I48" s="64">
        <f>Towns!I493</f>
        <v>941</v>
      </c>
      <c r="J48" s="64">
        <f>Towns!J493</f>
        <v>921</v>
      </c>
      <c r="K48" s="64">
        <f>Towns!K493</f>
        <v>877</v>
      </c>
      <c r="L48" s="64">
        <f>Towns!L493</f>
        <v>883</v>
      </c>
      <c r="M48" s="64">
        <f>Towns!M493</f>
        <v>869</v>
      </c>
      <c r="N48" s="64">
        <f>Towns!N493</f>
        <v>868</v>
      </c>
      <c r="O48" s="64">
        <f>Towns!O493</f>
        <v>896</v>
      </c>
    </row>
    <row r="49" spans="1:15" s="10" customFormat="1" x14ac:dyDescent="0.2">
      <c r="A49" s="64"/>
      <c r="B49" s="64" t="s">
        <v>1</v>
      </c>
      <c r="C49" s="64">
        <f>Towns!C494</f>
        <v>840</v>
      </c>
      <c r="D49" s="64">
        <f>Towns!D494</f>
        <v>827</v>
      </c>
      <c r="E49" s="64">
        <f>Towns!E494</f>
        <v>829</v>
      </c>
      <c r="F49" s="64">
        <f>Towns!F494</f>
        <v>846</v>
      </c>
      <c r="G49" s="64">
        <f>Towns!G494</f>
        <v>870</v>
      </c>
      <c r="H49" s="64">
        <f>Towns!H494</f>
        <v>882</v>
      </c>
      <c r="I49" s="64">
        <f>Towns!I494</f>
        <v>895</v>
      </c>
      <c r="J49" s="64">
        <f>Towns!J494</f>
        <v>879</v>
      </c>
      <c r="K49" s="64">
        <f>Towns!K494</f>
        <v>849</v>
      </c>
      <c r="L49" s="64">
        <f>Towns!L494</f>
        <v>850</v>
      </c>
      <c r="M49" s="64">
        <f>Towns!M494</f>
        <v>834</v>
      </c>
      <c r="N49" s="64">
        <f>Towns!N494</f>
        <v>830</v>
      </c>
      <c r="O49" s="64">
        <f>Towns!O494</f>
        <v>853</v>
      </c>
    </row>
    <row r="50" spans="1:15" s="10" customFormat="1" x14ac:dyDescent="0.2">
      <c r="A50" s="64"/>
      <c r="B50" s="64" t="s">
        <v>2</v>
      </c>
      <c r="C50" s="64">
        <f>Towns!C495</f>
        <v>60</v>
      </c>
      <c r="D50" s="64">
        <f>Towns!D495</f>
        <v>58</v>
      </c>
      <c r="E50" s="64">
        <f>Towns!E495</f>
        <v>55</v>
      </c>
      <c r="F50" s="64">
        <f>Towns!F495</f>
        <v>42</v>
      </c>
      <c r="G50" s="64">
        <f>Towns!G495</f>
        <v>37</v>
      </c>
      <c r="H50" s="64">
        <f>Towns!H495</f>
        <v>39</v>
      </c>
      <c r="I50" s="64">
        <f>Towns!I495</f>
        <v>46</v>
      </c>
      <c r="J50" s="64">
        <f>Towns!J495</f>
        <v>42</v>
      </c>
      <c r="K50" s="64">
        <f>Towns!K495</f>
        <v>28</v>
      </c>
      <c r="L50" s="64">
        <f>Towns!L495</f>
        <v>33</v>
      </c>
      <c r="M50" s="64">
        <f>Towns!M495</f>
        <v>35</v>
      </c>
      <c r="N50" s="64">
        <f>Towns!N495</f>
        <v>38</v>
      </c>
      <c r="O50" s="64">
        <f>Towns!O495</f>
        <v>43</v>
      </c>
    </row>
    <row r="51" spans="1:15" s="29" customFormat="1" x14ac:dyDescent="0.2">
      <c r="A51" s="28"/>
      <c r="B51" s="28" t="s">
        <v>3</v>
      </c>
      <c r="C51" s="73">
        <f>Towns!C496</f>
        <v>6.7</v>
      </c>
      <c r="D51" s="73">
        <f>Towns!D496</f>
        <v>6.6</v>
      </c>
      <c r="E51" s="73">
        <f>Towns!E496</f>
        <v>6.2</v>
      </c>
      <c r="F51" s="73">
        <f>Towns!F496</f>
        <v>4.7</v>
      </c>
      <c r="G51" s="73">
        <f>Towns!G496</f>
        <v>4.0999999999999996</v>
      </c>
      <c r="H51" s="73">
        <f>Towns!H496</f>
        <v>4.2</v>
      </c>
      <c r="I51" s="73">
        <f>Towns!I496</f>
        <v>4.9000000000000004</v>
      </c>
      <c r="J51" s="73">
        <f>Towns!J496</f>
        <v>4.5999999999999996</v>
      </c>
      <c r="K51" s="73">
        <f>Towns!K496</f>
        <v>3.2</v>
      </c>
      <c r="L51" s="73">
        <f>Towns!L496</f>
        <v>3.7</v>
      </c>
      <c r="M51" s="73">
        <f>Towns!M496</f>
        <v>4</v>
      </c>
      <c r="N51" s="73">
        <f>Towns!N496</f>
        <v>4.4000000000000004</v>
      </c>
      <c r="O51" s="73">
        <f>Towns!O496</f>
        <v>4.8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1696</v>
      </c>
      <c r="D53" s="64">
        <f>Towns!D503</f>
        <v>1670</v>
      </c>
      <c r="E53" s="64">
        <f>Towns!E503</f>
        <v>1671</v>
      </c>
      <c r="F53" s="64">
        <f>Towns!F503</f>
        <v>1667</v>
      </c>
      <c r="G53" s="64">
        <f>Towns!G503</f>
        <v>1716</v>
      </c>
      <c r="H53" s="64">
        <f>Towns!H503</f>
        <v>1742</v>
      </c>
      <c r="I53" s="64">
        <f>Towns!I503</f>
        <v>1773</v>
      </c>
      <c r="J53" s="64">
        <f>Towns!J503</f>
        <v>1734</v>
      </c>
      <c r="K53" s="64">
        <f>Towns!K503</f>
        <v>1686</v>
      </c>
      <c r="L53" s="64">
        <f>Towns!L503</f>
        <v>1691</v>
      </c>
      <c r="M53" s="64">
        <f>Towns!M503</f>
        <v>1653</v>
      </c>
      <c r="N53" s="64">
        <f>Towns!N503</f>
        <v>1644</v>
      </c>
      <c r="O53" s="64">
        <f>Towns!O503</f>
        <v>1695</v>
      </c>
    </row>
    <row r="54" spans="1:15" s="10" customFormat="1" x14ac:dyDescent="0.2">
      <c r="A54" s="64"/>
      <c r="B54" s="64" t="s">
        <v>1</v>
      </c>
      <c r="C54" s="64">
        <f>Towns!C504</f>
        <v>1591</v>
      </c>
      <c r="D54" s="64">
        <f>Towns!D504</f>
        <v>1566</v>
      </c>
      <c r="E54" s="64">
        <f>Towns!E504</f>
        <v>1571</v>
      </c>
      <c r="F54" s="64">
        <f>Towns!F504</f>
        <v>1602</v>
      </c>
      <c r="G54" s="64">
        <f>Towns!G504</f>
        <v>1648</v>
      </c>
      <c r="H54" s="64">
        <f>Towns!H504</f>
        <v>1671</v>
      </c>
      <c r="I54" s="64">
        <f>Towns!I504</f>
        <v>1696</v>
      </c>
      <c r="J54" s="64">
        <f>Towns!J504</f>
        <v>1665</v>
      </c>
      <c r="K54" s="64">
        <f>Towns!K504</f>
        <v>1608</v>
      </c>
      <c r="L54" s="64">
        <f>Towns!L504</f>
        <v>1611</v>
      </c>
      <c r="M54" s="64">
        <f>Towns!M504</f>
        <v>1580</v>
      </c>
      <c r="N54" s="64">
        <f>Towns!N504</f>
        <v>1573</v>
      </c>
      <c r="O54" s="64">
        <f>Towns!O504</f>
        <v>1615</v>
      </c>
    </row>
    <row r="55" spans="1:15" s="10" customFormat="1" x14ac:dyDescent="0.2">
      <c r="A55" s="64"/>
      <c r="B55" s="64" t="s">
        <v>2</v>
      </c>
      <c r="C55" s="64">
        <f>Towns!C505</f>
        <v>105</v>
      </c>
      <c r="D55" s="64">
        <f>Towns!D505</f>
        <v>104</v>
      </c>
      <c r="E55" s="64">
        <f>Towns!E505</f>
        <v>100</v>
      </c>
      <c r="F55" s="64">
        <f>Towns!F505</f>
        <v>65</v>
      </c>
      <c r="G55" s="64">
        <f>Towns!G505</f>
        <v>68</v>
      </c>
      <c r="H55" s="64">
        <f>Towns!H505</f>
        <v>71</v>
      </c>
      <c r="I55" s="64">
        <f>Towns!I505</f>
        <v>77</v>
      </c>
      <c r="J55" s="64">
        <f>Towns!J505</f>
        <v>69</v>
      </c>
      <c r="K55" s="64">
        <f>Towns!K505</f>
        <v>78</v>
      </c>
      <c r="L55" s="64">
        <f>Towns!L505</f>
        <v>80</v>
      </c>
      <c r="M55" s="64">
        <f>Towns!M505</f>
        <v>73</v>
      </c>
      <c r="N55" s="64">
        <f>Towns!N505</f>
        <v>71</v>
      </c>
      <c r="O55" s="64">
        <f>Towns!O505</f>
        <v>80</v>
      </c>
    </row>
    <row r="56" spans="1:15" s="29" customFormat="1" x14ac:dyDescent="0.2">
      <c r="A56" s="28"/>
      <c r="B56" s="28" t="s">
        <v>3</v>
      </c>
      <c r="C56" s="73">
        <f>Towns!C506</f>
        <v>6.2</v>
      </c>
      <c r="D56" s="73">
        <f>Towns!D506</f>
        <v>6.2</v>
      </c>
      <c r="E56" s="73">
        <f>Towns!E506</f>
        <v>6</v>
      </c>
      <c r="F56" s="73">
        <f>Towns!F506</f>
        <v>3.9</v>
      </c>
      <c r="G56" s="73">
        <f>Towns!G506</f>
        <v>4</v>
      </c>
      <c r="H56" s="73">
        <f>Towns!H506</f>
        <v>4.0999999999999996</v>
      </c>
      <c r="I56" s="73">
        <f>Towns!I506</f>
        <v>4.3</v>
      </c>
      <c r="J56" s="73">
        <f>Towns!J506</f>
        <v>4</v>
      </c>
      <c r="K56" s="73">
        <f>Towns!K506</f>
        <v>4.5999999999999996</v>
      </c>
      <c r="L56" s="73">
        <f>Towns!L506</f>
        <v>4.7</v>
      </c>
      <c r="M56" s="73">
        <f>Towns!M506</f>
        <v>4.4000000000000004</v>
      </c>
      <c r="N56" s="73">
        <f>Towns!N506</f>
        <v>4.3</v>
      </c>
      <c r="O56" s="73">
        <f>Towns!O506</f>
        <v>4.7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1301</v>
      </c>
      <c r="D58" s="64">
        <f>Towns!D603</f>
        <v>1285</v>
      </c>
      <c r="E58" s="64">
        <f>Towns!E603</f>
        <v>1290</v>
      </c>
      <c r="F58" s="64">
        <f>Towns!F603</f>
        <v>1311</v>
      </c>
      <c r="G58" s="64">
        <f>Towns!G603</f>
        <v>1336</v>
      </c>
      <c r="H58" s="64">
        <f>Towns!H603</f>
        <v>1358</v>
      </c>
      <c r="I58" s="64">
        <f>Towns!I603</f>
        <v>1382</v>
      </c>
      <c r="J58" s="64">
        <f>Towns!J603</f>
        <v>1349</v>
      </c>
      <c r="K58" s="64">
        <f>Towns!K603</f>
        <v>1301</v>
      </c>
      <c r="L58" s="64">
        <f>Towns!L603</f>
        <v>1304</v>
      </c>
      <c r="M58" s="64">
        <f>Towns!M603</f>
        <v>1277</v>
      </c>
      <c r="N58" s="64">
        <f>Towns!N603</f>
        <v>1276</v>
      </c>
      <c r="O58" s="64">
        <f>Towns!O603</f>
        <v>1315</v>
      </c>
    </row>
    <row r="59" spans="1:15" s="10" customFormat="1" x14ac:dyDescent="0.2">
      <c r="A59" s="64"/>
      <c r="B59" s="64" t="s">
        <v>1</v>
      </c>
      <c r="C59" s="64">
        <f>Towns!C604</f>
        <v>1254</v>
      </c>
      <c r="D59" s="64">
        <f>Towns!D604</f>
        <v>1234</v>
      </c>
      <c r="E59" s="64">
        <f>Towns!E604</f>
        <v>1238</v>
      </c>
      <c r="F59" s="64">
        <f>Towns!F604</f>
        <v>1262</v>
      </c>
      <c r="G59" s="64">
        <f>Towns!G604</f>
        <v>1299</v>
      </c>
      <c r="H59" s="64">
        <f>Towns!H604</f>
        <v>1316</v>
      </c>
      <c r="I59" s="64">
        <f>Towns!I604</f>
        <v>1336</v>
      </c>
      <c r="J59" s="64">
        <f>Towns!J604</f>
        <v>1312</v>
      </c>
      <c r="K59" s="64">
        <f>Towns!K604</f>
        <v>1267</v>
      </c>
      <c r="L59" s="64">
        <f>Towns!L604</f>
        <v>1269</v>
      </c>
      <c r="M59" s="64">
        <f>Towns!M604</f>
        <v>1245</v>
      </c>
      <c r="N59" s="64">
        <f>Towns!N604</f>
        <v>1240</v>
      </c>
      <c r="O59" s="64">
        <f>Towns!O604</f>
        <v>1273</v>
      </c>
    </row>
    <row r="60" spans="1:15" s="10" customFormat="1" x14ac:dyDescent="0.2">
      <c r="A60" s="64"/>
      <c r="B60" s="64" t="s">
        <v>2</v>
      </c>
      <c r="C60" s="64">
        <f>Towns!C605</f>
        <v>47</v>
      </c>
      <c r="D60" s="64">
        <f>Towns!D605</f>
        <v>51</v>
      </c>
      <c r="E60" s="64">
        <f>Towns!E605</f>
        <v>52</v>
      </c>
      <c r="F60" s="64">
        <f>Towns!F605</f>
        <v>49</v>
      </c>
      <c r="G60" s="64">
        <f>Towns!G605</f>
        <v>37</v>
      </c>
      <c r="H60" s="64">
        <f>Towns!H605</f>
        <v>42</v>
      </c>
      <c r="I60" s="64">
        <f>Towns!I605</f>
        <v>46</v>
      </c>
      <c r="J60" s="64">
        <f>Towns!J605</f>
        <v>37</v>
      </c>
      <c r="K60" s="64">
        <f>Towns!K605</f>
        <v>34</v>
      </c>
      <c r="L60" s="64">
        <f>Towns!L605</f>
        <v>35</v>
      </c>
      <c r="M60" s="64">
        <f>Towns!M605</f>
        <v>32</v>
      </c>
      <c r="N60" s="64">
        <f>Towns!N605</f>
        <v>36</v>
      </c>
      <c r="O60" s="64">
        <f>Towns!O605</f>
        <v>42</v>
      </c>
    </row>
    <row r="61" spans="1:15" s="29" customFormat="1" x14ac:dyDescent="0.2">
      <c r="A61" s="28"/>
      <c r="B61" s="28" t="s">
        <v>3</v>
      </c>
      <c r="C61" s="73">
        <f>Towns!C606</f>
        <v>3.6</v>
      </c>
      <c r="D61" s="73">
        <f>Towns!D606</f>
        <v>4</v>
      </c>
      <c r="E61" s="73">
        <f>Towns!E606</f>
        <v>4</v>
      </c>
      <c r="F61" s="73">
        <f>Towns!F606</f>
        <v>3.7</v>
      </c>
      <c r="G61" s="73">
        <f>Towns!G606</f>
        <v>2.8</v>
      </c>
      <c r="H61" s="73">
        <f>Towns!H606</f>
        <v>3.1</v>
      </c>
      <c r="I61" s="73">
        <f>Towns!I606</f>
        <v>3.3</v>
      </c>
      <c r="J61" s="73">
        <f>Towns!J606</f>
        <v>2.7</v>
      </c>
      <c r="K61" s="73">
        <f>Towns!K606</f>
        <v>2.6</v>
      </c>
      <c r="L61" s="73">
        <f>Towns!L606</f>
        <v>2.7</v>
      </c>
      <c r="M61" s="73">
        <f>Towns!M606</f>
        <v>2.5</v>
      </c>
      <c r="N61" s="73">
        <f>Towns!N606</f>
        <v>2.8</v>
      </c>
      <c r="O61" s="73">
        <f>Towns!O606</f>
        <v>3.2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1799</v>
      </c>
      <c r="D63" s="64">
        <f>Towns!D613</f>
        <v>1764</v>
      </c>
      <c r="E63" s="64">
        <f>Towns!E613</f>
        <v>1769</v>
      </c>
      <c r="F63" s="64">
        <f>Towns!F613</f>
        <v>1780</v>
      </c>
      <c r="G63" s="64">
        <f>Towns!G613</f>
        <v>1827</v>
      </c>
      <c r="H63" s="64">
        <f>Towns!H613</f>
        <v>1868</v>
      </c>
      <c r="I63" s="64">
        <f>Towns!I613</f>
        <v>1891</v>
      </c>
      <c r="J63" s="64">
        <f>Towns!J613</f>
        <v>1853</v>
      </c>
      <c r="K63" s="64">
        <f>Towns!K613</f>
        <v>1778</v>
      </c>
      <c r="L63" s="64">
        <f>Towns!L613</f>
        <v>1782</v>
      </c>
      <c r="M63" s="64">
        <f>Towns!M613</f>
        <v>1742</v>
      </c>
      <c r="N63" s="64">
        <f>Towns!N613</f>
        <v>1745</v>
      </c>
      <c r="O63" s="64">
        <f>Towns!O613</f>
        <v>1800</v>
      </c>
    </row>
    <row r="64" spans="1:15" s="10" customFormat="1" x14ac:dyDescent="0.2">
      <c r="A64" s="64"/>
      <c r="B64" s="64" t="s">
        <v>1</v>
      </c>
      <c r="C64" s="64">
        <f>Towns!C614</f>
        <v>1708</v>
      </c>
      <c r="D64" s="64">
        <f>Towns!D614</f>
        <v>1681</v>
      </c>
      <c r="E64" s="64">
        <f>Towns!E614</f>
        <v>1686</v>
      </c>
      <c r="F64" s="64">
        <f>Towns!F614</f>
        <v>1719</v>
      </c>
      <c r="G64" s="64">
        <f>Towns!G614</f>
        <v>1769</v>
      </c>
      <c r="H64" s="64">
        <f>Towns!H614</f>
        <v>1793</v>
      </c>
      <c r="I64" s="64">
        <f>Towns!I614</f>
        <v>1821</v>
      </c>
      <c r="J64" s="64">
        <f>Towns!J614</f>
        <v>1787</v>
      </c>
      <c r="K64" s="64">
        <f>Towns!K614</f>
        <v>1726</v>
      </c>
      <c r="L64" s="64">
        <f>Towns!L614</f>
        <v>1729</v>
      </c>
      <c r="M64" s="64">
        <f>Towns!M614</f>
        <v>1696</v>
      </c>
      <c r="N64" s="64">
        <f>Towns!N614</f>
        <v>1689</v>
      </c>
      <c r="O64" s="64">
        <f>Towns!O614</f>
        <v>1734</v>
      </c>
    </row>
    <row r="65" spans="1:15" s="10" customFormat="1" x14ac:dyDescent="0.2">
      <c r="A65" s="64"/>
      <c r="B65" s="64" t="s">
        <v>2</v>
      </c>
      <c r="C65" s="64">
        <f>Towns!C615</f>
        <v>91</v>
      </c>
      <c r="D65" s="64">
        <f>Towns!D615</f>
        <v>83</v>
      </c>
      <c r="E65" s="64">
        <f>Towns!E615</f>
        <v>83</v>
      </c>
      <c r="F65" s="64">
        <f>Towns!F615</f>
        <v>61</v>
      </c>
      <c r="G65" s="64">
        <f>Towns!G615</f>
        <v>58</v>
      </c>
      <c r="H65" s="64">
        <f>Towns!H615</f>
        <v>75</v>
      </c>
      <c r="I65" s="64">
        <f>Towns!I615</f>
        <v>70</v>
      </c>
      <c r="J65" s="64">
        <f>Towns!J615</f>
        <v>66</v>
      </c>
      <c r="K65" s="64">
        <f>Towns!K615</f>
        <v>52</v>
      </c>
      <c r="L65" s="64">
        <f>Towns!L615</f>
        <v>53</v>
      </c>
      <c r="M65" s="64">
        <f>Towns!M615</f>
        <v>46</v>
      </c>
      <c r="N65" s="64">
        <f>Towns!N615</f>
        <v>56</v>
      </c>
      <c r="O65" s="64">
        <f>Towns!O615</f>
        <v>66</v>
      </c>
    </row>
    <row r="66" spans="1:15" s="29" customFormat="1" x14ac:dyDescent="0.2">
      <c r="A66" s="28"/>
      <c r="B66" s="28" t="s">
        <v>3</v>
      </c>
      <c r="C66" s="73">
        <f>Towns!C616</f>
        <v>5.0999999999999996</v>
      </c>
      <c r="D66" s="73">
        <f>Towns!D616</f>
        <v>4.7</v>
      </c>
      <c r="E66" s="73">
        <f>Towns!E616</f>
        <v>4.7</v>
      </c>
      <c r="F66" s="73">
        <f>Towns!F616</f>
        <v>3.4</v>
      </c>
      <c r="G66" s="73">
        <f>Towns!G616</f>
        <v>3.2</v>
      </c>
      <c r="H66" s="73">
        <f>Towns!H616</f>
        <v>4</v>
      </c>
      <c r="I66" s="73">
        <f>Towns!I616</f>
        <v>3.7</v>
      </c>
      <c r="J66" s="73">
        <f>Towns!J616</f>
        <v>3.6</v>
      </c>
      <c r="K66" s="73">
        <f>Towns!K616</f>
        <v>2.9</v>
      </c>
      <c r="L66" s="73">
        <f>Towns!L616</f>
        <v>3</v>
      </c>
      <c r="M66" s="73">
        <f>Towns!M616</f>
        <v>2.6</v>
      </c>
      <c r="N66" s="73">
        <f>Towns!N616</f>
        <v>3.2</v>
      </c>
      <c r="O66" s="73">
        <f>Towns!O616</f>
        <v>3.7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1468</v>
      </c>
      <c r="D68" s="64">
        <f>Towns!D628</f>
        <v>1443</v>
      </c>
      <c r="E68" s="64">
        <f>Towns!E628</f>
        <v>1441</v>
      </c>
      <c r="F68" s="64">
        <f>Towns!F628</f>
        <v>1445</v>
      </c>
      <c r="G68" s="64">
        <f>Towns!G628</f>
        <v>1480</v>
      </c>
      <c r="H68" s="64">
        <f>Towns!H628</f>
        <v>1499</v>
      </c>
      <c r="I68" s="64">
        <f>Towns!I628</f>
        <v>1538</v>
      </c>
      <c r="J68" s="64">
        <f>Towns!J628</f>
        <v>1514</v>
      </c>
      <c r="K68" s="64">
        <f>Towns!K628</f>
        <v>1445</v>
      </c>
      <c r="L68" s="64">
        <f>Towns!L628</f>
        <v>1456</v>
      </c>
      <c r="M68" s="64">
        <f>Towns!M628</f>
        <v>1428</v>
      </c>
      <c r="N68" s="64">
        <f>Towns!N628</f>
        <v>1426</v>
      </c>
      <c r="O68" s="64">
        <f>Towns!O628</f>
        <v>1465</v>
      </c>
    </row>
    <row r="69" spans="1:15" s="10" customFormat="1" x14ac:dyDescent="0.2">
      <c r="A69" s="64"/>
      <c r="B69" s="64" t="s">
        <v>1</v>
      </c>
      <c r="C69" s="64">
        <f>Towns!C629</f>
        <v>1391</v>
      </c>
      <c r="D69" s="64">
        <f>Towns!D629</f>
        <v>1369</v>
      </c>
      <c r="E69" s="64">
        <f>Towns!E629</f>
        <v>1373</v>
      </c>
      <c r="F69" s="64">
        <f>Towns!F629</f>
        <v>1400</v>
      </c>
      <c r="G69" s="64">
        <f>Towns!G629</f>
        <v>1441</v>
      </c>
      <c r="H69" s="64">
        <f>Towns!H629</f>
        <v>1461</v>
      </c>
      <c r="I69" s="64">
        <f>Towns!I629</f>
        <v>1483</v>
      </c>
      <c r="J69" s="64">
        <f>Towns!J629</f>
        <v>1455</v>
      </c>
      <c r="K69" s="64">
        <f>Towns!K629</f>
        <v>1406</v>
      </c>
      <c r="L69" s="64">
        <f>Towns!L629</f>
        <v>1408</v>
      </c>
      <c r="M69" s="64">
        <f>Towns!M629</f>
        <v>1381</v>
      </c>
      <c r="N69" s="64">
        <f>Towns!N629</f>
        <v>1376</v>
      </c>
      <c r="O69" s="64">
        <f>Towns!O629</f>
        <v>1412</v>
      </c>
    </row>
    <row r="70" spans="1:15" s="10" customFormat="1" x14ac:dyDescent="0.2">
      <c r="A70" s="64"/>
      <c r="B70" s="64" t="s">
        <v>2</v>
      </c>
      <c r="C70" s="64">
        <f>Towns!C630</f>
        <v>77</v>
      </c>
      <c r="D70" s="64">
        <f>Towns!D630</f>
        <v>74</v>
      </c>
      <c r="E70" s="64">
        <f>Towns!E630</f>
        <v>68</v>
      </c>
      <c r="F70" s="64">
        <f>Towns!F630</f>
        <v>45</v>
      </c>
      <c r="G70" s="64">
        <f>Towns!G630</f>
        <v>39</v>
      </c>
      <c r="H70" s="64">
        <f>Towns!H630</f>
        <v>38</v>
      </c>
      <c r="I70" s="64">
        <f>Towns!I630</f>
        <v>55</v>
      </c>
      <c r="J70" s="64">
        <f>Towns!J630</f>
        <v>59</v>
      </c>
      <c r="K70" s="64">
        <f>Towns!K630</f>
        <v>39</v>
      </c>
      <c r="L70" s="64">
        <f>Towns!L630</f>
        <v>48</v>
      </c>
      <c r="M70" s="64">
        <f>Towns!M630</f>
        <v>47</v>
      </c>
      <c r="N70" s="64">
        <f>Towns!N630</f>
        <v>50</v>
      </c>
      <c r="O70" s="64">
        <f>Towns!O630</f>
        <v>53</v>
      </c>
    </row>
    <row r="71" spans="1:15" s="29" customFormat="1" x14ac:dyDescent="0.2">
      <c r="A71" s="28"/>
      <c r="B71" s="28" t="s">
        <v>3</v>
      </c>
      <c r="C71" s="73">
        <f>Towns!C631</f>
        <v>5.2</v>
      </c>
      <c r="D71" s="73">
        <f>Towns!D631</f>
        <v>5.0999999999999996</v>
      </c>
      <c r="E71" s="73">
        <f>Towns!E631</f>
        <v>4.7</v>
      </c>
      <c r="F71" s="73">
        <f>Towns!F631</f>
        <v>3.1</v>
      </c>
      <c r="G71" s="73">
        <f>Towns!G631</f>
        <v>2.6</v>
      </c>
      <c r="H71" s="73">
        <f>Towns!H631</f>
        <v>2.5</v>
      </c>
      <c r="I71" s="73">
        <f>Towns!I631</f>
        <v>3.6</v>
      </c>
      <c r="J71" s="73">
        <f>Towns!J631</f>
        <v>3.9</v>
      </c>
      <c r="K71" s="73">
        <f>Towns!K631</f>
        <v>2.7</v>
      </c>
      <c r="L71" s="73">
        <f>Towns!L631</f>
        <v>3.3</v>
      </c>
      <c r="M71" s="73">
        <f>Towns!M631</f>
        <v>3.3</v>
      </c>
      <c r="N71" s="73">
        <f>Towns!N631</f>
        <v>3.5</v>
      </c>
      <c r="O71" s="73">
        <f>Towns!O631</f>
        <v>3.6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19966</v>
      </c>
      <c r="D73" s="64">
        <f>Towns!D718</f>
        <v>19929</v>
      </c>
      <c r="E73" s="64">
        <f>Towns!E718</f>
        <v>19857</v>
      </c>
      <c r="F73" s="64">
        <f>Towns!F718</f>
        <v>19799</v>
      </c>
      <c r="G73" s="64">
        <f>Towns!G718</f>
        <v>19922</v>
      </c>
      <c r="H73" s="64">
        <f>Towns!H718</f>
        <v>19958</v>
      </c>
      <c r="I73" s="64">
        <f>Towns!I718</f>
        <v>19971</v>
      </c>
      <c r="J73" s="64">
        <f>Towns!J718</f>
        <v>19657</v>
      </c>
      <c r="K73" s="64">
        <f>Towns!K718</f>
        <v>19617</v>
      </c>
      <c r="L73" s="64">
        <f>Towns!L718</f>
        <v>19648</v>
      </c>
      <c r="M73" s="64">
        <f>Towns!M718</f>
        <v>19646</v>
      </c>
      <c r="N73" s="64">
        <f>Towns!N718</f>
        <v>19549</v>
      </c>
      <c r="O73" s="64">
        <f>Towns!O718</f>
        <v>19794</v>
      </c>
    </row>
    <row r="74" spans="1:15" s="10" customFormat="1" x14ac:dyDescent="0.2">
      <c r="A74" s="64"/>
      <c r="B74" s="64" t="s">
        <v>1</v>
      </c>
      <c r="C74" s="64">
        <f>Towns!C719</f>
        <v>18394</v>
      </c>
      <c r="D74" s="64">
        <f>Towns!D719</f>
        <v>18396</v>
      </c>
      <c r="E74" s="64">
        <f>Towns!E719</f>
        <v>18429</v>
      </c>
      <c r="F74" s="64">
        <f>Towns!F719</f>
        <v>18581</v>
      </c>
      <c r="G74" s="64">
        <f>Towns!G719</f>
        <v>18756</v>
      </c>
      <c r="H74" s="64">
        <f>Towns!H719</f>
        <v>18764</v>
      </c>
      <c r="I74" s="64">
        <f>Towns!I719</f>
        <v>18731</v>
      </c>
      <c r="J74" s="64">
        <f>Towns!J719</f>
        <v>18466</v>
      </c>
      <c r="K74" s="64">
        <f>Towns!K719</f>
        <v>18498</v>
      </c>
      <c r="L74" s="64">
        <f>Towns!L719</f>
        <v>18545</v>
      </c>
      <c r="M74" s="64">
        <f>Towns!M719</f>
        <v>18550</v>
      </c>
      <c r="N74" s="64">
        <f>Towns!N719</f>
        <v>18437</v>
      </c>
      <c r="O74" s="64">
        <f>Towns!O719</f>
        <v>18546</v>
      </c>
    </row>
    <row r="75" spans="1:15" s="10" customFormat="1" x14ac:dyDescent="0.2">
      <c r="A75" s="64"/>
      <c r="B75" s="64" t="s">
        <v>2</v>
      </c>
      <c r="C75" s="64">
        <f>Towns!C720</f>
        <v>1572</v>
      </c>
      <c r="D75" s="64">
        <f>Towns!D720</f>
        <v>1533</v>
      </c>
      <c r="E75" s="64">
        <f>Towns!E720</f>
        <v>1428</v>
      </c>
      <c r="F75" s="64">
        <f>Towns!F720</f>
        <v>1218</v>
      </c>
      <c r="G75" s="64">
        <f>Towns!G720</f>
        <v>1166</v>
      </c>
      <c r="H75" s="64">
        <f>Towns!H720</f>
        <v>1194</v>
      </c>
      <c r="I75" s="64">
        <f>Towns!I720</f>
        <v>1240</v>
      </c>
      <c r="J75" s="64">
        <f>Towns!J720</f>
        <v>1191</v>
      </c>
      <c r="K75" s="64">
        <f>Towns!K720</f>
        <v>1119</v>
      </c>
      <c r="L75" s="64">
        <f>Towns!L720</f>
        <v>1103</v>
      </c>
      <c r="M75" s="64">
        <f>Towns!M720</f>
        <v>1096</v>
      </c>
      <c r="N75" s="64">
        <f>Towns!N720</f>
        <v>1112</v>
      </c>
      <c r="O75" s="64">
        <f>Towns!O720</f>
        <v>1248</v>
      </c>
    </row>
    <row r="76" spans="1:15" s="29" customFormat="1" x14ac:dyDescent="0.2">
      <c r="A76" s="28"/>
      <c r="B76" s="28" t="s">
        <v>3</v>
      </c>
      <c r="C76" s="73">
        <f>Towns!C721</f>
        <v>7.9</v>
      </c>
      <c r="D76" s="73">
        <f>Towns!D721</f>
        <v>7.7</v>
      </c>
      <c r="E76" s="73">
        <f>Towns!E721</f>
        <v>7.2</v>
      </c>
      <c r="F76" s="73">
        <f>Towns!F721</f>
        <v>6.2</v>
      </c>
      <c r="G76" s="73">
        <f>Towns!G721</f>
        <v>5.9</v>
      </c>
      <c r="H76" s="73">
        <f>Towns!H721</f>
        <v>6</v>
      </c>
      <c r="I76" s="73">
        <f>Towns!I721</f>
        <v>6.2</v>
      </c>
      <c r="J76" s="73">
        <f>Towns!J721</f>
        <v>6.1</v>
      </c>
      <c r="K76" s="73">
        <f>Towns!K721</f>
        <v>5.7</v>
      </c>
      <c r="L76" s="73">
        <f>Towns!L721</f>
        <v>5.6</v>
      </c>
      <c r="M76" s="73">
        <f>Towns!M721</f>
        <v>5.6</v>
      </c>
      <c r="N76" s="73">
        <f>Towns!N721</f>
        <v>5.7</v>
      </c>
      <c r="O76" s="73">
        <f>Towns!O721</f>
        <v>6.3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795</v>
      </c>
      <c r="D78" s="64">
        <f>Towns!D748</f>
        <v>778</v>
      </c>
      <c r="E78" s="64">
        <f>Towns!E748</f>
        <v>780</v>
      </c>
      <c r="F78" s="64">
        <f>Towns!F748</f>
        <v>791</v>
      </c>
      <c r="G78" s="64">
        <f>Towns!G748</f>
        <v>809</v>
      </c>
      <c r="H78" s="64">
        <f>Towns!H748</f>
        <v>810</v>
      </c>
      <c r="I78" s="64">
        <f>Towns!I748</f>
        <v>828</v>
      </c>
      <c r="J78" s="64">
        <f>Towns!J748</f>
        <v>818</v>
      </c>
      <c r="K78" s="64">
        <f>Towns!K748</f>
        <v>789</v>
      </c>
      <c r="L78" s="64">
        <f>Towns!L748</f>
        <v>783</v>
      </c>
      <c r="M78" s="64">
        <f>Towns!M748</f>
        <v>767</v>
      </c>
      <c r="N78" s="64">
        <f>Towns!N748</f>
        <v>769</v>
      </c>
      <c r="O78" s="64">
        <f>Towns!O748</f>
        <v>793</v>
      </c>
    </row>
    <row r="79" spans="1:15" s="10" customFormat="1" x14ac:dyDescent="0.2">
      <c r="A79" s="64"/>
      <c r="B79" s="64" t="s">
        <v>1</v>
      </c>
      <c r="C79" s="64">
        <f>Towns!C749</f>
        <v>743</v>
      </c>
      <c r="D79" s="64">
        <f>Towns!D749</f>
        <v>731</v>
      </c>
      <c r="E79" s="64">
        <f>Towns!E749</f>
        <v>734</v>
      </c>
      <c r="F79" s="64">
        <f>Towns!F749</f>
        <v>748</v>
      </c>
      <c r="G79" s="64">
        <f>Towns!G749</f>
        <v>770</v>
      </c>
      <c r="H79" s="64">
        <f>Towns!H749</f>
        <v>780</v>
      </c>
      <c r="I79" s="64">
        <f>Towns!I749</f>
        <v>792</v>
      </c>
      <c r="J79" s="64">
        <f>Towns!J749</f>
        <v>777</v>
      </c>
      <c r="K79" s="64">
        <f>Towns!K749</f>
        <v>751</v>
      </c>
      <c r="L79" s="64">
        <f>Towns!L749</f>
        <v>752</v>
      </c>
      <c r="M79" s="64">
        <f>Towns!M749</f>
        <v>738</v>
      </c>
      <c r="N79" s="64">
        <f>Towns!N749</f>
        <v>735</v>
      </c>
      <c r="O79" s="64">
        <f>Towns!O749</f>
        <v>754</v>
      </c>
    </row>
    <row r="80" spans="1:15" s="10" customFormat="1" x14ac:dyDescent="0.2">
      <c r="A80" s="64"/>
      <c r="B80" s="64" t="s">
        <v>2</v>
      </c>
      <c r="C80" s="64">
        <f>Towns!C750</f>
        <v>52</v>
      </c>
      <c r="D80" s="64">
        <f>Towns!D750</f>
        <v>47</v>
      </c>
      <c r="E80" s="64">
        <f>Towns!E750</f>
        <v>46</v>
      </c>
      <c r="F80" s="64">
        <f>Towns!F750</f>
        <v>43</v>
      </c>
      <c r="G80" s="64">
        <f>Towns!G750</f>
        <v>39</v>
      </c>
      <c r="H80" s="64">
        <f>Towns!H750</f>
        <v>30</v>
      </c>
      <c r="I80" s="64">
        <f>Towns!I750</f>
        <v>36</v>
      </c>
      <c r="J80" s="64">
        <f>Towns!J750</f>
        <v>41</v>
      </c>
      <c r="K80" s="64">
        <f>Towns!K750</f>
        <v>38</v>
      </c>
      <c r="L80" s="64">
        <f>Towns!L750</f>
        <v>31</v>
      </c>
      <c r="M80" s="64">
        <f>Towns!M750</f>
        <v>29</v>
      </c>
      <c r="N80" s="64">
        <f>Towns!N750</f>
        <v>34</v>
      </c>
      <c r="O80" s="64">
        <f>Towns!O750</f>
        <v>39</v>
      </c>
    </row>
    <row r="81" spans="1:15" s="29" customFormat="1" x14ac:dyDescent="0.2">
      <c r="A81" s="28"/>
      <c r="B81" s="28" t="s">
        <v>3</v>
      </c>
      <c r="C81" s="73">
        <f>Towns!C751</f>
        <v>6.5</v>
      </c>
      <c r="D81" s="73">
        <f>Towns!D751</f>
        <v>6</v>
      </c>
      <c r="E81" s="73">
        <f>Towns!E751</f>
        <v>5.9</v>
      </c>
      <c r="F81" s="73">
        <f>Towns!F751</f>
        <v>5.4</v>
      </c>
      <c r="G81" s="73">
        <f>Towns!G751</f>
        <v>4.8</v>
      </c>
      <c r="H81" s="73">
        <f>Towns!H751</f>
        <v>3.7</v>
      </c>
      <c r="I81" s="73">
        <f>Towns!I751</f>
        <v>4.3</v>
      </c>
      <c r="J81" s="73">
        <f>Towns!J751</f>
        <v>5</v>
      </c>
      <c r="K81" s="73">
        <f>Towns!K751</f>
        <v>4.8</v>
      </c>
      <c r="L81" s="73">
        <f>Towns!L751</f>
        <v>4</v>
      </c>
      <c r="M81" s="73">
        <f>Towns!M751</f>
        <v>3.8</v>
      </c>
      <c r="N81" s="73">
        <f>Towns!N751</f>
        <v>4.4000000000000004</v>
      </c>
      <c r="O81" s="73">
        <f>Towns!O751</f>
        <v>4.9000000000000004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2018</v>
      </c>
      <c r="D83" s="64">
        <f>Towns!D753</f>
        <v>1992</v>
      </c>
      <c r="E83" s="64">
        <f>Towns!E753</f>
        <v>1998</v>
      </c>
      <c r="F83" s="64">
        <f>Towns!F753</f>
        <v>2032</v>
      </c>
      <c r="G83" s="64">
        <f>Towns!G753</f>
        <v>2079</v>
      </c>
      <c r="H83" s="64">
        <f>Towns!H753</f>
        <v>2108</v>
      </c>
      <c r="I83" s="64">
        <f>Towns!I753</f>
        <v>2143</v>
      </c>
      <c r="J83" s="64">
        <f>Towns!J753</f>
        <v>2109</v>
      </c>
      <c r="K83" s="64">
        <f>Towns!K753</f>
        <v>2014</v>
      </c>
      <c r="L83" s="64">
        <f>Towns!L753</f>
        <v>2017</v>
      </c>
      <c r="M83" s="64">
        <f>Towns!M753</f>
        <v>1972</v>
      </c>
      <c r="N83" s="64">
        <f>Towns!N753</f>
        <v>1971</v>
      </c>
      <c r="O83" s="64">
        <f>Towns!O753</f>
        <v>2037</v>
      </c>
    </row>
    <row r="84" spans="1:15" s="10" customFormat="1" x14ac:dyDescent="0.2">
      <c r="A84" s="64"/>
      <c r="B84" s="64" t="s">
        <v>1</v>
      </c>
      <c r="C84" s="64">
        <f>Towns!C754</f>
        <v>1935</v>
      </c>
      <c r="D84" s="64">
        <f>Towns!D754</f>
        <v>1904</v>
      </c>
      <c r="E84" s="64">
        <f>Towns!E754</f>
        <v>1911</v>
      </c>
      <c r="F84" s="64">
        <f>Towns!F754</f>
        <v>1948</v>
      </c>
      <c r="G84" s="64">
        <f>Towns!G754</f>
        <v>2005</v>
      </c>
      <c r="H84" s="64">
        <f>Towns!H754</f>
        <v>2032</v>
      </c>
      <c r="I84" s="64">
        <f>Towns!I754</f>
        <v>2063</v>
      </c>
      <c r="J84" s="64">
        <f>Towns!J754</f>
        <v>2025</v>
      </c>
      <c r="K84" s="64">
        <f>Towns!K754</f>
        <v>1956</v>
      </c>
      <c r="L84" s="64">
        <f>Towns!L754</f>
        <v>1959</v>
      </c>
      <c r="M84" s="64">
        <f>Towns!M754</f>
        <v>1921</v>
      </c>
      <c r="N84" s="64">
        <f>Towns!N754</f>
        <v>1913</v>
      </c>
      <c r="O84" s="64">
        <f>Towns!O754</f>
        <v>1964</v>
      </c>
    </row>
    <row r="85" spans="1:15" s="10" customFormat="1" x14ac:dyDescent="0.2">
      <c r="A85" s="64"/>
      <c r="B85" s="64" t="s">
        <v>2</v>
      </c>
      <c r="C85" s="64">
        <f>Towns!C755</f>
        <v>83</v>
      </c>
      <c r="D85" s="64">
        <f>Towns!D755</f>
        <v>88</v>
      </c>
      <c r="E85" s="64">
        <f>Towns!E755</f>
        <v>87</v>
      </c>
      <c r="F85" s="64">
        <f>Towns!F755</f>
        <v>84</v>
      </c>
      <c r="G85" s="64">
        <f>Towns!G755</f>
        <v>74</v>
      </c>
      <c r="H85" s="64">
        <f>Towns!H755</f>
        <v>76</v>
      </c>
      <c r="I85" s="64">
        <f>Towns!I755</f>
        <v>80</v>
      </c>
      <c r="J85" s="64">
        <f>Towns!J755</f>
        <v>84</v>
      </c>
      <c r="K85" s="64">
        <f>Towns!K755</f>
        <v>58</v>
      </c>
      <c r="L85" s="64">
        <f>Towns!L755</f>
        <v>58</v>
      </c>
      <c r="M85" s="64">
        <f>Towns!M755</f>
        <v>51</v>
      </c>
      <c r="N85" s="64">
        <f>Towns!N755</f>
        <v>58</v>
      </c>
      <c r="O85" s="64">
        <f>Towns!O755</f>
        <v>73</v>
      </c>
    </row>
    <row r="86" spans="1:15" s="29" customFormat="1" x14ac:dyDescent="0.2">
      <c r="A86" s="28"/>
      <c r="B86" s="28" t="s">
        <v>3</v>
      </c>
      <c r="C86" s="73">
        <f>Towns!C756</f>
        <v>4.0999999999999996</v>
      </c>
      <c r="D86" s="73">
        <f>Towns!D756</f>
        <v>4.4000000000000004</v>
      </c>
      <c r="E86" s="73">
        <f>Towns!E756</f>
        <v>4.4000000000000004</v>
      </c>
      <c r="F86" s="73">
        <f>Towns!F756</f>
        <v>4.0999999999999996</v>
      </c>
      <c r="G86" s="73">
        <f>Towns!G756</f>
        <v>3.6</v>
      </c>
      <c r="H86" s="73">
        <f>Towns!H756</f>
        <v>3.6</v>
      </c>
      <c r="I86" s="73">
        <f>Towns!I756</f>
        <v>3.7</v>
      </c>
      <c r="J86" s="73">
        <f>Towns!J756</f>
        <v>4</v>
      </c>
      <c r="K86" s="73">
        <f>Towns!K756</f>
        <v>2.9</v>
      </c>
      <c r="L86" s="73">
        <f>Towns!L756</f>
        <v>2.9</v>
      </c>
      <c r="M86" s="73">
        <f>Towns!M756</f>
        <v>2.6</v>
      </c>
      <c r="N86" s="73">
        <f>Towns!N756</f>
        <v>2.9</v>
      </c>
      <c r="O86" s="73">
        <f>Towns!O756</f>
        <v>3.6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6346</v>
      </c>
      <c r="D88" s="64">
        <f>Towns!D813</f>
        <v>6352</v>
      </c>
      <c r="E88" s="64">
        <f>Towns!E813</f>
        <v>6331</v>
      </c>
      <c r="F88" s="64">
        <f>Towns!F813</f>
        <v>6318</v>
      </c>
      <c r="G88" s="64">
        <f>Towns!G813</f>
        <v>6353</v>
      </c>
      <c r="H88" s="64">
        <f>Towns!H813</f>
        <v>6368</v>
      </c>
      <c r="I88" s="64">
        <f>Towns!I813</f>
        <v>6355</v>
      </c>
      <c r="J88" s="64">
        <f>Towns!J813</f>
        <v>6249</v>
      </c>
      <c r="K88" s="64">
        <f>Towns!K813</f>
        <v>6230</v>
      </c>
      <c r="L88" s="64">
        <f>Towns!L813</f>
        <v>6231</v>
      </c>
      <c r="M88" s="64">
        <f>Towns!M813</f>
        <v>6238</v>
      </c>
      <c r="N88" s="64">
        <f>Towns!N813</f>
        <v>6203</v>
      </c>
      <c r="O88" s="64">
        <f>Towns!O813</f>
        <v>6298</v>
      </c>
    </row>
    <row r="89" spans="1:15" s="10" customFormat="1" x14ac:dyDescent="0.2">
      <c r="A89" s="64"/>
      <c r="B89" s="64" t="s">
        <v>1</v>
      </c>
      <c r="C89" s="64">
        <f>Towns!C814</f>
        <v>5882</v>
      </c>
      <c r="D89" s="64">
        <f>Towns!D814</f>
        <v>5883</v>
      </c>
      <c r="E89" s="64">
        <f>Towns!E814</f>
        <v>5894</v>
      </c>
      <c r="F89" s="64">
        <f>Towns!F814</f>
        <v>5942</v>
      </c>
      <c r="G89" s="64">
        <f>Towns!G814</f>
        <v>5998</v>
      </c>
      <c r="H89" s="64">
        <f>Towns!H814</f>
        <v>6001</v>
      </c>
      <c r="I89" s="64">
        <f>Towns!I814</f>
        <v>5990</v>
      </c>
      <c r="J89" s="64">
        <f>Towns!J814</f>
        <v>5905</v>
      </c>
      <c r="K89" s="64">
        <f>Towns!K814</f>
        <v>5916</v>
      </c>
      <c r="L89" s="64">
        <f>Towns!L814</f>
        <v>5931</v>
      </c>
      <c r="M89" s="64">
        <f>Towns!M814</f>
        <v>5932</v>
      </c>
      <c r="N89" s="64">
        <f>Towns!N814</f>
        <v>5896</v>
      </c>
      <c r="O89" s="64">
        <f>Towns!O814</f>
        <v>5931</v>
      </c>
    </row>
    <row r="90" spans="1:15" s="10" customFormat="1" x14ac:dyDescent="0.2">
      <c r="A90" s="64"/>
      <c r="B90" s="64" t="s">
        <v>2</v>
      </c>
      <c r="C90" s="64">
        <f>Towns!C815</f>
        <v>464</v>
      </c>
      <c r="D90" s="64">
        <f>Towns!D815</f>
        <v>469</v>
      </c>
      <c r="E90" s="64">
        <f>Towns!E815</f>
        <v>437</v>
      </c>
      <c r="F90" s="64">
        <f>Towns!F815</f>
        <v>376</v>
      </c>
      <c r="G90" s="64">
        <f>Towns!G815</f>
        <v>355</v>
      </c>
      <c r="H90" s="64">
        <f>Towns!H815</f>
        <v>367</v>
      </c>
      <c r="I90" s="64">
        <f>Towns!I815</f>
        <v>365</v>
      </c>
      <c r="J90" s="64">
        <f>Towns!J815</f>
        <v>344</v>
      </c>
      <c r="K90" s="64">
        <f>Towns!K815</f>
        <v>314</v>
      </c>
      <c r="L90" s="64">
        <f>Towns!L815</f>
        <v>300</v>
      </c>
      <c r="M90" s="64">
        <f>Towns!M815</f>
        <v>306</v>
      </c>
      <c r="N90" s="64">
        <f>Towns!N815</f>
        <v>307</v>
      </c>
      <c r="O90" s="64">
        <f>Towns!O815</f>
        <v>367</v>
      </c>
    </row>
    <row r="91" spans="1:15" s="29" customFormat="1" x14ac:dyDescent="0.2">
      <c r="A91" s="28"/>
      <c r="B91" s="28" t="s">
        <v>3</v>
      </c>
      <c r="C91" s="73">
        <f>Towns!C816</f>
        <v>7.3</v>
      </c>
      <c r="D91" s="73">
        <f>Towns!D816</f>
        <v>7.4</v>
      </c>
      <c r="E91" s="73">
        <f>Towns!E816</f>
        <v>6.9</v>
      </c>
      <c r="F91" s="73">
        <f>Towns!F816</f>
        <v>6</v>
      </c>
      <c r="G91" s="73">
        <f>Towns!G816</f>
        <v>5.6</v>
      </c>
      <c r="H91" s="73">
        <f>Towns!H816</f>
        <v>5.8</v>
      </c>
      <c r="I91" s="73">
        <f>Towns!I816</f>
        <v>5.7</v>
      </c>
      <c r="J91" s="73">
        <f>Towns!J816</f>
        <v>5.5</v>
      </c>
      <c r="K91" s="73">
        <f>Towns!K816</f>
        <v>5</v>
      </c>
      <c r="L91" s="73">
        <f>Towns!L816</f>
        <v>4.8</v>
      </c>
      <c r="M91" s="73">
        <f>Towns!M816</f>
        <v>4.9000000000000004</v>
      </c>
      <c r="N91" s="73">
        <f>Towns!N816</f>
        <v>4.9000000000000004</v>
      </c>
      <c r="O91" s="73">
        <f>Towns!O816</f>
        <v>5.8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8" t="str">
        <f>'Torrington-Northwest LMA'!C1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6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6" s="2" customFormat="1" x14ac:dyDescent="0.2">
      <c r="A3" s="1" t="s">
        <v>261</v>
      </c>
      <c r="B3"/>
      <c r="C3" s="140" t="s">
        <v>156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112552</v>
      </c>
      <c r="D8" s="64">
        <f>'LAUS File'!F862</f>
        <v>112329</v>
      </c>
      <c r="E8" s="64">
        <f>'LAUS File'!G862</f>
        <v>112135</v>
      </c>
      <c r="F8" s="64">
        <f>'LAUS File'!H862</f>
        <v>111189</v>
      </c>
      <c r="G8" s="64">
        <f>'LAUS File'!I862</f>
        <v>112457</v>
      </c>
      <c r="H8" s="64">
        <f>'LAUS File'!J862</f>
        <v>112871</v>
      </c>
      <c r="I8" s="64">
        <f>'LAUS File'!K862</f>
        <v>112827</v>
      </c>
      <c r="J8" s="64">
        <f>'LAUS File'!L862</f>
        <v>111613</v>
      </c>
      <c r="K8" s="64">
        <f>'LAUS File'!M862</f>
        <v>110304</v>
      </c>
      <c r="L8" s="64">
        <f>'LAUS File'!N862</f>
        <v>110717</v>
      </c>
      <c r="M8" s="64">
        <f>'LAUS File'!O862</f>
        <v>110983</v>
      </c>
      <c r="N8" s="64">
        <f>'LAUS File'!P862</f>
        <v>110415</v>
      </c>
      <c r="O8" s="64">
        <f>'LAUS File'!Q862</f>
        <v>111699</v>
      </c>
    </row>
    <row r="9" spans="1:16" s="10" customFormat="1" x14ac:dyDescent="0.2">
      <c r="A9" s="64"/>
      <c r="B9" s="64" t="s">
        <v>1</v>
      </c>
      <c r="C9" s="64">
        <f>'LAUS File'!E863</f>
        <v>102935</v>
      </c>
      <c r="D9" s="64">
        <f>'LAUS File'!F863</f>
        <v>102960</v>
      </c>
      <c r="E9" s="64">
        <f>'LAUS File'!G863</f>
        <v>103400</v>
      </c>
      <c r="F9" s="64">
        <f>'LAUS File'!H863</f>
        <v>103272</v>
      </c>
      <c r="G9" s="64">
        <f>'LAUS File'!I863</f>
        <v>104259</v>
      </c>
      <c r="H9" s="64">
        <f>'LAUS File'!J863</f>
        <v>104540</v>
      </c>
      <c r="I9" s="64">
        <f>'LAUS File'!K863</f>
        <v>104568</v>
      </c>
      <c r="J9" s="64">
        <f>'LAUS File'!L863</f>
        <v>103678</v>
      </c>
      <c r="K9" s="64">
        <f>'LAUS File'!M863</f>
        <v>102675</v>
      </c>
      <c r="L9" s="64">
        <f>'LAUS File'!N863</f>
        <v>103364</v>
      </c>
      <c r="M9" s="64">
        <f>'LAUS File'!O863</f>
        <v>103880</v>
      </c>
      <c r="N9" s="64">
        <f>'LAUS File'!P863</f>
        <v>103517</v>
      </c>
      <c r="O9" s="64">
        <f>'LAUS File'!Q863</f>
        <v>103587</v>
      </c>
    </row>
    <row r="10" spans="1:16" s="10" customFormat="1" x14ac:dyDescent="0.2">
      <c r="A10" s="64"/>
      <c r="B10" s="64" t="s">
        <v>2</v>
      </c>
      <c r="C10" s="64">
        <f>'LAUS File'!E864</f>
        <v>9617</v>
      </c>
      <c r="D10" s="64">
        <f>'LAUS File'!F864</f>
        <v>9369</v>
      </c>
      <c r="E10" s="64">
        <f>'LAUS File'!G864</f>
        <v>8735</v>
      </c>
      <c r="F10" s="64">
        <f>'LAUS File'!H864</f>
        <v>7917</v>
      </c>
      <c r="G10" s="64">
        <f>'LAUS File'!I864</f>
        <v>8198</v>
      </c>
      <c r="H10" s="64">
        <f>'LAUS File'!J864</f>
        <v>8331</v>
      </c>
      <c r="I10" s="64">
        <f>'LAUS File'!K864</f>
        <v>8259</v>
      </c>
      <c r="J10" s="64">
        <f>'LAUS File'!L864</f>
        <v>7935</v>
      </c>
      <c r="K10" s="64">
        <f>'LAUS File'!M864</f>
        <v>7629</v>
      </c>
      <c r="L10" s="64">
        <f>'LAUS File'!N864</f>
        <v>7353</v>
      </c>
      <c r="M10" s="64">
        <f>'LAUS File'!O864</f>
        <v>7103</v>
      </c>
      <c r="N10" s="64">
        <f>'LAUS File'!P864</f>
        <v>6898</v>
      </c>
      <c r="O10" s="64">
        <f>'LAUS File'!Q864</f>
        <v>8112</v>
      </c>
    </row>
    <row r="11" spans="1:16" s="29" customFormat="1" x14ac:dyDescent="0.2">
      <c r="A11" s="67"/>
      <c r="B11" s="28" t="s">
        <v>3</v>
      </c>
      <c r="C11" s="73">
        <f>'LAUS File'!E865</f>
        <v>8.5</v>
      </c>
      <c r="D11" s="73">
        <f>'LAUS File'!F865</f>
        <v>8.3000000000000007</v>
      </c>
      <c r="E11" s="73">
        <f>'LAUS File'!G865</f>
        <v>7.8</v>
      </c>
      <c r="F11" s="73">
        <f>'LAUS File'!H865</f>
        <v>7.1</v>
      </c>
      <c r="G11" s="73">
        <f>'LAUS File'!I865</f>
        <v>7.3</v>
      </c>
      <c r="H11" s="73">
        <f>'LAUS File'!J865</f>
        <v>7.4</v>
      </c>
      <c r="I11" s="73">
        <f>'LAUS File'!K865</f>
        <v>7.3</v>
      </c>
      <c r="J11" s="73">
        <f>'LAUS File'!L865</f>
        <v>7.1</v>
      </c>
      <c r="K11" s="73">
        <f>'LAUS File'!M865</f>
        <v>6.9</v>
      </c>
      <c r="L11" s="73">
        <f>'LAUS File'!N865</f>
        <v>6.6</v>
      </c>
      <c r="M11" s="73">
        <f>'LAUS File'!O865</f>
        <v>6.4</v>
      </c>
      <c r="N11" s="73">
        <f>'LAUS File'!P865</f>
        <v>6.2</v>
      </c>
      <c r="O11" s="73">
        <f>'LAUS File'!Q865</f>
        <v>7.3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3473</v>
      </c>
      <c r="D13" s="64">
        <f>Towns!D33</f>
        <v>3451</v>
      </c>
      <c r="E13" s="64">
        <f>Towns!E33</f>
        <v>3445</v>
      </c>
      <c r="F13" s="64">
        <f>Towns!F33</f>
        <v>3441</v>
      </c>
      <c r="G13" s="64">
        <f>Towns!G33</f>
        <v>3462</v>
      </c>
      <c r="H13" s="64">
        <f>Towns!H33</f>
        <v>3466</v>
      </c>
      <c r="I13" s="64">
        <f>Towns!I33</f>
        <v>3477</v>
      </c>
      <c r="J13" s="64">
        <f>Towns!J33</f>
        <v>3457</v>
      </c>
      <c r="K13" s="64">
        <f>Towns!K33</f>
        <v>3417</v>
      </c>
      <c r="L13" s="64">
        <f>Towns!L33</f>
        <v>3427</v>
      </c>
      <c r="M13" s="64">
        <f>Towns!M33</f>
        <v>3418</v>
      </c>
      <c r="N13" s="64">
        <f>Towns!N33</f>
        <v>3414</v>
      </c>
      <c r="O13" s="64">
        <f>Towns!O33</f>
        <v>3446</v>
      </c>
    </row>
    <row r="14" spans="1:16" s="10" customFormat="1" x14ac:dyDescent="0.2">
      <c r="A14" s="64"/>
      <c r="B14" s="64" t="s">
        <v>1</v>
      </c>
      <c r="C14" s="64">
        <f>Towns!C34</f>
        <v>3239</v>
      </c>
      <c r="D14" s="64">
        <f>Towns!D34</f>
        <v>3239</v>
      </c>
      <c r="E14" s="64">
        <f>Towns!E34</f>
        <v>3253</v>
      </c>
      <c r="F14" s="64">
        <f>Towns!F34</f>
        <v>3249</v>
      </c>
      <c r="G14" s="64">
        <f>Towns!G34</f>
        <v>3280</v>
      </c>
      <c r="H14" s="64">
        <f>Towns!H34</f>
        <v>3289</v>
      </c>
      <c r="I14" s="64">
        <f>Towns!I34</f>
        <v>3290</v>
      </c>
      <c r="J14" s="64">
        <f>Towns!J34</f>
        <v>3262</v>
      </c>
      <c r="K14" s="64">
        <f>Towns!K34</f>
        <v>3230</v>
      </c>
      <c r="L14" s="64">
        <f>Towns!L34</f>
        <v>3252</v>
      </c>
      <c r="M14" s="64">
        <f>Towns!M34</f>
        <v>3268</v>
      </c>
      <c r="N14" s="64">
        <f>Towns!N34</f>
        <v>3257</v>
      </c>
      <c r="O14" s="64">
        <f>Towns!O34</f>
        <v>3259</v>
      </c>
    </row>
    <row r="15" spans="1:16" s="10" customFormat="1" x14ac:dyDescent="0.2">
      <c r="A15" s="64"/>
      <c r="B15" s="64" t="s">
        <v>2</v>
      </c>
      <c r="C15" s="64">
        <f>Towns!C35</f>
        <v>234</v>
      </c>
      <c r="D15" s="64">
        <f>Towns!D35</f>
        <v>212</v>
      </c>
      <c r="E15" s="64">
        <f>Towns!E35</f>
        <v>192</v>
      </c>
      <c r="F15" s="64">
        <f>Towns!F35</f>
        <v>192</v>
      </c>
      <c r="G15" s="64">
        <f>Towns!G35</f>
        <v>182</v>
      </c>
      <c r="H15" s="64">
        <f>Towns!H35</f>
        <v>177</v>
      </c>
      <c r="I15" s="64">
        <f>Towns!I35</f>
        <v>187</v>
      </c>
      <c r="J15" s="64">
        <f>Towns!J35</f>
        <v>195</v>
      </c>
      <c r="K15" s="64">
        <f>Towns!K35</f>
        <v>187</v>
      </c>
      <c r="L15" s="64">
        <f>Towns!L35</f>
        <v>175</v>
      </c>
      <c r="M15" s="64">
        <f>Towns!M35</f>
        <v>150</v>
      </c>
      <c r="N15" s="64">
        <f>Towns!N35</f>
        <v>157</v>
      </c>
      <c r="O15" s="64">
        <f>Towns!O35</f>
        <v>187</v>
      </c>
      <c r="P15" s="64"/>
    </row>
    <row r="16" spans="1:16" s="29" customFormat="1" x14ac:dyDescent="0.2">
      <c r="A16" s="28"/>
      <c r="B16" s="28" t="s">
        <v>3</v>
      </c>
      <c r="C16" s="73">
        <f>Towns!C36</f>
        <v>6.7</v>
      </c>
      <c r="D16" s="73">
        <f>Towns!D36</f>
        <v>6.1</v>
      </c>
      <c r="E16" s="73">
        <f>Towns!E36</f>
        <v>5.6</v>
      </c>
      <c r="F16" s="73">
        <f>Towns!F36</f>
        <v>5.6</v>
      </c>
      <c r="G16" s="73">
        <f>Towns!G36</f>
        <v>5.3</v>
      </c>
      <c r="H16" s="73">
        <f>Towns!H36</f>
        <v>5.0999999999999996</v>
      </c>
      <c r="I16" s="73">
        <f>Towns!I36</f>
        <v>5.4</v>
      </c>
      <c r="J16" s="73">
        <f>Towns!J36</f>
        <v>5.6</v>
      </c>
      <c r="K16" s="73">
        <f>Towns!K36</f>
        <v>5.5</v>
      </c>
      <c r="L16" s="73">
        <f>Towns!L36</f>
        <v>5.0999999999999996</v>
      </c>
      <c r="M16" s="73">
        <f>Towns!M36</f>
        <v>4.4000000000000004</v>
      </c>
      <c r="N16" s="73">
        <f>Towns!N36</f>
        <v>4.5999999999999996</v>
      </c>
      <c r="O16" s="73">
        <f>Towns!O36</f>
        <v>5.4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1992</v>
      </c>
      <c r="D18" s="64">
        <f>Towns!D53</f>
        <v>2003</v>
      </c>
      <c r="E18" s="64">
        <f>Towns!E53</f>
        <v>1995</v>
      </c>
      <c r="F18" s="64">
        <f>Towns!F53</f>
        <v>1939</v>
      </c>
      <c r="G18" s="64">
        <f>Towns!G53</f>
        <v>1952</v>
      </c>
      <c r="H18" s="64">
        <f>Towns!H53</f>
        <v>1959</v>
      </c>
      <c r="I18" s="64">
        <f>Towns!I53</f>
        <v>1962</v>
      </c>
      <c r="J18" s="64">
        <f>Towns!J53</f>
        <v>1936</v>
      </c>
      <c r="K18" s="64">
        <f>Towns!K53</f>
        <v>1921</v>
      </c>
      <c r="L18" s="64">
        <f>Towns!L53</f>
        <v>1939</v>
      </c>
      <c r="M18" s="64">
        <f>Towns!M53</f>
        <v>1943</v>
      </c>
      <c r="N18" s="64">
        <f>Towns!N53</f>
        <v>1945</v>
      </c>
      <c r="O18" s="64">
        <f>Towns!O53</f>
        <v>1957</v>
      </c>
    </row>
    <row r="19" spans="1:16" s="10" customFormat="1" x14ac:dyDescent="0.2">
      <c r="A19" s="64"/>
      <c r="B19" s="64" t="s">
        <v>1</v>
      </c>
      <c r="C19" s="64">
        <f>Towns!C54</f>
        <v>1844</v>
      </c>
      <c r="D19" s="64">
        <f>Towns!D54</f>
        <v>1844</v>
      </c>
      <c r="E19" s="64">
        <f>Towns!E54</f>
        <v>1852</v>
      </c>
      <c r="F19" s="64">
        <f>Towns!F54</f>
        <v>1850</v>
      </c>
      <c r="G19" s="64">
        <f>Towns!G54</f>
        <v>1867</v>
      </c>
      <c r="H19" s="64">
        <f>Towns!H54</f>
        <v>1872</v>
      </c>
      <c r="I19" s="64">
        <f>Towns!I54</f>
        <v>1873</v>
      </c>
      <c r="J19" s="64">
        <f>Towns!J54</f>
        <v>1857</v>
      </c>
      <c r="K19" s="64">
        <f>Towns!K54</f>
        <v>1839</v>
      </c>
      <c r="L19" s="64">
        <f>Towns!L54</f>
        <v>1851</v>
      </c>
      <c r="M19" s="64">
        <f>Towns!M54</f>
        <v>1861</v>
      </c>
      <c r="N19" s="64">
        <f>Towns!N54</f>
        <v>1854</v>
      </c>
      <c r="O19" s="64">
        <f>Towns!O54</f>
        <v>1855</v>
      </c>
    </row>
    <row r="20" spans="1:16" s="10" customFormat="1" x14ac:dyDescent="0.2">
      <c r="A20" s="64"/>
      <c r="B20" s="64" t="s">
        <v>2</v>
      </c>
      <c r="C20" s="64">
        <f>Towns!C55</f>
        <v>148</v>
      </c>
      <c r="D20" s="64">
        <f>Towns!D55</f>
        <v>159</v>
      </c>
      <c r="E20" s="64">
        <f>Towns!E55</f>
        <v>143</v>
      </c>
      <c r="F20" s="64">
        <f>Towns!F55</f>
        <v>89</v>
      </c>
      <c r="G20" s="64">
        <f>Towns!G55</f>
        <v>85</v>
      </c>
      <c r="H20" s="64">
        <f>Towns!H55</f>
        <v>87</v>
      </c>
      <c r="I20" s="64">
        <f>Towns!I55</f>
        <v>89</v>
      </c>
      <c r="J20" s="64">
        <f>Towns!J55</f>
        <v>79</v>
      </c>
      <c r="K20" s="64">
        <f>Towns!K55</f>
        <v>82</v>
      </c>
      <c r="L20" s="64">
        <f>Towns!L55</f>
        <v>88</v>
      </c>
      <c r="M20" s="64">
        <f>Towns!M55</f>
        <v>82</v>
      </c>
      <c r="N20" s="64">
        <f>Towns!N55</f>
        <v>91</v>
      </c>
      <c r="O20" s="64">
        <f>Towns!O55</f>
        <v>102</v>
      </c>
    </row>
    <row r="21" spans="1:16" s="29" customFormat="1" x14ac:dyDescent="0.2">
      <c r="A21" s="28"/>
      <c r="B21" s="28" t="s">
        <v>3</v>
      </c>
      <c r="C21" s="73">
        <f>Towns!C56</f>
        <v>7.4</v>
      </c>
      <c r="D21" s="73">
        <f>Towns!D56</f>
        <v>7.9</v>
      </c>
      <c r="E21" s="73">
        <f>Towns!E56</f>
        <v>7.2</v>
      </c>
      <c r="F21" s="73">
        <f>Towns!F56</f>
        <v>4.5999999999999996</v>
      </c>
      <c r="G21" s="73">
        <f>Towns!G56</f>
        <v>4.4000000000000004</v>
      </c>
      <c r="H21" s="73">
        <f>Towns!H56</f>
        <v>4.4000000000000004</v>
      </c>
      <c r="I21" s="73">
        <f>Towns!I56</f>
        <v>4.5</v>
      </c>
      <c r="J21" s="73">
        <f>Towns!J56</f>
        <v>4.0999999999999996</v>
      </c>
      <c r="K21" s="73">
        <f>Towns!K56</f>
        <v>4.3</v>
      </c>
      <c r="L21" s="73">
        <f>Towns!L56</f>
        <v>4.5</v>
      </c>
      <c r="M21" s="73">
        <f>Towns!M56</f>
        <v>4.2</v>
      </c>
      <c r="N21" s="73">
        <f>Towns!N56</f>
        <v>4.7</v>
      </c>
      <c r="O21" s="73">
        <f>Towns!O56</f>
        <v>5.2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3863</v>
      </c>
      <c r="D23" s="64">
        <f>Towns!D408</f>
        <v>3857</v>
      </c>
      <c r="E23" s="64">
        <f>Towns!E408</f>
        <v>3852</v>
      </c>
      <c r="F23" s="64">
        <f>Towns!F408</f>
        <v>3827</v>
      </c>
      <c r="G23" s="64">
        <f>Towns!G408</f>
        <v>3887</v>
      </c>
      <c r="H23" s="64">
        <f>Towns!H408</f>
        <v>3900</v>
      </c>
      <c r="I23" s="64">
        <f>Towns!I408</f>
        <v>3886</v>
      </c>
      <c r="J23" s="64">
        <f>Towns!J408</f>
        <v>3856</v>
      </c>
      <c r="K23" s="64">
        <f>Towns!K408</f>
        <v>3818</v>
      </c>
      <c r="L23" s="64">
        <f>Towns!L408</f>
        <v>3845</v>
      </c>
      <c r="M23" s="64">
        <f>Towns!M408</f>
        <v>3858</v>
      </c>
      <c r="N23" s="64">
        <f>Towns!N408</f>
        <v>3835</v>
      </c>
      <c r="O23" s="64">
        <f>Towns!O408</f>
        <v>3857</v>
      </c>
    </row>
    <row r="24" spans="1:16" s="10" customFormat="1" x14ac:dyDescent="0.2">
      <c r="A24" s="68"/>
      <c r="B24" s="64" t="s">
        <v>1</v>
      </c>
      <c r="C24" s="64">
        <f>Towns!C409</f>
        <v>3657</v>
      </c>
      <c r="D24" s="64">
        <f>Towns!D409</f>
        <v>3658</v>
      </c>
      <c r="E24" s="64">
        <f>Towns!E409</f>
        <v>3673</v>
      </c>
      <c r="F24" s="64">
        <f>Towns!F409</f>
        <v>3669</v>
      </c>
      <c r="G24" s="64">
        <f>Towns!G409</f>
        <v>3704</v>
      </c>
      <c r="H24" s="64">
        <f>Towns!H409</f>
        <v>3714</v>
      </c>
      <c r="I24" s="64">
        <f>Towns!I409</f>
        <v>3715</v>
      </c>
      <c r="J24" s="64">
        <f>Towns!J409</f>
        <v>3683</v>
      </c>
      <c r="K24" s="64">
        <f>Towns!K409</f>
        <v>3647</v>
      </c>
      <c r="L24" s="64">
        <f>Towns!L409</f>
        <v>3672</v>
      </c>
      <c r="M24" s="64">
        <f>Towns!M409</f>
        <v>3690</v>
      </c>
      <c r="N24" s="64">
        <f>Towns!N409</f>
        <v>3677</v>
      </c>
      <c r="O24" s="64">
        <f>Towns!O409</f>
        <v>3680</v>
      </c>
    </row>
    <row r="25" spans="1:16" s="10" customFormat="1" x14ac:dyDescent="0.2">
      <c r="A25" s="64"/>
      <c r="B25" s="64" t="s">
        <v>2</v>
      </c>
      <c r="C25" s="64">
        <f>Towns!C410</f>
        <v>206</v>
      </c>
      <c r="D25" s="64">
        <f>Towns!D410</f>
        <v>199</v>
      </c>
      <c r="E25" s="64">
        <f>Towns!E410</f>
        <v>179</v>
      </c>
      <c r="F25" s="64">
        <f>Towns!F410</f>
        <v>158</v>
      </c>
      <c r="G25" s="64">
        <f>Towns!G410</f>
        <v>183</v>
      </c>
      <c r="H25" s="64">
        <f>Towns!H410</f>
        <v>186</v>
      </c>
      <c r="I25" s="64">
        <f>Towns!I410</f>
        <v>171</v>
      </c>
      <c r="J25" s="64">
        <f>Towns!J410</f>
        <v>173</v>
      </c>
      <c r="K25" s="64">
        <f>Towns!K410</f>
        <v>171</v>
      </c>
      <c r="L25" s="64">
        <f>Towns!L410</f>
        <v>173</v>
      </c>
      <c r="M25" s="64">
        <f>Towns!M410</f>
        <v>168</v>
      </c>
      <c r="N25" s="64">
        <f>Towns!N410</f>
        <v>158</v>
      </c>
      <c r="O25" s="64">
        <f>Towns!O410</f>
        <v>177</v>
      </c>
    </row>
    <row r="26" spans="1:16" s="29" customFormat="1" x14ac:dyDescent="0.2">
      <c r="A26" s="28"/>
      <c r="B26" s="28" t="s">
        <v>3</v>
      </c>
      <c r="C26" s="73">
        <f>Towns!C411</f>
        <v>5.3</v>
      </c>
      <c r="D26" s="73">
        <f>Towns!D411</f>
        <v>5.2</v>
      </c>
      <c r="E26" s="73">
        <f>Towns!E411</f>
        <v>4.5999999999999996</v>
      </c>
      <c r="F26" s="73">
        <f>Towns!F411</f>
        <v>4.0999999999999996</v>
      </c>
      <c r="G26" s="73">
        <f>Towns!G411</f>
        <v>4.7</v>
      </c>
      <c r="H26" s="73">
        <f>Towns!H411</f>
        <v>4.8</v>
      </c>
      <c r="I26" s="73">
        <f>Towns!I411</f>
        <v>4.4000000000000004</v>
      </c>
      <c r="J26" s="73">
        <f>Towns!J411</f>
        <v>4.5</v>
      </c>
      <c r="K26" s="73">
        <f>Towns!K411</f>
        <v>4.5</v>
      </c>
      <c r="L26" s="73">
        <f>Towns!L411</f>
        <v>4.5</v>
      </c>
      <c r="M26" s="73">
        <f>Towns!M411</f>
        <v>4.4000000000000004</v>
      </c>
      <c r="N26" s="73">
        <f>Towns!N411</f>
        <v>4.0999999999999996</v>
      </c>
      <c r="O26" s="73">
        <f>Towns!O411</f>
        <v>4.5999999999999996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17506</v>
      </c>
      <c r="D28" s="64">
        <f>Towns!D443</f>
        <v>17562</v>
      </c>
      <c r="E28" s="64">
        <f>Towns!E443</f>
        <v>17528</v>
      </c>
      <c r="F28" s="64">
        <f>Towns!F443</f>
        <v>17362</v>
      </c>
      <c r="G28" s="64">
        <f>Towns!G443</f>
        <v>17495</v>
      </c>
      <c r="H28" s="64">
        <f>Towns!H443</f>
        <v>17488</v>
      </c>
      <c r="I28" s="64">
        <f>Towns!I443</f>
        <v>17535</v>
      </c>
      <c r="J28" s="64">
        <f>Towns!J443</f>
        <v>17365</v>
      </c>
      <c r="K28" s="64">
        <f>Towns!K443</f>
        <v>17087</v>
      </c>
      <c r="L28" s="64">
        <f>Towns!L443</f>
        <v>17154</v>
      </c>
      <c r="M28" s="64">
        <f>Towns!M443</f>
        <v>17256</v>
      </c>
      <c r="N28" s="64">
        <f>Towns!N443</f>
        <v>17179</v>
      </c>
      <c r="O28" s="64">
        <f>Towns!O443</f>
        <v>17376</v>
      </c>
      <c r="P28" s="64"/>
    </row>
    <row r="29" spans="1:16" s="10" customFormat="1" x14ac:dyDescent="0.2">
      <c r="A29" s="64"/>
      <c r="B29" s="64" t="s">
        <v>1</v>
      </c>
      <c r="C29" s="64">
        <f>Towns!C444</f>
        <v>16096</v>
      </c>
      <c r="D29" s="64">
        <f>Towns!D444</f>
        <v>16100</v>
      </c>
      <c r="E29" s="64">
        <f>Towns!E444</f>
        <v>16169</v>
      </c>
      <c r="F29" s="64">
        <f>Towns!F444</f>
        <v>16149</v>
      </c>
      <c r="G29" s="64">
        <f>Towns!G444</f>
        <v>16303</v>
      </c>
      <c r="H29" s="64">
        <f>Towns!H444</f>
        <v>16347</v>
      </c>
      <c r="I29" s="64">
        <f>Towns!I444</f>
        <v>16351</v>
      </c>
      <c r="J29" s="64">
        <f>Towns!J444</f>
        <v>16212</v>
      </c>
      <c r="K29" s="64">
        <f>Towns!K444</f>
        <v>16055</v>
      </c>
      <c r="L29" s="64">
        <f>Towns!L444</f>
        <v>16163</v>
      </c>
      <c r="M29" s="64">
        <f>Towns!M444</f>
        <v>16244</v>
      </c>
      <c r="N29" s="64">
        <f>Towns!N444</f>
        <v>16187</v>
      </c>
      <c r="O29" s="64">
        <f>Towns!O444</f>
        <v>16198</v>
      </c>
      <c r="P29" s="64"/>
    </row>
    <row r="30" spans="1:16" s="10" customFormat="1" x14ac:dyDescent="0.2">
      <c r="A30" s="64"/>
      <c r="B30" s="64" t="s">
        <v>2</v>
      </c>
      <c r="C30" s="64">
        <f>Towns!C445</f>
        <v>1410</v>
      </c>
      <c r="D30" s="64">
        <f>Towns!D445</f>
        <v>1462</v>
      </c>
      <c r="E30" s="64">
        <f>Towns!E445</f>
        <v>1359</v>
      </c>
      <c r="F30" s="64">
        <f>Towns!F445</f>
        <v>1213</v>
      </c>
      <c r="G30" s="64">
        <f>Towns!G445</f>
        <v>1192</v>
      </c>
      <c r="H30" s="64">
        <f>Towns!H445</f>
        <v>1141</v>
      </c>
      <c r="I30" s="64">
        <f>Towns!I445</f>
        <v>1184</v>
      </c>
      <c r="J30" s="64">
        <f>Towns!J445</f>
        <v>1153</v>
      </c>
      <c r="K30" s="64">
        <f>Towns!K445</f>
        <v>1032</v>
      </c>
      <c r="L30" s="64">
        <f>Towns!L445</f>
        <v>991</v>
      </c>
      <c r="M30" s="64">
        <f>Towns!M445</f>
        <v>1012</v>
      </c>
      <c r="N30" s="64">
        <f>Towns!N445</f>
        <v>992</v>
      </c>
      <c r="O30" s="64">
        <f>Towns!O445</f>
        <v>1178</v>
      </c>
    </row>
    <row r="31" spans="1:16" s="29" customFormat="1" x14ac:dyDescent="0.2">
      <c r="A31" s="28"/>
      <c r="B31" s="28" t="s">
        <v>3</v>
      </c>
      <c r="C31" s="73">
        <f>Towns!C446</f>
        <v>8.1</v>
      </c>
      <c r="D31" s="73">
        <f>Towns!D446</f>
        <v>8.3000000000000007</v>
      </c>
      <c r="E31" s="73">
        <f>Towns!E446</f>
        <v>7.8</v>
      </c>
      <c r="F31" s="73">
        <f>Towns!F446</f>
        <v>7</v>
      </c>
      <c r="G31" s="73">
        <f>Towns!G446</f>
        <v>6.8</v>
      </c>
      <c r="H31" s="73">
        <f>Towns!H446</f>
        <v>6.5</v>
      </c>
      <c r="I31" s="73">
        <f>Towns!I446</f>
        <v>6.8</v>
      </c>
      <c r="J31" s="73">
        <f>Towns!J446</f>
        <v>6.6</v>
      </c>
      <c r="K31" s="73">
        <f>Towns!K446</f>
        <v>6</v>
      </c>
      <c r="L31" s="73">
        <f>Towns!L446</f>
        <v>5.8</v>
      </c>
      <c r="M31" s="73">
        <f>Towns!M446</f>
        <v>5.9</v>
      </c>
      <c r="N31" s="73">
        <f>Towns!N446</f>
        <v>5.8</v>
      </c>
      <c r="O31" s="73">
        <f>Towns!O446</f>
        <v>6.8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5623</v>
      </c>
      <c r="D33" s="64">
        <f>Towns!D578</f>
        <v>5631</v>
      </c>
      <c r="E33" s="64">
        <f>Towns!E578</f>
        <v>5618</v>
      </c>
      <c r="F33" s="64">
        <f>Towns!F578</f>
        <v>5562</v>
      </c>
      <c r="G33" s="64">
        <f>Towns!G578</f>
        <v>5625</v>
      </c>
      <c r="H33" s="64">
        <f>Towns!H578</f>
        <v>5657</v>
      </c>
      <c r="I33" s="64">
        <f>Towns!I578</f>
        <v>5644</v>
      </c>
      <c r="J33" s="64">
        <f>Towns!J578</f>
        <v>5588</v>
      </c>
      <c r="K33" s="64">
        <f>Towns!K578</f>
        <v>5518</v>
      </c>
      <c r="L33" s="64">
        <f>Towns!L578</f>
        <v>5524</v>
      </c>
      <c r="M33" s="64">
        <f>Towns!M578</f>
        <v>5543</v>
      </c>
      <c r="N33" s="64">
        <f>Towns!N578</f>
        <v>5544</v>
      </c>
      <c r="O33" s="64">
        <f>Towns!O578</f>
        <v>5590</v>
      </c>
    </row>
    <row r="34" spans="1:16" s="10" customFormat="1" x14ac:dyDescent="0.2">
      <c r="A34" s="64"/>
      <c r="B34" s="64" t="s">
        <v>1</v>
      </c>
      <c r="C34" s="64">
        <f>Towns!C579</f>
        <v>5268</v>
      </c>
      <c r="D34" s="64">
        <f>Towns!D579</f>
        <v>5269</v>
      </c>
      <c r="E34" s="64">
        <f>Towns!E579</f>
        <v>5292</v>
      </c>
      <c r="F34" s="64">
        <f>Towns!F579</f>
        <v>5285</v>
      </c>
      <c r="G34" s="64">
        <f>Towns!G579</f>
        <v>5335</v>
      </c>
      <c r="H34" s="64">
        <f>Towns!H579</f>
        <v>5350</v>
      </c>
      <c r="I34" s="64">
        <f>Towns!I579</f>
        <v>5351</v>
      </c>
      <c r="J34" s="64">
        <f>Towns!J579</f>
        <v>5306</v>
      </c>
      <c r="K34" s="64">
        <f>Towns!K579</f>
        <v>5254</v>
      </c>
      <c r="L34" s="64">
        <f>Towns!L579</f>
        <v>5290</v>
      </c>
      <c r="M34" s="64">
        <f>Towns!M579</f>
        <v>5316</v>
      </c>
      <c r="N34" s="64">
        <f>Towns!N579</f>
        <v>5298</v>
      </c>
      <c r="O34" s="64">
        <f>Towns!O579</f>
        <v>5301</v>
      </c>
    </row>
    <row r="35" spans="1:16" s="10" customFormat="1" x14ac:dyDescent="0.2">
      <c r="A35" s="64"/>
      <c r="B35" s="64" t="s">
        <v>2</v>
      </c>
      <c r="C35" s="64">
        <f>Towns!C580</f>
        <v>355</v>
      </c>
      <c r="D35" s="64">
        <f>Towns!D580</f>
        <v>362</v>
      </c>
      <c r="E35" s="64">
        <f>Towns!E580</f>
        <v>326</v>
      </c>
      <c r="F35" s="64">
        <f>Towns!F580</f>
        <v>277</v>
      </c>
      <c r="G35" s="64">
        <f>Towns!G580</f>
        <v>290</v>
      </c>
      <c r="H35" s="64">
        <f>Towns!H580</f>
        <v>307</v>
      </c>
      <c r="I35" s="64">
        <f>Towns!I580</f>
        <v>293</v>
      </c>
      <c r="J35" s="64">
        <f>Towns!J580</f>
        <v>282</v>
      </c>
      <c r="K35" s="64">
        <f>Towns!K580</f>
        <v>264</v>
      </c>
      <c r="L35" s="64">
        <f>Towns!L580</f>
        <v>234</v>
      </c>
      <c r="M35" s="64">
        <f>Towns!M580</f>
        <v>227</v>
      </c>
      <c r="N35" s="64">
        <f>Towns!N580</f>
        <v>246</v>
      </c>
      <c r="O35" s="64">
        <f>Towns!O580</f>
        <v>289</v>
      </c>
    </row>
    <row r="36" spans="1:16" s="29" customFormat="1" x14ac:dyDescent="0.2">
      <c r="A36" s="28"/>
      <c r="B36" s="28" t="s">
        <v>3</v>
      </c>
      <c r="C36" s="73">
        <f>Towns!C581</f>
        <v>6.3</v>
      </c>
      <c r="D36" s="73">
        <f>Towns!D581</f>
        <v>6.4</v>
      </c>
      <c r="E36" s="73">
        <f>Towns!E581</f>
        <v>5.8</v>
      </c>
      <c r="F36" s="73">
        <f>Towns!F581</f>
        <v>5</v>
      </c>
      <c r="G36" s="73">
        <f>Towns!G581</f>
        <v>5.2</v>
      </c>
      <c r="H36" s="73">
        <f>Towns!H581</f>
        <v>5.4</v>
      </c>
      <c r="I36" s="73">
        <f>Towns!I581</f>
        <v>5.2</v>
      </c>
      <c r="J36" s="73">
        <f>Towns!J581</f>
        <v>5</v>
      </c>
      <c r="K36" s="73">
        <f>Towns!K581</f>
        <v>4.8</v>
      </c>
      <c r="L36" s="73">
        <f>Towns!L581</f>
        <v>4.2</v>
      </c>
      <c r="M36" s="73">
        <f>Towns!M581</f>
        <v>4.0999999999999996</v>
      </c>
      <c r="N36" s="73">
        <f>Towns!N581</f>
        <v>4.4000000000000004</v>
      </c>
      <c r="O36" s="73">
        <f>Towns!O581</f>
        <v>5.2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51578</v>
      </c>
      <c r="D38" s="64">
        <f>Towns!D758</f>
        <v>51333</v>
      </c>
      <c r="E38" s="64">
        <f>Towns!E758</f>
        <v>51177</v>
      </c>
      <c r="F38" s="64">
        <f>Towns!F758</f>
        <v>50811</v>
      </c>
      <c r="G38" s="64">
        <f>Towns!G758</f>
        <v>51512</v>
      </c>
      <c r="H38" s="64">
        <f>Towns!H758</f>
        <v>51723</v>
      </c>
      <c r="I38" s="64">
        <f>Towns!I758</f>
        <v>51630</v>
      </c>
      <c r="J38" s="64">
        <f>Towns!J758</f>
        <v>50997</v>
      </c>
      <c r="K38" s="64">
        <f>Towns!K758</f>
        <v>50509</v>
      </c>
      <c r="L38" s="64">
        <f>Towns!L758</f>
        <v>50632</v>
      </c>
      <c r="M38" s="64">
        <f>Towns!M758</f>
        <v>50661</v>
      </c>
      <c r="N38" s="64">
        <f>Towns!N758</f>
        <v>50284</v>
      </c>
      <c r="O38" s="64">
        <f>Towns!O758</f>
        <v>51070</v>
      </c>
      <c r="P38" s="64"/>
    </row>
    <row r="39" spans="1:16" s="10" customFormat="1" x14ac:dyDescent="0.2">
      <c r="A39" s="64"/>
      <c r="B39" s="64" t="s">
        <v>1</v>
      </c>
      <c r="C39" s="64">
        <f>Towns!C759</f>
        <v>46048</v>
      </c>
      <c r="D39" s="64">
        <f>Towns!D759</f>
        <v>46060</v>
      </c>
      <c r="E39" s="64">
        <f>Towns!E759</f>
        <v>46256</v>
      </c>
      <c r="F39" s="64">
        <f>Towns!F759</f>
        <v>46199</v>
      </c>
      <c r="G39" s="64">
        <f>Towns!G759</f>
        <v>46641</v>
      </c>
      <c r="H39" s="64">
        <f>Towns!H759</f>
        <v>46766</v>
      </c>
      <c r="I39" s="64">
        <f>Towns!I759</f>
        <v>46779</v>
      </c>
      <c r="J39" s="64">
        <f>Towns!J759</f>
        <v>46381</v>
      </c>
      <c r="K39" s="64">
        <f>Towns!K759</f>
        <v>45932</v>
      </c>
      <c r="L39" s="64">
        <f>Towns!L759</f>
        <v>46240</v>
      </c>
      <c r="M39" s="64">
        <f>Towns!M759</f>
        <v>46471</v>
      </c>
      <c r="N39" s="64">
        <f>Towns!N759</f>
        <v>46309</v>
      </c>
      <c r="O39" s="64">
        <f>Towns!O759</f>
        <v>46340</v>
      </c>
      <c r="P39" s="64"/>
    </row>
    <row r="40" spans="1:16" s="10" customFormat="1" x14ac:dyDescent="0.2">
      <c r="A40" s="64"/>
      <c r="B40" s="64" t="s">
        <v>2</v>
      </c>
      <c r="C40" s="64">
        <f>Towns!C760</f>
        <v>5530</v>
      </c>
      <c r="D40" s="64">
        <f>Towns!D760</f>
        <v>5273</v>
      </c>
      <c r="E40" s="64">
        <f>Towns!E760</f>
        <v>4921</v>
      </c>
      <c r="F40" s="64">
        <f>Towns!F760</f>
        <v>4612</v>
      </c>
      <c r="G40" s="64">
        <f>Towns!G760</f>
        <v>4871</v>
      </c>
      <c r="H40" s="64">
        <f>Towns!H760</f>
        <v>4957</v>
      </c>
      <c r="I40" s="64">
        <f>Towns!I760</f>
        <v>4851</v>
      </c>
      <c r="J40" s="64">
        <f>Towns!J760</f>
        <v>4616</v>
      </c>
      <c r="K40" s="64">
        <f>Towns!K760</f>
        <v>4577</v>
      </c>
      <c r="L40" s="64">
        <f>Towns!L760</f>
        <v>4392</v>
      </c>
      <c r="M40" s="64">
        <f>Towns!M760</f>
        <v>4190</v>
      </c>
      <c r="N40" s="64">
        <f>Towns!N760</f>
        <v>3975</v>
      </c>
      <c r="O40" s="64">
        <f>Towns!O760</f>
        <v>4730</v>
      </c>
      <c r="P40" s="64"/>
    </row>
    <row r="41" spans="1:16" s="29" customFormat="1" x14ac:dyDescent="0.2">
      <c r="A41" s="28"/>
      <c r="B41" s="28" t="s">
        <v>3</v>
      </c>
      <c r="C41" s="73">
        <f>Towns!C761</f>
        <v>10.7</v>
      </c>
      <c r="D41" s="73">
        <f>Towns!D761</f>
        <v>10.3</v>
      </c>
      <c r="E41" s="73">
        <f>Towns!E761</f>
        <v>9.6</v>
      </c>
      <c r="F41" s="73">
        <f>Towns!F761</f>
        <v>9.1</v>
      </c>
      <c r="G41" s="73">
        <f>Towns!G761</f>
        <v>9.5</v>
      </c>
      <c r="H41" s="73">
        <f>Towns!H761</f>
        <v>9.6</v>
      </c>
      <c r="I41" s="73">
        <f>Towns!I761</f>
        <v>9.4</v>
      </c>
      <c r="J41" s="73">
        <f>Towns!J761</f>
        <v>9.1</v>
      </c>
      <c r="K41" s="73">
        <f>Towns!K761</f>
        <v>9.1</v>
      </c>
      <c r="L41" s="73">
        <f>Towns!L761</f>
        <v>8.6999999999999993</v>
      </c>
      <c r="M41" s="73">
        <f>Towns!M761</f>
        <v>8.3000000000000007</v>
      </c>
      <c r="N41" s="73">
        <f>Towns!N761</f>
        <v>7.9</v>
      </c>
      <c r="O41" s="73">
        <f>Towns!O761</f>
        <v>9.3000000000000007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13045</v>
      </c>
      <c r="D43" s="64">
        <f>Towns!D768</f>
        <v>13040</v>
      </c>
      <c r="E43" s="64">
        <f>Towns!E768</f>
        <v>13055</v>
      </c>
      <c r="F43" s="64">
        <f>Towns!F768</f>
        <v>12951</v>
      </c>
      <c r="G43" s="64">
        <f>Towns!G768</f>
        <v>13061</v>
      </c>
      <c r="H43" s="64">
        <f>Towns!H768</f>
        <v>13162</v>
      </c>
      <c r="I43" s="64">
        <f>Towns!I768</f>
        <v>13163</v>
      </c>
      <c r="J43" s="64">
        <f>Towns!J768</f>
        <v>13022</v>
      </c>
      <c r="K43" s="64">
        <f>Towns!K768</f>
        <v>12864</v>
      </c>
      <c r="L43" s="64">
        <f>Towns!L768</f>
        <v>12938</v>
      </c>
      <c r="M43" s="64">
        <f>Towns!M768</f>
        <v>12991</v>
      </c>
      <c r="N43" s="64">
        <f>Towns!N768</f>
        <v>12926</v>
      </c>
      <c r="O43" s="64">
        <f>Towns!O768</f>
        <v>13018</v>
      </c>
    </row>
    <row r="44" spans="1:16" s="10" customFormat="1" x14ac:dyDescent="0.2">
      <c r="A44" s="64"/>
      <c r="B44" s="64" t="s">
        <v>1</v>
      </c>
      <c r="C44" s="64">
        <f>Towns!C769</f>
        <v>12240</v>
      </c>
      <c r="D44" s="64">
        <f>Towns!D769</f>
        <v>12243</v>
      </c>
      <c r="E44" s="64">
        <f>Towns!E769</f>
        <v>12296</v>
      </c>
      <c r="F44" s="64">
        <f>Towns!F769</f>
        <v>12280</v>
      </c>
      <c r="G44" s="64">
        <f>Towns!G769</f>
        <v>12398</v>
      </c>
      <c r="H44" s="64">
        <f>Towns!H769</f>
        <v>12431</v>
      </c>
      <c r="I44" s="64">
        <f>Towns!I769</f>
        <v>12435</v>
      </c>
      <c r="J44" s="64">
        <f>Towns!J769</f>
        <v>12329</v>
      </c>
      <c r="K44" s="64">
        <f>Towns!K769</f>
        <v>12209</v>
      </c>
      <c r="L44" s="64">
        <f>Towns!L769</f>
        <v>12291</v>
      </c>
      <c r="M44" s="64">
        <f>Towns!M769</f>
        <v>12353</v>
      </c>
      <c r="N44" s="64">
        <f>Towns!N769</f>
        <v>12310</v>
      </c>
      <c r="O44" s="64">
        <f>Towns!O769</f>
        <v>12318</v>
      </c>
    </row>
    <row r="45" spans="1:16" s="10" customFormat="1" x14ac:dyDescent="0.2">
      <c r="A45" s="64"/>
      <c r="B45" s="64" t="s">
        <v>2</v>
      </c>
      <c r="C45" s="64">
        <f>Towns!C770</f>
        <v>805</v>
      </c>
      <c r="D45" s="64">
        <f>Towns!D770</f>
        <v>797</v>
      </c>
      <c r="E45" s="64">
        <f>Towns!E770</f>
        <v>759</v>
      </c>
      <c r="F45" s="64">
        <f>Towns!F770</f>
        <v>671</v>
      </c>
      <c r="G45" s="64">
        <f>Towns!G770</f>
        <v>663</v>
      </c>
      <c r="H45" s="64">
        <f>Towns!H770</f>
        <v>731</v>
      </c>
      <c r="I45" s="64">
        <f>Towns!I770</f>
        <v>728</v>
      </c>
      <c r="J45" s="64">
        <f>Towns!J770</f>
        <v>693</v>
      </c>
      <c r="K45" s="64">
        <f>Towns!K770</f>
        <v>655</v>
      </c>
      <c r="L45" s="64">
        <f>Towns!L770</f>
        <v>647</v>
      </c>
      <c r="M45" s="64">
        <f>Towns!M770</f>
        <v>638</v>
      </c>
      <c r="N45" s="64">
        <f>Towns!N770</f>
        <v>616</v>
      </c>
      <c r="O45" s="64">
        <f>Towns!O770</f>
        <v>700</v>
      </c>
    </row>
    <row r="46" spans="1:16" s="29" customFormat="1" x14ac:dyDescent="0.2">
      <c r="A46" s="28"/>
      <c r="B46" s="28" t="s">
        <v>3</v>
      </c>
      <c r="C46" s="73">
        <f>Towns!C771</f>
        <v>6.2</v>
      </c>
      <c r="D46" s="73">
        <f>Towns!D771</f>
        <v>6.1</v>
      </c>
      <c r="E46" s="73">
        <f>Towns!E771</f>
        <v>5.8</v>
      </c>
      <c r="F46" s="73">
        <f>Towns!F771</f>
        <v>5.2</v>
      </c>
      <c r="G46" s="73">
        <f>Towns!G771</f>
        <v>5.0999999999999996</v>
      </c>
      <c r="H46" s="73">
        <f>Towns!H771</f>
        <v>5.6</v>
      </c>
      <c r="I46" s="73">
        <f>Towns!I771</f>
        <v>5.5</v>
      </c>
      <c r="J46" s="73">
        <f>Towns!J771</f>
        <v>5.3</v>
      </c>
      <c r="K46" s="73">
        <f>Towns!K771</f>
        <v>5.0999999999999996</v>
      </c>
      <c r="L46" s="73">
        <f>Towns!L771</f>
        <v>5</v>
      </c>
      <c r="M46" s="73">
        <f>Towns!M771</f>
        <v>4.9000000000000004</v>
      </c>
      <c r="N46" s="73">
        <f>Towns!N771</f>
        <v>4.8</v>
      </c>
      <c r="O46" s="73">
        <f>Towns!O771</f>
        <v>5.4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9925</v>
      </c>
      <c r="D48" s="64">
        <f>Towns!D833</f>
        <v>9896</v>
      </c>
      <c r="E48" s="64">
        <f>Towns!E833</f>
        <v>9899</v>
      </c>
      <c r="F48" s="64">
        <f>Towns!F833</f>
        <v>9791</v>
      </c>
      <c r="G48" s="64">
        <f>Towns!G833</f>
        <v>9905</v>
      </c>
      <c r="H48" s="64">
        <f>Towns!H833</f>
        <v>9923</v>
      </c>
      <c r="I48" s="64">
        <f>Towns!I833</f>
        <v>9943</v>
      </c>
      <c r="J48" s="64">
        <f>Towns!J833</f>
        <v>9863</v>
      </c>
      <c r="K48" s="64">
        <f>Towns!K833</f>
        <v>9722</v>
      </c>
      <c r="L48" s="64">
        <f>Towns!L833</f>
        <v>9774</v>
      </c>
      <c r="M48" s="64">
        <f>Towns!M833</f>
        <v>9819</v>
      </c>
      <c r="N48" s="64">
        <f>Towns!N833</f>
        <v>9793</v>
      </c>
      <c r="O48" s="64">
        <f>Towns!O833</f>
        <v>9855</v>
      </c>
    </row>
    <row r="49" spans="1:15" s="10" customFormat="1" x14ac:dyDescent="0.2">
      <c r="A49" s="64"/>
      <c r="B49" s="64" t="s">
        <v>1</v>
      </c>
      <c r="C49" s="64">
        <f>Towns!C834</f>
        <v>9301</v>
      </c>
      <c r="D49" s="64">
        <f>Towns!D834</f>
        <v>9303</v>
      </c>
      <c r="E49" s="64">
        <f>Towns!E834</f>
        <v>9343</v>
      </c>
      <c r="F49" s="64">
        <f>Towns!F834</f>
        <v>9331</v>
      </c>
      <c r="G49" s="64">
        <f>Towns!G834</f>
        <v>9420</v>
      </c>
      <c r="H49" s="64">
        <f>Towns!H834</f>
        <v>9446</v>
      </c>
      <c r="I49" s="64">
        <f>Towns!I834</f>
        <v>9448</v>
      </c>
      <c r="J49" s="64">
        <f>Towns!J834</f>
        <v>9368</v>
      </c>
      <c r="K49" s="64">
        <f>Towns!K834</f>
        <v>9277</v>
      </c>
      <c r="L49" s="64">
        <f>Towns!L834</f>
        <v>9339</v>
      </c>
      <c r="M49" s="64">
        <f>Towns!M834</f>
        <v>9386</v>
      </c>
      <c r="N49" s="64">
        <f>Towns!N834</f>
        <v>9353</v>
      </c>
      <c r="O49" s="64">
        <f>Towns!O834</f>
        <v>9360</v>
      </c>
    </row>
    <row r="50" spans="1:15" s="10" customFormat="1" x14ac:dyDescent="0.2">
      <c r="A50" s="64"/>
      <c r="B50" s="64" t="s">
        <v>2</v>
      </c>
      <c r="C50" s="64">
        <f>Towns!C835</f>
        <v>624</v>
      </c>
      <c r="D50" s="64">
        <f>Towns!D835</f>
        <v>593</v>
      </c>
      <c r="E50" s="64">
        <f>Towns!E835</f>
        <v>556</v>
      </c>
      <c r="F50" s="64">
        <f>Towns!F835</f>
        <v>460</v>
      </c>
      <c r="G50" s="64">
        <f>Towns!G835</f>
        <v>485</v>
      </c>
      <c r="H50" s="64">
        <f>Towns!H835</f>
        <v>477</v>
      </c>
      <c r="I50" s="64">
        <f>Towns!I835</f>
        <v>495</v>
      </c>
      <c r="J50" s="64">
        <f>Towns!J835</f>
        <v>495</v>
      </c>
      <c r="K50" s="64">
        <f>Towns!K835</f>
        <v>445</v>
      </c>
      <c r="L50" s="64">
        <f>Towns!L835</f>
        <v>435</v>
      </c>
      <c r="M50" s="64">
        <f>Towns!M835</f>
        <v>433</v>
      </c>
      <c r="N50" s="64">
        <f>Towns!N835</f>
        <v>440</v>
      </c>
      <c r="O50" s="64">
        <f>Towns!O835</f>
        <v>495</v>
      </c>
    </row>
    <row r="51" spans="1:15" s="29" customFormat="1" x14ac:dyDescent="0.2">
      <c r="A51" s="28"/>
      <c r="B51" s="28" t="s">
        <v>3</v>
      </c>
      <c r="C51" s="73">
        <f>Towns!C836</f>
        <v>6.3</v>
      </c>
      <c r="D51" s="73">
        <f>Towns!D836</f>
        <v>6</v>
      </c>
      <c r="E51" s="73">
        <f>Towns!E836</f>
        <v>5.6</v>
      </c>
      <c r="F51" s="73">
        <f>Towns!F836</f>
        <v>4.7</v>
      </c>
      <c r="G51" s="73">
        <f>Towns!G836</f>
        <v>4.9000000000000004</v>
      </c>
      <c r="H51" s="73">
        <f>Towns!H836</f>
        <v>4.8</v>
      </c>
      <c r="I51" s="73">
        <f>Towns!I836</f>
        <v>5</v>
      </c>
      <c r="J51" s="73">
        <f>Towns!J836</f>
        <v>5</v>
      </c>
      <c r="K51" s="73">
        <f>Towns!K836</f>
        <v>4.5999999999999996</v>
      </c>
      <c r="L51" s="73">
        <f>Towns!L836</f>
        <v>4.5</v>
      </c>
      <c r="M51" s="73">
        <f>Towns!M836</f>
        <v>4.4000000000000004</v>
      </c>
      <c r="N51" s="73">
        <f>Towns!N836</f>
        <v>4.5</v>
      </c>
      <c r="O51" s="73">
        <f>Towns!O836</f>
        <v>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5547</v>
      </c>
      <c r="D53" s="64">
        <f>Towns!D843</f>
        <v>5558</v>
      </c>
      <c r="E53" s="64">
        <f>Towns!E843</f>
        <v>5567</v>
      </c>
      <c r="F53" s="64">
        <f>Towns!F843</f>
        <v>5505</v>
      </c>
      <c r="G53" s="64">
        <f>Towns!G843</f>
        <v>5557</v>
      </c>
      <c r="H53" s="64">
        <f>Towns!H843</f>
        <v>5593</v>
      </c>
      <c r="I53" s="64">
        <f>Towns!I843</f>
        <v>5587</v>
      </c>
      <c r="J53" s="64">
        <f>Towns!J843</f>
        <v>5529</v>
      </c>
      <c r="K53" s="64">
        <f>Towns!K843</f>
        <v>5447</v>
      </c>
      <c r="L53" s="64">
        <f>Towns!L843</f>
        <v>5483</v>
      </c>
      <c r="M53" s="64">
        <f>Towns!M843</f>
        <v>5493</v>
      </c>
      <c r="N53" s="64">
        <f>Towns!N843</f>
        <v>5496</v>
      </c>
      <c r="O53" s="64">
        <f>Towns!O843</f>
        <v>5530</v>
      </c>
    </row>
    <row r="54" spans="1:15" s="10" customFormat="1" x14ac:dyDescent="0.2">
      <c r="A54" s="64"/>
      <c r="B54" s="64" t="s">
        <v>1</v>
      </c>
      <c r="C54" s="64">
        <f>Towns!C844</f>
        <v>5243</v>
      </c>
      <c r="D54" s="64">
        <f>Towns!D844</f>
        <v>5245</v>
      </c>
      <c r="E54" s="64">
        <f>Towns!E844</f>
        <v>5267</v>
      </c>
      <c r="F54" s="64">
        <f>Towns!F844</f>
        <v>5260</v>
      </c>
      <c r="G54" s="64">
        <f>Towns!G844</f>
        <v>5311</v>
      </c>
      <c r="H54" s="64">
        <f>Towns!H844</f>
        <v>5325</v>
      </c>
      <c r="I54" s="64">
        <f>Towns!I844</f>
        <v>5326</v>
      </c>
      <c r="J54" s="64">
        <f>Towns!J844</f>
        <v>5281</v>
      </c>
      <c r="K54" s="64">
        <f>Towns!K844</f>
        <v>5230</v>
      </c>
      <c r="L54" s="64">
        <f>Towns!L844</f>
        <v>5265</v>
      </c>
      <c r="M54" s="64">
        <f>Towns!M844</f>
        <v>5291</v>
      </c>
      <c r="N54" s="64">
        <f>Towns!N844</f>
        <v>5273</v>
      </c>
      <c r="O54" s="64">
        <f>Towns!O844</f>
        <v>5276</v>
      </c>
    </row>
    <row r="55" spans="1:15" s="10" customFormat="1" x14ac:dyDescent="0.2">
      <c r="A55" s="64"/>
      <c r="B55" s="64" t="s">
        <v>2</v>
      </c>
      <c r="C55" s="64">
        <f>Towns!C845</f>
        <v>304</v>
      </c>
      <c r="D55" s="64">
        <f>Towns!D845</f>
        <v>313</v>
      </c>
      <c r="E55" s="64">
        <f>Towns!E845</f>
        <v>300</v>
      </c>
      <c r="F55" s="64">
        <f>Towns!F845</f>
        <v>245</v>
      </c>
      <c r="G55" s="64">
        <f>Towns!G845</f>
        <v>246</v>
      </c>
      <c r="H55" s="64">
        <f>Towns!H845</f>
        <v>268</v>
      </c>
      <c r="I55" s="64">
        <f>Towns!I845</f>
        <v>261</v>
      </c>
      <c r="J55" s="64">
        <f>Towns!J845</f>
        <v>248</v>
      </c>
      <c r="K55" s="64">
        <f>Towns!K845</f>
        <v>217</v>
      </c>
      <c r="L55" s="64">
        <f>Towns!L845</f>
        <v>218</v>
      </c>
      <c r="M55" s="64">
        <f>Towns!M845</f>
        <v>202</v>
      </c>
      <c r="N55" s="64">
        <f>Towns!N845</f>
        <v>223</v>
      </c>
      <c r="O55" s="64">
        <f>Towns!O845</f>
        <v>254</v>
      </c>
    </row>
    <row r="56" spans="1:15" s="29" customFormat="1" x14ac:dyDescent="0.2">
      <c r="A56" s="28"/>
      <c r="B56" s="28" t="s">
        <v>3</v>
      </c>
      <c r="C56" s="73">
        <f>Towns!C846</f>
        <v>5.5</v>
      </c>
      <c r="D56" s="73">
        <f>Towns!D846</f>
        <v>5.6</v>
      </c>
      <c r="E56" s="73">
        <f>Towns!E846</f>
        <v>5.4</v>
      </c>
      <c r="F56" s="73">
        <f>Towns!F846</f>
        <v>4.5</v>
      </c>
      <c r="G56" s="73">
        <f>Towns!G846</f>
        <v>4.4000000000000004</v>
      </c>
      <c r="H56" s="73">
        <f>Towns!H846</f>
        <v>4.8</v>
      </c>
      <c r="I56" s="73">
        <f>Towns!I846</f>
        <v>4.7</v>
      </c>
      <c r="J56" s="73">
        <f>Towns!J846</f>
        <v>4.5</v>
      </c>
      <c r="K56" s="73">
        <f>Towns!K846</f>
        <v>4</v>
      </c>
      <c r="L56" s="73">
        <f>Towns!L846</f>
        <v>4</v>
      </c>
      <c r="M56" s="73">
        <f>Towns!M846</f>
        <v>3.7</v>
      </c>
      <c r="N56" s="73">
        <f>Towns!N846</f>
        <v>4.0999999999999996</v>
      </c>
      <c r="O56" s="73">
        <f>Towns!O846</f>
        <v>4.5999999999999996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8" t="str">
        <f>'Waterbury LMA'!C1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40" t="s">
        <v>717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42575</v>
      </c>
      <c r="D8" s="64">
        <f>'LAUS File'!F874</f>
        <v>42466</v>
      </c>
      <c r="E8" s="64">
        <f>'LAUS File'!G874</f>
        <v>42579</v>
      </c>
      <c r="F8" s="64">
        <f>'LAUS File'!H874</f>
        <v>42387</v>
      </c>
      <c r="G8" s="64">
        <f>'LAUS File'!I874</f>
        <v>42943</v>
      </c>
      <c r="H8" s="64">
        <f>'LAUS File'!J874</f>
        <v>43199</v>
      </c>
      <c r="I8" s="64">
        <f>'LAUS File'!K874</f>
        <v>43286</v>
      </c>
      <c r="J8" s="64">
        <f>'LAUS File'!L874</f>
        <v>42915</v>
      </c>
      <c r="K8" s="64">
        <f>'LAUS File'!M874</f>
        <v>42070</v>
      </c>
      <c r="L8" s="64">
        <f>'LAUS File'!N874</f>
        <v>42430</v>
      </c>
      <c r="M8" s="64">
        <f>'LAUS File'!O874</f>
        <v>42217</v>
      </c>
      <c r="N8" s="64">
        <f>'LAUS File'!P874</f>
        <v>42155</v>
      </c>
      <c r="O8" s="64">
        <f>'LAUS File'!Q874</f>
        <v>42602</v>
      </c>
    </row>
    <row r="9" spans="1:15" s="10" customFormat="1" x14ac:dyDescent="0.2">
      <c r="A9" s="64"/>
      <c r="B9" s="64" t="s">
        <v>1</v>
      </c>
      <c r="C9" s="64">
        <f>'LAUS File'!E875</f>
        <v>39376</v>
      </c>
      <c r="D9" s="64">
        <f>'LAUS File'!F875</f>
        <v>39292</v>
      </c>
      <c r="E9" s="64">
        <f>'LAUS File'!G875</f>
        <v>39622</v>
      </c>
      <c r="F9" s="64">
        <f>'LAUS File'!H875</f>
        <v>39775</v>
      </c>
      <c r="G9" s="64">
        <f>'LAUS File'!I875</f>
        <v>40327</v>
      </c>
      <c r="H9" s="64">
        <f>'LAUS File'!J875</f>
        <v>40529</v>
      </c>
      <c r="I9" s="64">
        <f>'LAUS File'!K875</f>
        <v>40618</v>
      </c>
      <c r="J9" s="64">
        <f>'LAUS File'!L875</f>
        <v>40368</v>
      </c>
      <c r="K9" s="64">
        <f>'LAUS File'!M875</f>
        <v>39591</v>
      </c>
      <c r="L9" s="64">
        <f>'LAUS File'!N875</f>
        <v>40019</v>
      </c>
      <c r="M9" s="64">
        <f>'LAUS File'!O875</f>
        <v>39863</v>
      </c>
      <c r="N9" s="64">
        <f>'LAUS File'!P875</f>
        <v>39798</v>
      </c>
      <c r="O9" s="64">
        <f>'LAUS File'!Q875</f>
        <v>39932</v>
      </c>
    </row>
    <row r="10" spans="1:15" s="10" customFormat="1" x14ac:dyDescent="0.2">
      <c r="A10" s="64"/>
      <c r="B10" s="64" t="s">
        <v>2</v>
      </c>
      <c r="C10" s="64">
        <f>'LAUS File'!E876</f>
        <v>3199</v>
      </c>
      <c r="D10" s="64">
        <f>'LAUS File'!F876</f>
        <v>3174</v>
      </c>
      <c r="E10" s="64">
        <f>'LAUS File'!G876</f>
        <v>2957</v>
      </c>
      <c r="F10" s="64">
        <f>'LAUS File'!H876</f>
        <v>2612</v>
      </c>
      <c r="G10" s="64">
        <f>'LAUS File'!I876</f>
        <v>2616</v>
      </c>
      <c r="H10" s="64">
        <f>'LAUS File'!J876</f>
        <v>2670</v>
      </c>
      <c r="I10" s="64">
        <f>'LAUS File'!K876</f>
        <v>2668</v>
      </c>
      <c r="J10" s="64">
        <f>'LAUS File'!L876</f>
        <v>2547</v>
      </c>
      <c r="K10" s="64">
        <f>'LAUS File'!M876</f>
        <v>2479</v>
      </c>
      <c r="L10" s="64">
        <f>'LAUS File'!N876</f>
        <v>2411</v>
      </c>
      <c r="M10" s="64">
        <f>'LAUS File'!O876</f>
        <v>2354</v>
      </c>
      <c r="N10" s="64">
        <f>'LAUS File'!P876</f>
        <v>2357</v>
      </c>
      <c r="O10" s="64">
        <f>'LAUS File'!Q876</f>
        <v>2670</v>
      </c>
    </row>
    <row r="11" spans="1:15" s="29" customFormat="1" x14ac:dyDescent="0.2">
      <c r="A11" s="28"/>
      <c r="B11" s="28" t="s">
        <v>3</v>
      </c>
      <c r="C11" s="73">
        <f>'LAUS File'!E877</f>
        <v>7.5</v>
      </c>
      <c r="D11" s="73">
        <f>'LAUS File'!F877</f>
        <v>7.5</v>
      </c>
      <c r="E11" s="73">
        <f>'LAUS File'!G877</f>
        <v>6.9</v>
      </c>
      <c r="F11" s="73">
        <f>'LAUS File'!H877</f>
        <v>6.2</v>
      </c>
      <c r="G11" s="73">
        <f>'LAUS File'!I877</f>
        <v>6.1</v>
      </c>
      <c r="H11" s="73">
        <f>'LAUS File'!J877</f>
        <v>6.2</v>
      </c>
      <c r="I11" s="73">
        <f>'LAUS File'!K877</f>
        <v>6.2</v>
      </c>
      <c r="J11" s="73">
        <f>'LAUS File'!L877</f>
        <v>5.9</v>
      </c>
      <c r="K11" s="73">
        <f>'LAUS File'!M877</f>
        <v>5.9</v>
      </c>
      <c r="L11" s="73">
        <f>'LAUS File'!N877</f>
        <v>5.7</v>
      </c>
      <c r="M11" s="73">
        <f>'LAUS File'!O877</f>
        <v>5.6</v>
      </c>
      <c r="N11" s="73">
        <f>'LAUS File'!P877</f>
        <v>5.6</v>
      </c>
      <c r="O11" s="73">
        <f>'LAUS File'!Q877</f>
        <v>6.3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4083</v>
      </c>
      <c r="D13" s="64">
        <f>Towns!D98</f>
        <v>4064</v>
      </c>
      <c r="E13" s="64">
        <f>Towns!E98</f>
        <v>4054</v>
      </c>
      <c r="F13" s="64">
        <f>Towns!F98</f>
        <v>4062</v>
      </c>
      <c r="G13" s="64">
        <f>Towns!G98</f>
        <v>4095</v>
      </c>
      <c r="H13" s="64">
        <f>Towns!H98</f>
        <v>4147</v>
      </c>
      <c r="I13" s="64">
        <f>Towns!I98</f>
        <v>4162</v>
      </c>
      <c r="J13" s="64">
        <f>Towns!J98</f>
        <v>4125</v>
      </c>
      <c r="K13" s="64">
        <f>Towns!K98</f>
        <v>4013</v>
      </c>
      <c r="L13" s="64">
        <f>Towns!L98</f>
        <v>4041</v>
      </c>
      <c r="M13" s="64">
        <f>Towns!M98</f>
        <v>4032</v>
      </c>
      <c r="N13" s="64">
        <f>Towns!N98</f>
        <v>4020</v>
      </c>
      <c r="O13" s="64">
        <f>Towns!O98</f>
        <v>4074</v>
      </c>
    </row>
    <row r="14" spans="1:15" s="10" customFormat="1" x14ac:dyDescent="0.2">
      <c r="A14" s="64"/>
      <c r="B14" s="64" t="s">
        <v>1</v>
      </c>
      <c r="C14" s="64">
        <f>Towns!C99</f>
        <v>3783</v>
      </c>
      <c r="D14" s="64">
        <f>Towns!D99</f>
        <v>3778</v>
      </c>
      <c r="E14" s="64">
        <f>Towns!E99</f>
        <v>3810</v>
      </c>
      <c r="F14" s="64">
        <f>Towns!F99</f>
        <v>3824</v>
      </c>
      <c r="G14" s="64">
        <f>Towns!G99</f>
        <v>3872</v>
      </c>
      <c r="H14" s="64">
        <f>Towns!H99</f>
        <v>3891</v>
      </c>
      <c r="I14" s="64">
        <f>Towns!I99</f>
        <v>3901</v>
      </c>
      <c r="J14" s="64">
        <f>Towns!J99</f>
        <v>3877</v>
      </c>
      <c r="K14" s="64">
        <f>Towns!K99</f>
        <v>3804</v>
      </c>
      <c r="L14" s="64">
        <f>Towns!L99</f>
        <v>3842</v>
      </c>
      <c r="M14" s="64">
        <f>Towns!M99</f>
        <v>3830</v>
      </c>
      <c r="N14" s="64">
        <f>Towns!N99</f>
        <v>3825</v>
      </c>
      <c r="O14" s="64">
        <f>Towns!O99</f>
        <v>3836</v>
      </c>
    </row>
    <row r="15" spans="1:15" s="10" customFormat="1" x14ac:dyDescent="0.2">
      <c r="A15" s="64"/>
      <c r="B15" s="64" t="s">
        <v>2</v>
      </c>
      <c r="C15" s="64">
        <f>Towns!C100</f>
        <v>300</v>
      </c>
      <c r="D15" s="64">
        <f>Towns!D100</f>
        <v>286</v>
      </c>
      <c r="E15" s="64">
        <f>Towns!E100</f>
        <v>244</v>
      </c>
      <c r="F15" s="64">
        <f>Towns!F100</f>
        <v>238</v>
      </c>
      <c r="G15" s="64">
        <f>Towns!G100</f>
        <v>223</v>
      </c>
      <c r="H15" s="64">
        <f>Towns!H100</f>
        <v>256</v>
      </c>
      <c r="I15" s="64">
        <f>Towns!I100</f>
        <v>261</v>
      </c>
      <c r="J15" s="64">
        <f>Towns!J100</f>
        <v>248</v>
      </c>
      <c r="K15" s="64">
        <f>Towns!K100</f>
        <v>209</v>
      </c>
      <c r="L15" s="64">
        <f>Towns!L100</f>
        <v>199</v>
      </c>
      <c r="M15" s="64">
        <f>Towns!M100</f>
        <v>202</v>
      </c>
      <c r="N15" s="64">
        <f>Towns!N100</f>
        <v>195</v>
      </c>
      <c r="O15" s="64">
        <f>Towns!O100</f>
        <v>238</v>
      </c>
    </row>
    <row r="16" spans="1:15" s="29" customFormat="1" x14ac:dyDescent="0.2">
      <c r="A16" s="28"/>
      <c r="B16" s="28" t="s">
        <v>3</v>
      </c>
      <c r="C16" s="73">
        <f>Towns!C101</f>
        <v>7.3</v>
      </c>
      <c r="D16" s="73">
        <f>Towns!D101</f>
        <v>7</v>
      </c>
      <c r="E16" s="73">
        <f>Towns!E101</f>
        <v>6</v>
      </c>
      <c r="F16" s="73">
        <f>Towns!F101</f>
        <v>5.9</v>
      </c>
      <c r="G16" s="73">
        <f>Towns!G101</f>
        <v>5.4</v>
      </c>
      <c r="H16" s="73">
        <f>Towns!H101</f>
        <v>6.2</v>
      </c>
      <c r="I16" s="73">
        <f>Towns!I101</f>
        <v>6.3</v>
      </c>
      <c r="J16" s="73">
        <f>Towns!J101</f>
        <v>6</v>
      </c>
      <c r="K16" s="73">
        <f>Towns!K101</f>
        <v>5.2</v>
      </c>
      <c r="L16" s="73">
        <f>Towns!L101</f>
        <v>4.9000000000000004</v>
      </c>
      <c r="M16" s="73">
        <f>Towns!M101</f>
        <v>5</v>
      </c>
      <c r="N16" s="73">
        <f>Towns!N101</f>
        <v>4.9000000000000004</v>
      </c>
      <c r="O16" s="73">
        <f>Towns!O101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942</v>
      </c>
      <c r="D18" s="64">
        <f>Towns!D233</f>
        <v>922</v>
      </c>
      <c r="E18" s="64">
        <f>Towns!E233</f>
        <v>922</v>
      </c>
      <c r="F18" s="64">
        <f>Towns!F233</f>
        <v>926</v>
      </c>
      <c r="G18" s="64">
        <f>Towns!G233</f>
        <v>955</v>
      </c>
      <c r="H18" s="64">
        <f>Towns!H233</f>
        <v>965</v>
      </c>
      <c r="I18" s="64">
        <f>Towns!I233</f>
        <v>959</v>
      </c>
      <c r="J18" s="64">
        <f>Towns!J233</f>
        <v>952</v>
      </c>
      <c r="K18" s="64">
        <f>Towns!K233</f>
        <v>925</v>
      </c>
      <c r="L18" s="64">
        <f>Towns!L233</f>
        <v>949</v>
      </c>
      <c r="M18" s="64">
        <f>Towns!M233</f>
        <v>929</v>
      </c>
      <c r="N18" s="64">
        <f>Towns!N233</f>
        <v>925</v>
      </c>
      <c r="O18" s="64">
        <f>Towns!O233</f>
        <v>940</v>
      </c>
    </row>
    <row r="19" spans="1:15" s="10" customFormat="1" x14ac:dyDescent="0.2">
      <c r="A19" s="64"/>
      <c r="B19" s="64" t="s">
        <v>1</v>
      </c>
      <c r="C19" s="64">
        <f>Towns!C234</f>
        <v>891</v>
      </c>
      <c r="D19" s="64">
        <f>Towns!D234</f>
        <v>874</v>
      </c>
      <c r="E19" s="64">
        <f>Towns!E234</f>
        <v>878</v>
      </c>
      <c r="F19" s="64">
        <f>Towns!F234</f>
        <v>888</v>
      </c>
      <c r="G19" s="64">
        <f>Towns!G234</f>
        <v>921</v>
      </c>
      <c r="H19" s="64">
        <f>Towns!H234</f>
        <v>929</v>
      </c>
      <c r="I19" s="64">
        <f>Towns!I234</f>
        <v>926</v>
      </c>
      <c r="J19" s="64">
        <f>Towns!J234</f>
        <v>920</v>
      </c>
      <c r="K19" s="64">
        <f>Towns!K234</f>
        <v>894</v>
      </c>
      <c r="L19" s="64">
        <f>Towns!L234</f>
        <v>918</v>
      </c>
      <c r="M19" s="64">
        <f>Towns!M234</f>
        <v>899</v>
      </c>
      <c r="N19" s="64">
        <f>Towns!N234</f>
        <v>892</v>
      </c>
      <c r="O19" s="64">
        <f>Towns!O234</f>
        <v>903</v>
      </c>
    </row>
    <row r="20" spans="1:15" s="10" customFormat="1" x14ac:dyDescent="0.2">
      <c r="A20" s="64"/>
      <c r="B20" s="64" t="s">
        <v>2</v>
      </c>
      <c r="C20" s="64">
        <f>Towns!C235</f>
        <v>51</v>
      </c>
      <c r="D20" s="64">
        <f>Towns!D235</f>
        <v>48</v>
      </c>
      <c r="E20" s="64">
        <f>Towns!E235</f>
        <v>44</v>
      </c>
      <c r="F20" s="64">
        <f>Towns!F235</f>
        <v>38</v>
      </c>
      <c r="G20" s="64">
        <f>Towns!G235</f>
        <v>34</v>
      </c>
      <c r="H20" s="64">
        <f>Towns!H235</f>
        <v>36</v>
      </c>
      <c r="I20" s="64">
        <f>Towns!I235</f>
        <v>33</v>
      </c>
      <c r="J20" s="64">
        <f>Towns!J235</f>
        <v>32</v>
      </c>
      <c r="K20" s="64">
        <f>Towns!K235</f>
        <v>31</v>
      </c>
      <c r="L20" s="64">
        <f>Towns!L235</f>
        <v>31</v>
      </c>
      <c r="M20" s="64">
        <f>Towns!M235</f>
        <v>30</v>
      </c>
      <c r="N20" s="64">
        <f>Towns!N235</f>
        <v>33</v>
      </c>
      <c r="O20" s="64">
        <f>Towns!O235</f>
        <v>37</v>
      </c>
    </row>
    <row r="21" spans="1:15" s="29" customFormat="1" x14ac:dyDescent="0.2">
      <c r="A21" s="28"/>
      <c r="B21" s="28" t="s">
        <v>3</v>
      </c>
      <c r="C21" s="73">
        <f>Towns!C236</f>
        <v>5.4</v>
      </c>
      <c r="D21" s="73">
        <f>Towns!D236</f>
        <v>5.2</v>
      </c>
      <c r="E21" s="73">
        <f>Towns!E236</f>
        <v>4.8</v>
      </c>
      <c r="F21" s="73">
        <f>Towns!F236</f>
        <v>4.0999999999999996</v>
      </c>
      <c r="G21" s="73">
        <f>Towns!G236</f>
        <v>3.6</v>
      </c>
      <c r="H21" s="73">
        <f>Towns!H236</f>
        <v>3.7</v>
      </c>
      <c r="I21" s="73">
        <f>Towns!I236</f>
        <v>3.4</v>
      </c>
      <c r="J21" s="73">
        <f>Towns!J236</f>
        <v>3.4</v>
      </c>
      <c r="K21" s="73">
        <f>Towns!K236</f>
        <v>3.4</v>
      </c>
      <c r="L21" s="73">
        <f>Towns!L236</f>
        <v>3.3</v>
      </c>
      <c r="M21" s="73">
        <f>Towns!M236</f>
        <v>3.2</v>
      </c>
      <c r="N21" s="73">
        <f>Towns!N236</f>
        <v>3.6</v>
      </c>
      <c r="O21" s="73">
        <f>Towns!O236</f>
        <v>3.9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1021</v>
      </c>
      <c r="D23" s="64">
        <f>Towns!D318</f>
        <v>1002</v>
      </c>
      <c r="E23" s="64">
        <f>Towns!E318</f>
        <v>999</v>
      </c>
      <c r="F23" s="64">
        <f>Towns!F318</f>
        <v>1001</v>
      </c>
      <c r="G23" s="64">
        <f>Towns!G318</f>
        <v>1040</v>
      </c>
      <c r="H23" s="64">
        <f>Towns!H318</f>
        <v>1060</v>
      </c>
      <c r="I23" s="64">
        <f>Towns!I318</f>
        <v>1059</v>
      </c>
      <c r="J23" s="64">
        <f>Towns!J318</f>
        <v>1046</v>
      </c>
      <c r="K23" s="64">
        <f>Towns!K318</f>
        <v>1013</v>
      </c>
      <c r="L23" s="64">
        <f>Towns!L318</f>
        <v>1040</v>
      </c>
      <c r="M23" s="64">
        <f>Towns!M318</f>
        <v>1017</v>
      </c>
      <c r="N23" s="64">
        <f>Towns!N318</f>
        <v>1002</v>
      </c>
      <c r="O23" s="64">
        <f>Towns!O318</f>
        <v>1025</v>
      </c>
    </row>
    <row r="24" spans="1:15" s="10" customFormat="1" x14ac:dyDescent="0.2">
      <c r="A24" s="64"/>
      <c r="B24" s="64" t="s">
        <v>1</v>
      </c>
      <c r="C24" s="64">
        <f>Towns!C319</f>
        <v>957</v>
      </c>
      <c r="D24" s="64">
        <f>Towns!D319</f>
        <v>939</v>
      </c>
      <c r="E24" s="64">
        <f>Towns!E319</f>
        <v>943</v>
      </c>
      <c r="F24" s="64">
        <f>Towns!F319</f>
        <v>954</v>
      </c>
      <c r="G24" s="64">
        <f>Towns!G319</f>
        <v>990</v>
      </c>
      <c r="H24" s="64">
        <f>Towns!H319</f>
        <v>999</v>
      </c>
      <c r="I24" s="64">
        <f>Towns!I319</f>
        <v>996</v>
      </c>
      <c r="J24" s="64">
        <f>Towns!J319</f>
        <v>990</v>
      </c>
      <c r="K24" s="64">
        <f>Towns!K319</f>
        <v>962</v>
      </c>
      <c r="L24" s="64">
        <f>Towns!L319</f>
        <v>986</v>
      </c>
      <c r="M24" s="64">
        <f>Towns!M319</f>
        <v>966</v>
      </c>
      <c r="N24" s="64">
        <f>Towns!N319</f>
        <v>958</v>
      </c>
      <c r="O24" s="64">
        <f>Towns!O319</f>
        <v>970</v>
      </c>
    </row>
    <row r="25" spans="1:15" s="10" customFormat="1" x14ac:dyDescent="0.2">
      <c r="A25" s="64"/>
      <c r="B25" s="64" t="s">
        <v>2</v>
      </c>
      <c r="C25" s="64">
        <f>Towns!C320</f>
        <v>64</v>
      </c>
      <c r="D25" s="64">
        <f>Towns!D320</f>
        <v>63</v>
      </c>
      <c r="E25" s="64">
        <f>Towns!E320</f>
        <v>56</v>
      </c>
      <c r="F25" s="64">
        <f>Towns!F320</f>
        <v>47</v>
      </c>
      <c r="G25" s="64">
        <f>Towns!G320</f>
        <v>50</v>
      </c>
      <c r="H25" s="64">
        <f>Towns!H320</f>
        <v>61</v>
      </c>
      <c r="I25" s="64">
        <f>Towns!I320</f>
        <v>63</v>
      </c>
      <c r="J25" s="64">
        <f>Towns!J320</f>
        <v>56</v>
      </c>
      <c r="K25" s="64">
        <f>Towns!K320</f>
        <v>51</v>
      </c>
      <c r="L25" s="64">
        <f>Towns!L320</f>
        <v>54</v>
      </c>
      <c r="M25" s="64">
        <f>Towns!M320</f>
        <v>51</v>
      </c>
      <c r="N25" s="64">
        <f>Towns!N320</f>
        <v>44</v>
      </c>
      <c r="O25" s="64">
        <f>Towns!O320</f>
        <v>55</v>
      </c>
    </row>
    <row r="26" spans="1:15" s="29" customFormat="1" x14ac:dyDescent="0.2">
      <c r="A26" s="28"/>
      <c r="B26" s="28" t="s">
        <v>3</v>
      </c>
      <c r="C26" s="73">
        <f>Towns!C321</f>
        <v>6.3</v>
      </c>
      <c r="D26" s="73">
        <f>Towns!D321</f>
        <v>6.3</v>
      </c>
      <c r="E26" s="73">
        <f>Towns!E321</f>
        <v>5.6</v>
      </c>
      <c r="F26" s="73">
        <f>Towns!F321</f>
        <v>4.7</v>
      </c>
      <c r="G26" s="73">
        <f>Towns!G321</f>
        <v>4.8</v>
      </c>
      <c r="H26" s="73">
        <f>Towns!H321</f>
        <v>5.8</v>
      </c>
      <c r="I26" s="73">
        <f>Towns!I321</f>
        <v>5.9</v>
      </c>
      <c r="J26" s="73">
        <f>Towns!J321</f>
        <v>5.4</v>
      </c>
      <c r="K26" s="73">
        <f>Towns!K321</f>
        <v>5</v>
      </c>
      <c r="L26" s="73">
        <f>Towns!L321</f>
        <v>5.2</v>
      </c>
      <c r="M26" s="73">
        <f>Towns!M321</f>
        <v>5</v>
      </c>
      <c r="N26" s="73">
        <f>Towns!N321</f>
        <v>4.4000000000000004</v>
      </c>
      <c r="O26" s="73">
        <f>Towns!O321</f>
        <v>5.4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9450</v>
      </c>
      <c r="D28" s="64">
        <f>Towns!D348</f>
        <v>9460</v>
      </c>
      <c r="E28" s="64">
        <f>Towns!E348</f>
        <v>9490</v>
      </c>
      <c r="F28" s="64">
        <f>Towns!F348</f>
        <v>9436</v>
      </c>
      <c r="G28" s="64">
        <f>Towns!G348</f>
        <v>9536</v>
      </c>
      <c r="H28" s="64">
        <f>Towns!H348</f>
        <v>9609</v>
      </c>
      <c r="I28" s="64">
        <f>Towns!I348</f>
        <v>9654</v>
      </c>
      <c r="J28" s="64">
        <f>Towns!J348</f>
        <v>9574</v>
      </c>
      <c r="K28" s="64">
        <f>Towns!K348</f>
        <v>9387</v>
      </c>
      <c r="L28" s="64">
        <f>Towns!L348</f>
        <v>9466</v>
      </c>
      <c r="M28" s="64">
        <f>Towns!M348</f>
        <v>9442</v>
      </c>
      <c r="N28" s="64">
        <f>Towns!N348</f>
        <v>9396</v>
      </c>
      <c r="O28" s="64">
        <f>Towns!O348</f>
        <v>9491</v>
      </c>
    </row>
    <row r="29" spans="1:15" s="10" customFormat="1" x14ac:dyDescent="0.2">
      <c r="A29" s="64"/>
      <c r="B29" s="64" t="s">
        <v>1</v>
      </c>
      <c r="C29" s="64">
        <f>Towns!C349</f>
        <v>8708</v>
      </c>
      <c r="D29" s="64">
        <f>Towns!D349</f>
        <v>8697</v>
      </c>
      <c r="E29" s="64">
        <f>Towns!E349</f>
        <v>8771</v>
      </c>
      <c r="F29" s="64">
        <f>Towns!F349</f>
        <v>8802</v>
      </c>
      <c r="G29" s="64">
        <f>Towns!G349</f>
        <v>8914</v>
      </c>
      <c r="H29" s="64">
        <f>Towns!H349</f>
        <v>8957</v>
      </c>
      <c r="I29" s="64">
        <f>Towns!I349</f>
        <v>8979</v>
      </c>
      <c r="J29" s="64">
        <f>Towns!J349</f>
        <v>8924</v>
      </c>
      <c r="K29" s="64">
        <f>Towns!K349</f>
        <v>8756</v>
      </c>
      <c r="L29" s="64">
        <f>Towns!L349</f>
        <v>8844</v>
      </c>
      <c r="M29" s="64">
        <f>Towns!M349</f>
        <v>8817</v>
      </c>
      <c r="N29" s="64">
        <f>Towns!N349</f>
        <v>8806</v>
      </c>
      <c r="O29" s="64">
        <f>Towns!O349</f>
        <v>8831</v>
      </c>
    </row>
    <row r="30" spans="1:15" s="10" customFormat="1" x14ac:dyDescent="0.2">
      <c r="A30" s="64"/>
      <c r="B30" s="64" t="s">
        <v>2</v>
      </c>
      <c r="C30" s="64">
        <f>Towns!C350</f>
        <v>742</v>
      </c>
      <c r="D30" s="64">
        <f>Towns!D350</f>
        <v>763</v>
      </c>
      <c r="E30" s="64">
        <f>Towns!E350</f>
        <v>719</v>
      </c>
      <c r="F30" s="64">
        <f>Towns!F350</f>
        <v>634</v>
      </c>
      <c r="G30" s="64">
        <f>Towns!G350</f>
        <v>622</v>
      </c>
      <c r="H30" s="64">
        <f>Towns!H350</f>
        <v>652</v>
      </c>
      <c r="I30" s="64">
        <f>Towns!I350</f>
        <v>675</v>
      </c>
      <c r="J30" s="64">
        <f>Towns!J350</f>
        <v>650</v>
      </c>
      <c r="K30" s="64">
        <f>Towns!K350</f>
        <v>631</v>
      </c>
      <c r="L30" s="64">
        <f>Towns!L350</f>
        <v>622</v>
      </c>
      <c r="M30" s="64">
        <f>Towns!M350</f>
        <v>625</v>
      </c>
      <c r="N30" s="64">
        <f>Towns!N350</f>
        <v>590</v>
      </c>
      <c r="O30" s="64">
        <f>Towns!O350</f>
        <v>660</v>
      </c>
    </row>
    <row r="31" spans="1:15" s="29" customFormat="1" x14ac:dyDescent="0.2">
      <c r="A31" s="28"/>
      <c r="B31" s="28" t="s">
        <v>3</v>
      </c>
      <c r="C31" s="73">
        <f>Towns!C351</f>
        <v>7.9</v>
      </c>
      <c r="D31" s="73">
        <f>Towns!D351</f>
        <v>8.1</v>
      </c>
      <c r="E31" s="73">
        <f>Towns!E351</f>
        <v>7.6</v>
      </c>
      <c r="F31" s="73">
        <f>Towns!F351</f>
        <v>6.7</v>
      </c>
      <c r="G31" s="73">
        <f>Towns!G351</f>
        <v>6.5</v>
      </c>
      <c r="H31" s="73">
        <f>Towns!H351</f>
        <v>6.8</v>
      </c>
      <c r="I31" s="73">
        <f>Towns!I351</f>
        <v>7</v>
      </c>
      <c r="J31" s="73">
        <f>Towns!J351</f>
        <v>6.8</v>
      </c>
      <c r="K31" s="73">
        <f>Towns!K351</f>
        <v>6.7</v>
      </c>
      <c r="L31" s="73">
        <f>Towns!L351</f>
        <v>6.6</v>
      </c>
      <c r="M31" s="73">
        <f>Towns!M351</f>
        <v>6.6</v>
      </c>
      <c r="N31" s="73">
        <f>Towns!N351</f>
        <v>6.3</v>
      </c>
      <c r="O31" s="73">
        <f>Towns!O351</f>
        <v>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8645</v>
      </c>
      <c r="D33" s="64">
        <f>Towns!D548</f>
        <v>8577</v>
      </c>
      <c r="E33" s="64">
        <f>Towns!E548</f>
        <v>8606</v>
      </c>
      <c r="F33" s="64">
        <f>Towns!F548</f>
        <v>8533</v>
      </c>
      <c r="G33" s="64">
        <f>Towns!G548</f>
        <v>8590</v>
      </c>
      <c r="H33" s="64">
        <f>Towns!H548</f>
        <v>8633</v>
      </c>
      <c r="I33" s="64">
        <f>Towns!I548</f>
        <v>8702</v>
      </c>
      <c r="J33" s="64">
        <f>Towns!J548</f>
        <v>8634</v>
      </c>
      <c r="K33" s="64">
        <f>Towns!K548</f>
        <v>8436</v>
      </c>
      <c r="L33" s="64">
        <f>Towns!L548</f>
        <v>8456</v>
      </c>
      <c r="M33" s="64">
        <f>Towns!M548</f>
        <v>8452</v>
      </c>
      <c r="N33" s="64">
        <f>Towns!N548</f>
        <v>8468</v>
      </c>
      <c r="O33" s="64">
        <f>Towns!O548</f>
        <v>8562</v>
      </c>
    </row>
    <row r="34" spans="1:15" s="10" customFormat="1" x14ac:dyDescent="0.2">
      <c r="A34" s="64"/>
      <c r="B34" s="64" t="s">
        <v>1</v>
      </c>
      <c r="C34" s="64">
        <f>Towns!C549</f>
        <v>7851</v>
      </c>
      <c r="D34" s="64">
        <f>Towns!D549</f>
        <v>7841</v>
      </c>
      <c r="E34" s="64">
        <f>Towns!E549</f>
        <v>7909</v>
      </c>
      <c r="F34" s="64">
        <f>Towns!F549</f>
        <v>7936</v>
      </c>
      <c r="G34" s="64">
        <f>Towns!G549</f>
        <v>8037</v>
      </c>
      <c r="H34" s="64">
        <f>Towns!H549</f>
        <v>8076</v>
      </c>
      <c r="I34" s="64">
        <f>Towns!I549</f>
        <v>8096</v>
      </c>
      <c r="J34" s="64">
        <f>Towns!J549</f>
        <v>8046</v>
      </c>
      <c r="K34" s="64">
        <f>Towns!K549</f>
        <v>7895</v>
      </c>
      <c r="L34" s="64">
        <f>Towns!L549</f>
        <v>7974</v>
      </c>
      <c r="M34" s="64">
        <f>Towns!M549</f>
        <v>7950</v>
      </c>
      <c r="N34" s="64">
        <f>Towns!N549</f>
        <v>7939</v>
      </c>
      <c r="O34" s="64">
        <f>Towns!O549</f>
        <v>7963</v>
      </c>
    </row>
    <row r="35" spans="1:15" s="10" customFormat="1" x14ac:dyDescent="0.2">
      <c r="A35" s="64"/>
      <c r="B35" s="64" t="s">
        <v>2</v>
      </c>
      <c r="C35" s="64">
        <f>Towns!C550</f>
        <v>794</v>
      </c>
      <c r="D35" s="64">
        <f>Towns!D550</f>
        <v>736</v>
      </c>
      <c r="E35" s="64">
        <f>Towns!E550</f>
        <v>697</v>
      </c>
      <c r="F35" s="64">
        <f>Towns!F550</f>
        <v>597</v>
      </c>
      <c r="G35" s="64">
        <f>Towns!G550</f>
        <v>553</v>
      </c>
      <c r="H35" s="64">
        <f>Towns!H550</f>
        <v>557</v>
      </c>
      <c r="I35" s="64">
        <f>Towns!I550</f>
        <v>606</v>
      </c>
      <c r="J35" s="64">
        <f>Towns!J550</f>
        <v>588</v>
      </c>
      <c r="K35" s="64">
        <f>Towns!K550</f>
        <v>541</v>
      </c>
      <c r="L35" s="64">
        <f>Towns!L550</f>
        <v>482</v>
      </c>
      <c r="M35" s="64">
        <f>Towns!M550</f>
        <v>502</v>
      </c>
      <c r="N35" s="64">
        <f>Towns!N550</f>
        <v>529</v>
      </c>
      <c r="O35" s="64">
        <f>Towns!O550</f>
        <v>599</v>
      </c>
    </row>
    <row r="36" spans="1:15" s="29" customFormat="1" x14ac:dyDescent="0.2">
      <c r="A36" s="28"/>
      <c r="B36" s="28" t="s">
        <v>3</v>
      </c>
      <c r="C36" s="73">
        <f>Towns!C551</f>
        <v>9.1999999999999993</v>
      </c>
      <c r="D36" s="73">
        <f>Towns!D551</f>
        <v>8.6</v>
      </c>
      <c r="E36" s="73">
        <f>Towns!E551</f>
        <v>8.1</v>
      </c>
      <c r="F36" s="73">
        <f>Towns!F551</f>
        <v>7</v>
      </c>
      <c r="G36" s="73">
        <f>Towns!G551</f>
        <v>6.4</v>
      </c>
      <c r="H36" s="73">
        <f>Towns!H551</f>
        <v>6.5</v>
      </c>
      <c r="I36" s="73">
        <f>Towns!I551</f>
        <v>7</v>
      </c>
      <c r="J36" s="73">
        <f>Towns!J551</f>
        <v>6.8</v>
      </c>
      <c r="K36" s="73">
        <f>Towns!K551</f>
        <v>6.4</v>
      </c>
      <c r="L36" s="73">
        <f>Towns!L551</f>
        <v>5.7</v>
      </c>
      <c r="M36" s="73">
        <f>Towns!M551</f>
        <v>5.9</v>
      </c>
      <c r="N36" s="73">
        <f>Towns!N551</f>
        <v>6.2</v>
      </c>
      <c r="O36" s="73">
        <f>Towns!O551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2438</v>
      </c>
      <c r="D38" s="64">
        <f>Towns!D563</f>
        <v>2435</v>
      </c>
      <c r="E38" s="64">
        <f>Towns!E563</f>
        <v>2437</v>
      </c>
      <c r="F38" s="64">
        <f>Towns!F563</f>
        <v>2438</v>
      </c>
      <c r="G38" s="64">
        <f>Towns!G563</f>
        <v>2462</v>
      </c>
      <c r="H38" s="64">
        <f>Towns!H563</f>
        <v>2472</v>
      </c>
      <c r="I38" s="64">
        <f>Towns!I563</f>
        <v>2488</v>
      </c>
      <c r="J38" s="64">
        <f>Towns!J563</f>
        <v>2470</v>
      </c>
      <c r="K38" s="64">
        <f>Towns!K563</f>
        <v>2415</v>
      </c>
      <c r="L38" s="64">
        <f>Towns!L563</f>
        <v>2443</v>
      </c>
      <c r="M38" s="64">
        <f>Towns!M563</f>
        <v>2432</v>
      </c>
      <c r="N38" s="64">
        <f>Towns!N563</f>
        <v>2423</v>
      </c>
      <c r="O38" s="64">
        <f>Towns!O563</f>
        <v>2446</v>
      </c>
    </row>
    <row r="39" spans="1:15" s="10" customFormat="1" x14ac:dyDescent="0.2">
      <c r="A39" s="64"/>
      <c r="B39" s="64" t="s">
        <v>1</v>
      </c>
      <c r="C39" s="64">
        <f>Towns!C564</f>
        <v>2308</v>
      </c>
      <c r="D39" s="64">
        <f>Towns!D564</f>
        <v>2305</v>
      </c>
      <c r="E39" s="64">
        <f>Towns!E564</f>
        <v>2324</v>
      </c>
      <c r="F39" s="64">
        <f>Towns!F564</f>
        <v>2333</v>
      </c>
      <c r="G39" s="64">
        <f>Towns!G564</f>
        <v>2362</v>
      </c>
      <c r="H39" s="64">
        <f>Towns!H564</f>
        <v>2374</v>
      </c>
      <c r="I39" s="64">
        <f>Towns!I564</f>
        <v>2379</v>
      </c>
      <c r="J39" s="64">
        <f>Towns!J564</f>
        <v>2365</v>
      </c>
      <c r="K39" s="64">
        <f>Towns!K564</f>
        <v>2320</v>
      </c>
      <c r="L39" s="64">
        <f>Towns!L564</f>
        <v>2344</v>
      </c>
      <c r="M39" s="64">
        <f>Towns!M564</f>
        <v>2337</v>
      </c>
      <c r="N39" s="64">
        <f>Towns!N564</f>
        <v>2333</v>
      </c>
      <c r="O39" s="64">
        <f>Towns!O564</f>
        <v>2340</v>
      </c>
    </row>
    <row r="40" spans="1:15" s="10" customFormat="1" x14ac:dyDescent="0.2">
      <c r="A40" s="64"/>
      <c r="B40" s="64" t="s">
        <v>2</v>
      </c>
      <c r="C40" s="64">
        <f>Towns!C565</f>
        <v>130</v>
      </c>
      <c r="D40" s="64">
        <f>Towns!D565</f>
        <v>130</v>
      </c>
      <c r="E40" s="64">
        <f>Towns!E565</f>
        <v>113</v>
      </c>
      <c r="F40" s="64">
        <f>Towns!F565</f>
        <v>105</v>
      </c>
      <c r="G40" s="64">
        <f>Towns!G565</f>
        <v>100</v>
      </c>
      <c r="H40" s="64">
        <f>Towns!H565</f>
        <v>98</v>
      </c>
      <c r="I40" s="64">
        <f>Towns!I565</f>
        <v>109</v>
      </c>
      <c r="J40" s="64">
        <f>Towns!J565</f>
        <v>105</v>
      </c>
      <c r="K40" s="64">
        <f>Towns!K565</f>
        <v>95</v>
      </c>
      <c r="L40" s="64">
        <f>Towns!L565</f>
        <v>99</v>
      </c>
      <c r="M40" s="64">
        <f>Towns!M565</f>
        <v>95</v>
      </c>
      <c r="N40" s="64">
        <f>Towns!N565</f>
        <v>90</v>
      </c>
      <c r="O40" s="64">
        <f>Towns!O565</f>
        <v>106</v>
      </c>
    </row>
    <row r="41" spans="1:15" s="29" customFormat="1" x14ac:dyDescent="0.2">
      <c r="A41" s="28"/>
      <c r="B41" s="28" t="s">
        <v>3</v>
      </c>
      <c r="C41" s="73">
        <f>Towns!C566</f>
        <v>5.3</v>
      </c>
      <c r="D41" s="73">
        <f>Towns!D566</f>
        <v>5.3</v>
      </c>
      <c r="E41" s="73">
        <f>Towns!E566</f>
        <v>4.5999999999999996</v>
      </c>
      <c r="F41" s="73">
        <f>Towns!F566</f>
        <v>4.3</v>
      </c>
      <c r="G41" s="73">
        <f>Towns!G566</f>
        <v>4.0999999999999996</v>
      </c>
      <c r="H41" s="73">
        <f>Towns!H566</f>
        <v>4</v>
      </c>
      <c r="I41" s="73">
        <f>Towns!I566</f>
        <v>4.4000000000000004</v>
      </c>
      <c r="J41" s="73">
        <f>Towns!J566</f>
        <v>4.3</v>
      </c>
      <c r="K41" s="73">
        <f>Towns!K566</f>
        <v>3.9</v>
      </c>
      <c r="L41" s="73">
        <f>Towns!L566</f>
        <v>4.0999999999999996</v>
      </c>
      <c r="M41" s="73">
        <f>Towns!M566</f>
        <v>3.9</v>
      </c>
      <c r="N41" s="73">
        <f>Towns!N566</f>
        <v>3.7</v>
      </c>
      <c r="O41" s="73">
        <f>Towns!O566</f>
        <v>4.3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4781</v>
      </c>
      <c r="D43" s="64">
        <f>Towns!D583</f>
        <v>4786</v>
      </c>
      <c r="E43" s="64">
        <f>Towns!E583</f>
        <v>4790</v>
      </c>
      <c r="F43" s="64">
        <f>Towns!F583</f>
        <v>4756</v>
      </c>
      <c r="G43" s="64">
        <f>Towns!G583</f>
        <v>4842</v>
      </c>
      <c r="H43" s="64">
        <f>Towns!H583</f>
        <v>4855</v>
      </c>
      <c r="I43" s="64">
        <f>Towns!I583</f>
        <v>4844</v>
      </c>
      <c r="J43" s="64">
        <f>Towns!J583</f>
        <v>4786</v>
      </c>
      <c r="K43" s="64">
        <f>Towns!K583</f>
        <v>4737</v>
      </c>
      <c r="L43" s="64">
        <f>Towns!L583</f>
        <v>4791</v>
      </c>
      <c r="M43" s="64">
        <f>Towns!M583</f>
        <v>4737</v>
      </c>
      <c r="N43" s="64">
        <f>Towns!N583</f>
        <v>4714</v>
      </c>
      <c r="O43" s="64">
        <f>Towns!O583</f>
        <v>4785</v>
      </c>
    </row>
    <row r="44" spans="1:15" s="10" customFormat="1" x14ac:dyDescent="0.2">
      <c r="A44" s="64"/>
      <c r="B44" s="64" t="s">
        <v>1</v>
      </c>
      <c r="C44" s="64">
        <f>Towns!C584</f>
        <v>4397</v>
      </c>
      <c r="D44" s="64">
        <f>Towns!D584</f>
        <v>4391</v>
      </c>
      <c r="E44" s="64">
        <f>Towns!E584</f>
        <v>4429</v>
      </c>
      <c r="F44" s="64">
        <f>Towns!F584</f>
        <v>4444</v>
      </c>
      <c r="G44" s="64">
        <f>Towns!G584</f>
        <v>4501</v>
      </c>
      <c r="H44" s="64">
        <f>Towns!H584</f>
        <v>4522</v>
      </c>
      <c r="I44" s="64">
        <f>Towns!I584</f>
        <v>4533</v>
      </c>
      <c r="J44" s="64">
        <f>Towns!J584</f>
        <v>4506</v>
      </c>
      <c r="K44" s="64">
        <f>Towns!K584</f>
        <v>4421</v>
      </c>
      <c r="L44" s="64">
        <f>Towns!L584</f>
        <v>4465</v>
      </c>
      <c r="M44" s="64">
        <f>Towns!M584</f>
        <v>4452</v>
      </c>
      <c r="N44" s="64">
        <f>Towns!N584</f>
        <v>4446</v>
      </c>
      <c r="O44" s="64">
        <f>Towns!O584</f>
        <v>4459</v>
      </c>
    </row>
    <row r="45" spans="1:15" s="10" customFormat="1" x14ac:dyDescent="0.2">
      <c r="A45" s="64"/>
      <c r="B45" s="64" t="s">
        <v>2</v>
      </c>
      <c r="C45" s="64">
        <f>Towns!C585</f>
        <v>384</v>
      </c>
      <c r="D45" s="64">
        <f>Towns!D585</f>
        <v>395</v>
      </c>
      <c r="E45" s="64">
        <f>Towns!E585</f>
        <v>361</v>
      </c>
      <c r="F45" s="64">
        <f>Towns!F585</f>
        <v>312</v>
      </c>
      <c r="G45" s="64">
        <f>Towns!G585</f>
        <v>341</v>
      </c>
      <c r="H45" s="64">
        <f>Towns!H585</f>
        <v>333</v>
      </c>
      <c r="I45" s="64">
        <f>Towns!I585</f>
        <v>311</v>
      </c>
      <c r="J45" s="64">
        <f>Towns!J585</f>
        <v>280</v>
      </c>
      <c r="K45" s="64">
        <f>Towns!K585</f>
        <v>316</v>
      </c>
      <c r="L45" s="64">
        <f>Towns!L585</f>
        <v>326</v>
      </c>
      <c r="M45" s="64">
        <f>Towns!M585</f>
        <v>285</v>
      </c>
      <c r="N45" s="64">
        <f>Towns!N585</f>
        <v>268</v>
      </c>
      <c r="O45" s="64">
        <f>Towns!O585</f>
        <v>326</v>
      </c>
    </row>
    <row r="46" spans="1:15" s="29" customFormat="1" x14ac:dyDescent="0.2">
      <c r="A46" s="28"/>
      <c r="B46" s="28" t="s">
        <v>3</v>
      </c>
      <c r="C46" s="73">
        <f>Towns!C586</f>
        <v>8</v>
      </c>
      <c r="D46" s="73">
        <f>Towns!D586</f>
        <v>8.3000000000000007</v>
      </c>
      <c r="E46" s="73">
        <f>Towns!E586</f>
        <v>7.5</v>
      </c>
      <c r="F46" s="73">
        <f>Towns!F586</f>
        <v>6.6</v>
      </c>
      <c r="G46" s="73">
        <f>Towns!G586</f>
        <v>7</v>
      </c>
      <c r="H46" s="73">
        <f>Towns!H586</f>
        <v>6.9</v>
      </c>
      <c r="I46" s="73">
        <f>Towns!I586</f>
        <v>6.4</v>
      </c>
      <c r="J46" s="73">
        <f>Towns!J586</f>
        <v>5.9</v>
      </c>
      <c r="K46" s="73">
        <f>Towns!K586</f>
        <v>6.7</v>
      </c>
      <c r="L46" s="73">
        <f>Towns!L586</f>
        <v>6.8</v>
      </c>
      <c r="M46" s="73">
        <f>Towns!M586</f>
        <v>6</v>
      </c>
      <c r="N46" s="73">
        <f>Towns!N586</f>
        <v>5.7</v>
      </c>
      <c r="O46" s="73">
        <f>Towns!O586</f>
        <v>6.8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2030</v>
      </c>
      <c r="D48" s="64">
        <f>Towns!D683</f>
        <v>2011</v>
      </c>
      <c r="E48" s="64">
        <f>Towns!E683</f>
        <v>2013</v>
      </c>
      <c r="F48" s="64">
        <f>Towns!F683</f>
        <v>1995</v>
      </c>
      <c r="G48" s="64">
        <f>Towns!G683</f>
        <v>2016</v>
      </c>
      <c r="H48" s="64">
        <f>Towns!H683</f>
        <v>2018</v>
      </c>
      <c r="I48" s="64">
        <f>Towns!I683</f>
        <v>2021</v>
      </c>
      <c r="J48" s="64">
        <f>Towns!J683</f>
        <v>2011</v>
      </c>
      <c r="K48" s="64">
        <f>Towns!K683</f>
        <v>1993</v>
      </c>
      <c r="L48" s="64">
        <f>Towns!L683</f>
        <v>2004</v>
      </c>
      <c r="M48" s="64">
        <f>Towns!M683</f>
        <v>1993</v>
      </c>
      <c r="N48" s="64">
        <f>Towns!N683</f>
        <v>1980</v>
      </c>
      <c r="O48" s="64">
        <f>Towns!O683</f>
        <v>2007</v>
      </c>
    </row>
    <row r="49" spans="1:15" s="10" customFormat="1" x14ac:dyDescent="0.2">
      <c r="A49" s="64"/>
      <c r="B49" s="64" t="s">
        <v>1</v>
      </c>
      <c r="C49" s="64">
        <f>Towns!C684</f>
        <v>1839</v>
      </c>
      <c r="D49" s="64">
        <f>Towns!D684</f>
        <v>1836</v>
      </c>
      <c r="E49" s="64">
        <f>Towns!E684</f>
        <v>1852</v>
      </c>
      <c r="F49" s="64">
        <f>Towns!F684</f>
        <v>1859</v>
      </c>
      <c r="G49" s="64">
        <f>Towns!G684</f>
        <v>1882</v>
      </c>
      <c r="H49" s="64">
        <f>Towns!H684</f>
        <v>1891</v>
      </c>
      <c r="I49" s="64">
        <f>Towns!I684</f>
        <v>1896</v>
      </c>
      <c r="J49" s="64">
        <f>Towns!J684</f>
        <v>1884</v>
      </c>
      <c r="K49" s="64">
        <f>Towns!K684</f>
        <v>1849</v>
      </c>
      <c r="L49" s="64">
        <f>Towns!L684</f>
        <v>1868</v>
      </c>
      <c r="M49" s="64">
        <f>Towns!M684</f>
        <v>1862</v>
      </c>
      <c r="N49" s="64">
        <f>Towns!N684</f>
        <v>1859</v>
      </c>
      <c r="O49" s="64">
        <f>Towns!O684</f>
        <v>1865</v>
      </c>
    </row>
    <row r="50" spans="1:15" s="10" customFormat="1" x14ac:dyDescent="0.2">
      <c r="A50" s="64"/>
      <c r="B50" s="64" t="s">
        <v>2</v>
      </c>
      <c r="C50" s="64">
        <f>Towns!C685</f>
        <v>191</v>
      </c>
      <c r="D50" s="64">
        <f>Towns!D685</f>
        <v>175</v>
      </c>
      <c r="E50" s="64">
        <f>Towns!E685</f>
        <v>161</v>
      </c>
      <c r="F50" s="64">
        <f>Towns!F685</f>
        <v>136</v>
      </c>
      <c r="G50" s="64">
        <f>Towns!G685</f>
        <v>134</v>
      </c>
      <c r="H50" s="64">
        <f>Towns!H685</f>
        <v>127</v>
      </c>
      <c r="I50" s="64">
        <f>Towns!I685</f>
        <v>125</v>
      </c>
      <c r="J50" s="64">
        <f>Towns!J685</f>
        <v>127</v>
      </c>
      <c r="K50" s="64">
        <f>Towns!K685</f>
        <v>144</v>
      </c>
      <c r="L50" s="64">
        <f>Towns!L685</f>
        <v>136</v>
      </c>
      <c r="M50" s="64">
        <f>Towns!M685</f>
        <v>131</v>
      </c>
      <c r="N50" s="64">
        <f>Towns!N685</f>
        <v>121</v>
      </c>
      <c r="O50" s="64">
        <f>Towns!O685</f>
        <v>142</v>
      </c>
    </row>
    <row r="51" spans="1:15" s="29" customFormat="1" x14ac:dyDescent="0.2">
      <c r="A51" s="28"/>
      <c r="B51" s="28" t="s">
        <v>3</v>
      </c>
      <c r="C51" s="73">
        <f>Towns!C686</f>
        <v>9.4</v>
      </c>
      <c r="D51" s="73">
        <f>Towns!D686</f>
        <v>8.6999999999999993</v>
      </c>
      <c r="E51" s="73">
        <f>Towns!E686</f>
        <v>8</v>
      </c>
      <c r="F51" s="73">
        <f>Towns!F686</f>
        <v>6.8</v>
      </c>
      <c r="G51" s="73">
        <f>Towns!G686</f>
        <v>6.6</v>
      </c>
      <c r="H51" s="73">
        <f>Towns!H686</f>
        <v>6.3</v>
      </c>
      <c r="I51" s="73">
        <f>Towns!I686</f>
        <v>6.2</v>
      </c>
      <c r="J51" s="73">
        <f>Towns!J686</f>
        <v>6.3</v>
      </c>
      <c r="K51" s="73">
        <f>Towns!K686</f>
        <v>7.2</v>
      </c>
      <c r="L51" s="73">
        <f>Towns!L686</f>
        <v>6.8</v>
      </c>
      <c r="M51" s="73">
        <f>Towns!M686</f>
        <v>6.6</v>
      </c>
      <c r="N51" s="73">
        <f>Towns!N686</f>
        <v>6.1</v>
      </c>
      <c r="O51" s="73">
        <f>Towns!O686</f>
        <v>7.1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5141</v>
      </c>
      <c r="D53" s="64">
        <f>Towns!D708</f>
        <v>5117</v>
      </c>
      <c r="E53" s="64">
        <f>Towns!E708</f>
        <v>5148</v>
      </c>
      <c r="F53" s="64">
        <f>Towns!F708</f>
        <v>5141</v>
      </c>
      <c r="G53" s="64">
        <f>Towns!G708</f>
        <v>5241</v>
      </c>
      <c r="H53" s="64">
        <f>Towns!H708</f>
        <v>5255</v>
      </c>
      <c r="I53" s="64">
        <f>Towns!I708</f>
        <v>5245</v>
      </c>
      <c r="J53" s="64">
        <f>Towns!J708</f>
        <v>5200</v>
      </c>
      <c r="K53" s="64">
        <f>Towns!K708</f>
        <v>5109</v>
      </c>
      <c r="L53" s="64">
        <f>Towns!L708</f>
        <v>5164</v>
      </c>
      <c r="M53" s="64">
        <f>Towns!M708</f>
        <v>5137</v>
      </c>
      <c r="N53" s="64">
        <f>Towns!N708</f>
        <v>5155</v>
      </c>
      <c r="O53" s="64">
        <f>Towns!O708</f>
        <v>5171</v>
      </c>
    </row>
    <row r="54" spans="1:15" s="10" customFormat="1" x14ac:dyDescent="0.2">
      <c r="A54" s="64"/>
      <c r="B54" s="64" t="s">
        <v>1</v>
      </c>
      <c r="C54" s="64">
        <f>Towns!C709</f>
        <v>4806</v>
      </c>
      <c r="D54" s="64">
        <f>Towns!D709</f>
        <v>4799</v>
      </c>
      <c r="E54" s="64">
        <f>Towns!E709</f>
        <v>4841</v>
      </c>
      <c r="F54" s="64">
        <f>Towns!F709</f>
        <v>4858</v>
      </c>
      <c r="G54" s="64">
        <f>Towns!G709</f>
        <v>4919</v>
      </c>
      <c r="H54" s="64">
        <f>Towns!H709</f>
        <v>4943</v>
      </c>
      <c r="I54" s="64">
        <f>Towns!I709</f>
        <v>4955</v>
      </c>
      <c r="J54" s="64">
        <f>Towns!J709</f>
        <v>4925</v>
      </c>
      <c r="K54" s="64">
        <f>Towns!K709</f>
        <v>4832</v>
      </c>
      <c r="L54" s="64">
        <f>Towns!L709</f>
        <v>4881</v>
      </c>
      <c r="M54" s="64">
        <f>Towns!M709</f>
        <v>4866</v>
      </c>
      <c r="N54" s="64">
        <f>Towns!N709</f>
        <v>4859</v>
      </c>
      <c r="O54" s="64">
        <f>Towns!O709</f>
        <v>4874</v>
      </c>
    </row>
    <row r="55" spans="1:15" s="10" customFormat="1" x14ac:dyDescent="0.2">
      <c r="A55" s="64"/>
      <c r="B55" s="64" t="s">
        <v>2</v>
      </c>
      <c r="C55" s="64">
        <f>Towns!C710</f>
        <v>335</v>
      </c>
      <c r="D55" s="64">
        <f>Towns!D710</f>
        <v>318</v>
      </c>
      <c r="E55" s="64">
        <f>Towns!E710</f>
        <v>307</v>
      </c>
      <c r="F55" s="64">
        <f>Towns!F710</f>
        <v>283</v>
      </c>
      <c r="G55" s="64">
        <f>Towns!G710</f>
        <v>322</v>
      </c>
      <c r="H55" s="64">
        <f>Towns!H710</f>
        <v>312</v>
      </c>
      <c r="I55" s="64">
        <f>Towns!I710</f>
        <v>290</v>
      </c>
      <c r="J55" s="64">
        <f>Towns!J710</f>
        <v>275</v>
      </c>
      <c r="K55" s="64">
        <f>Towns!K710</f>
        <v>277</v>
      </c>
      <c r="L55" s="64">
        <f>Towns!L710</f>
        <v>283</v>
      </c>
      <c r="M55" s="64">
        <f>Towns!M710</f>
        <v>271</v>
      </c>
      <c r="N55" s="64">
        <f>Towns!N710</f>
        <v>296</v>
      </c>
      <c r="O55" s="64">
        <f>Towns!O710</f>
        <v>297</v>
      </c>
    </row>
    <row r="56" spans="1:15" s="29" customFormat="1" x14ac:dyDescent="0.2">
      <c r="A56" s="28"/>
      <c r="B56" s="28" t="s">
        <v>3</v>
      </c>
      <c r="C56" s="73">
        <f>Towns!C711</f>
        <v>6.5</v>
      </c>
      <c r="D56" s="73">
        <f>Towns!D711</f>
        <v>6.2</v>
      </c>
      <c r="E56" s="73">
        <f>Towns!E711</f>
        <v>6</v>
      </c>
      <c r="F56" s="73">
        <f>Towns!F711</f>
        <v>5.5</v>
      </c>
      <c r="G56" s="73">
        <f>Towns!G711</f>
        <v>6.1</v>
      </c>
      <c r="H56" s="73">
        <f>Towns!H711</f>
        <v>5.9</v>
      </c>
      <c r="I56" s="73">
        <f>Towns!I711</f>
        <v>5.5</v>
      </c>
      <c r="J56" s="73">
        <f>Towns!J711</f>
        <v>5.3</v>
      </c>
      <c r="K56" s="73">
        <f>Towns!K711</f>
        <v>5.4</v>
      </c>
      <c r="L56" s="73">
        <f>Towns!L711</f>
        <v>5.5</v>
      </c>
      <c r="M56" s="73">
        <f>Towns!M711</f>
        <v>5.3</v>
      </c>
      <c r="N56" s="73">
        <f>Towns!N711</f>
        <v>5.7</v>
      </c>
      <c r="O56" s="73">
        <f>Towns!O711</f>
        <v>5.7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4046</v>
      </c>
      <c r="D58" s="64">
        <f>Towns!D848</f>
        <v>4092</v>
      </c>
      <c r="E58" s="64">
        <f>Towns!E848</f>
        <v>4119</v>
      </c>
      <c r="F58" s="64">
        <f>Towns!F848</f>
        <v>4099</v>
      </c>
      <c r="G58" s="64">
        <f>Towns!G848</f>
        <v>4165</v>
      </c>
      <c r="H58" s="64">
        <f>Towns!H848</f>
        <v>4184</v>
      </c>
      <c r="I58" s="64">
        <f>Towns!I848</f>
        <v>4151</v>
      </c>
      <c r="J58" s="64">
        <f>Towns!J848</f>
        <v>4118</v>
      </c>
      <c r="K58" s="64">
        <f>Towns!K848</f>
        <v>4042</v>
      </c>
      <c r="L58" s="64">
        <f>Towns!L848</f>
        <v>4076</v>
      </c>
      <c r="M58" s="64">
        <f>Towns!M848</f>
        <v>4049</v>
      </c>
      <c r="N58" s="64">
        <f>Towns!N848</f>
        <v>4071</v>
      </c>
      <c r="O58" s="64">
        <f>Towns!O848</f>
        <v>4101</v>
      </c>
    </row>
    <row r="59" spans="1:15" s="10" customFormat="1" x14ac:dyDescent="0.2">
      <c r="A59" s="64"/>
      <c r="B59" s="64" t="s">
        <v>1</v>
      </c>
      <c r="C59" s="64">
        <f>Towns!C849</f>
        <v>3837</v>
      </c>
      <c r="D59" s="64">
        <f>Towns!D849</f>
        <v>3832</v>
      </c>
      <c r="E59" s="64">
        <f>Towns!E849</f>
        <v>3865</v>
      </c>
      <c r="F59" s="64">
        <f>Towns!F849</f>
        <v>3878</v>
      </c>
      <c r="G59" s="64">
        <f>Towns!G849</f>
        <v>3927</v>
      </c>
      <c r="H59" s="64">
        <f>Towns!H849</f>
        <v>3946</v>
      </c>
      <c r="I59" s="64">
        <f>Towns!I849</f>
        <v>3956</v>
      </c>
      <c r="J59" s="64">
        <f>Towns!J849</f>
        <v>3932</v>
      </c>
      <c r="K59" s="64">
        <f>Towns!K849</f>
        <v>3858</v>
      </c>
      <c r="L59" s="64">
        <f>Towns!L849</f>
        <v>3897</v>
      </c>
      <c r="M59" s="64">
        <f>Towns!M849</f>
        <v>3885</v>
      </c>
      <c r="N59" s="64">
        <f>Towns!N849</f>
        <v>3880</v>
      </c>
      <c r="O59" s="64">
        <f>Towns!O849</f>
        <v>3891</v>
      </c>
    </row>
    <row r="60" spans="1:15" s="10" customFormat="1" x14ac:dyDescent="0.2">
      <c r="A60" s="64"/>
      <c r="B60" s="64" t="s">
        <v>2</v>
      </c>
      <c r="C60" s="64">
        <f>Towns!C850</f>
        <v>209</v>
      </c>
      <c r="D60" s="64">
        <f>Towns!D850</f>
        <v>260</v>
      </c>
      <c r="E60" s="64">
        <f>Towns!E850</f>
        <v>254</v>
      </c>
      <c r="F60" s="64">
        <f>Towns!F850</f>
        <v>221</v>
      </c>
      <c r="G60" s="64">
        <f>Towns!G850</f>
        <v>238</v>
      </c>
      <c r="H60" s="64">
        <f>Towns!H850</f>
        <v>238</v>
      </c>
      <c r="I60" s="64">
        <f>Towns!I850</f>
        <v>195</v>
      </c>
      <c r="J60" s="64">
        <f>Towns!J850</f>
        <v>186</v>
      </c>
      <c r="K60" s="64">
        <f>Towns!K850</f>
        <v>184</v>
      </c>
      <c r="L60" s="64">
        <f>Towns!L850</f>
        <v>179</v>
      </c>
      <c r="M60" s="64">
        <f>Towns!M850</f>
        <v>164</v>
      </c>
      <c r="N60" s="64">
        <f>Towns!N850</f>
        <v>191</v>
      </c>
      <c r="O60" s="64">
        <f>Towns!O850</f>
        <v>210</v>
      </c>
    </row>
    <row r="61" spans="1:15" s="29" customFormat="1" x14ac:dyDescent="0.2">
      <c r="A61" s="28"/>
      <c r="B61" s="28" t="s">
        <v>3</v>
      </c>
      <c r="C61" s="73">
        <f>Towns!C851</f>
        <v>5.2</v>
      </c>
      <c r="D61" s="73">
        <f>Towns!D851</f>
        <v>6.4</v>
      </c>
      <c r="E61" s="73">
        <f>Towns!E851</f>
        <v>6.2</v>
      </c>
      <c r="F61" s="73">
        <f>Towns!F851</f>
        <v>5.4</v>
      </c>
      <c r="G61" s="73">
        <f>Towns!G851</f>
        <v>5.7</v>
      </c>
      <c r="H61" s="73">
        <f>Towns!H851</f>
        <v>5.7</v>
      </c>
      <c r="I61" s="73">
        <f>Towns!I851</f>
        <v>4.7</v>
      </c>
      <c r="J61" s="73">
        <f>Towns!J851</f>
        <v>4.5</v>
      </c>
      <c r="K61" s="73">
        <f>Towns!K851</f>
        <v>4.5999999999999996</v>
      </c>
      <c r="L61" s="73">
        <f>Towns!L851</f>
        <v>4.4000000000000004</v>
      </c>
      <c r="M61" s="73">
        <f>Towns!M851</f>
        <v>4.0999999999999996</v>
      </c>
      <c r="N61" s="73">
        <f>Towns!N851</f>
        <v>4.7</v>
      </c>
      <c r="O61" s="73">
        <f>Towns!O851</f>
        <v>5.0999999999999996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1" t="str">
        <f>'WIAs rounded'!F1</f>
        <v>2015 (2019 Benchmark)</v>
      </c>
      <c r="G1" s="142"/>
      <c r="H1" s="142"/>
      <c r="I1" s="142"/>
      <c r="J1" s="142"/>
      <c r="K1" s="142"/>
      <c r="L1" s="142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2" t="s">
        <v>44</v>
      </c>
      <c r="G2" s="142"/>
      <c r="H2" s="142"/>
      <c r="I2" s="142"/>
      <c r="J2" s="142"/>
      <c r="K2" s="142"/>
      <c r="L2" s="142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2" t="s">
        <v>178</v>
      </c>
      <c r="G3" s="142"/>
      <c r="H3" s="142"/>
      <c r="I3" s="142"/>
      <c r="J3" s="142"/>
      <c r="K3" s="142"/>
      <c r="L3" s="142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464080</v>
      </c>
      <c r="D11" s="64">
        <f>'LAUS File'!F842</f>
        <v>463811</v>
      </c>
      <c r="E11" s="64">
        <f>'LAUS File'!G842</f>
        <v>463908</v>
      </c>
      <c r="F11" s="64">
        <f>'LAUS File'!H842</f>
        <v>463010</v>
      </c>
      <c r="G11" s="64">
        <f>'LAUS File'!I842</f>
        <v>466913</v>
      </c>
      <c r="H11" s="64">
        <f>'LAUS File'!J842</f>
        <v>470996</v>
      </c>
      <c r="I11" s="64">
        <f>'LAUS File'!K842</f>
        <v>475898</v>
      </c>
      <c r="J11" s="64">
        <f>'LAUS File'!L842</f>
        <v>467745</v>
      </c>
      <c r="K11" s="64">
        <f>'LAUS File'!M842</f>
        <v>457967</v>
      </c>
      <c r="L11" s="64">
        <f>'LAUS File'!N842</f>
        <v>458749</v>
      </c>
      <c r="M11" s="64">
        <f>'LAUS File'!O842</f>
        <v>459751</v>
      </c>
      <c r="N11" s="64">
        <f>'LAUS File'!P842</f>
        <v>459003</v>
      </c>
      <c r="O11" s="64">
        <f>'LAUS File'!Q842</f>
        <v>464319</v>
      </c>
    </row>
    <row r="12" spans="1:17" x14ac:dyDescent="0.2">
      <c r="A12" s="27"/>
      <c r="B12" s="27" t="s">
        <v>163</v>
      </c>
      <c r="C12" s="64">
        <f>'LAUS File'!E843</f>
        <v>434441</v>
      </c>
      <c r="D12" s="64">
        <f>'LAUS File'!F843</f>
        <v>434821</v>
      </c>
      <c r="E12" s="64">
        <f>'LAUS File'!G843</f>
        <v>436529</v>
      </c>
      <c r="F12" s="64">
        <f>'LAUS File'!H843</f>
        <v>438022</v>
      </c>
      <c r="G12" s="64">
        <f>'LAUS File'!I843</f>
        <v>440918</v>
      </c>
      <c r="H12" s="64">
        <f>'LAUS File'!J843</f>
        <v>444473</v>
      </c>
      <c r="I12" s="64">
        <f>'LAUS File'!K843</f>
        <v>448913</v>
      </c>
      <c r="J12" s="64">
        <f>'LAUS File'!L843</f>
        <v>442155</v>
      </c>
      <c r="K12" s="64">
        <f>'LAUS File'!M843</f>
        <v>433745</v>
      </c>
      <c r="L12" s="64">
        <f>'LAUS File'!N843</f>
        <v>434929</v>
      </c>
      <c r="M12" s="64">
        <f>'LAUS File'!O843</f>
        <v>436885</v>
      </c>
      <c r="N12" s="64">
        <f>'LAUS File'!P843</f>
        <v>436467</v>
      </c>
      <c r="O12" s="64">
        <f>'LAUS File'!Q843</f>
        <v>438525</v>
      </c>
    </row>
    <row r="13" spans="1:17" x14ac:dyDescent="0.2">
      <c r="A13" s="27"/>
      <c r="B13" s="27" t="s">
        <v>164</v>
      </c>
      <c r="C13" s="64">
        <f>'LAUS File'!E844</f>
        <v>29639</v>
      </c>
      <c r="D13" s="64">
        <f>'LAUS File'!F844</f>
        <v>28990</v>
      </c>
      <c r="E13" s="64">
        <f>'LAUS File'!G844</f>
        <v>27379</v>
      </c>
      <c r="F13" s="64">
        <f>'LAUS File'!H844</f>
        <v>24988</v>
      </c>
      <c r="G13" s="64">
        <f>'LAUS File'!I844</f>
        <v>25995</v>
      </c>
      <c r="H13" s="64">
        <f>'LAUS File'!J844</f>
        <v>26523</v>
      </c>
      <c r="I13" s="64">
        <f>'LAUS File'!K844</f>
        <v>26985</v>
      </c>
      <c r="J13" s="64">
        <f>'LAUS File'!L844</f>
        <v>25590</v>
      </c>
      <c r="K13" s="64">
        <f>'LAUS File'!M844</f>
        <v>24222</v>
      </c>
      <c r="L13" s="64">
        <f>'LAUS File'!N844</f>
        <v>23820</v>
      </c>
      <c r="M13" s="64">
        <f>'LAUS File'!O844</f>
        <v>22866</v>
      </c>
      <c r="N13" s="64">
        <f>'LAUS File'!P844</f>
        <v>22536</v>
      </c>
      <c r="O13" s="64">
        <f>'LAUS File'!Q844</f>
        <v>25794</v>
      </c>
    </row>
    <row r="14" spans="1:17" x14ac:dyDescent="0.2">
      <c r="A14" s="27"/>
      <c r="B14" s="27" t="s">
        <v>165</v>
      </c>
      <c r="C14" s="73">
        <f>'LAUS File'!E845</f>
        <v>6.4</v>
      </c>
      <c r="D14" s="73">
        <f>'LAUS File'!F845</f>
        <v>6.3</v>
      </c>
      <c r="E14" s="73">
        <f>'LAUS File'!G845</f>
        <v>5.9</v>
      </c>
      <c r="F14" s="73">
        <f>'LAUS File'!H845</f>
        <v>5.4</v>
      </c>
      <c r="G14" s="73">
        <f>'LAUS File'!I845</f>
        <v>5.6</v>
      </c>
      <c r="H14" s="73">
        <f>'LAUS File'!J845</f>
        <v>5.6</v>
      </c>
      <c r="I14" s="73">
        <f>'LAUS File'!K845</f>
        <v>5.7</v>
      </c>
      <c r="J14" s="73">
        <f>'LAUS File'!L845</f>
        <v>5.5</v>
      </c>
      <c r="K14" s="73">
        <f>'LAUS File'!M845</f>
        <v>5.3</v>
      </c>
      <c r="L14" s="73">
        <f>'LAUS File'!N845</f>
        <v>5.2</v>
      </c>
      <c r="M14" s="73">
        <f>'LAUS File'!O845</f>
        <v>5</v>
      </c>
      <c r="N14" s="73">
        <f>'LAUS File'!P845</f>
        <v>4.9000000000000004</v>
      </c>
      <c r="O14" s="73">
        <f>'LAUS File'!Q845</f>
        <v>5.6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106384</v>
      </c>
      <c r="D16" s="64">
        <f>'LAUS File'!F846</f>
        <v>105896</v>
      </c>
      <c r="E16" s="64">
        <f>'LAUS File'!G846</f>
        <v>106209</v>
      </c>
      <c r="F16" s="64">
        <f>'LAUS File'!H846</f>
        <v>106125</v>
      </c>
      <c r="G16" s="64">
        <f>'LAUS File'!I846</f>
        <v>107171</v>
      </c>
      <c r="H16" s="64">
        <f>'LAUS File'!J846</f>
        <v>107930</v>
      </c>
      <c r="I16" s="64">
        <f>'LAUS File'!K846</f>
        <v>109040</v>
      </c>
      <c r="J16" s="64">
        <f>'LAUS File'!L846</f>
        <v>107431</v>
      </c>
      <c r="K16" s="64">
        <f>'LAUS File'!M846</f>
        <v>104664</v>
      </c>
      <c r="L16" s="64">
        <f>'LAUS File'!N846</f>
        <v>104947</v>
      </c>
      <c r="M16" s="64">
        <f>'LAUS File'!O846</f>
        <v>105221</v>
      </c>
      <c r="N16" s="64">
        <f>'LAUS File'!P846</f>
        <v>105223</v>
      </c>
      <c r="O16" s="64">
        <f>'LAUS File'!Q846</f>
        <v>106354</v>
      </c>
    </row>
    <row r="17" spans="1:15" x14ac:dyDescent="0.2">
      <c r="A17" s="27"/>
      <c r="B17" s="27" t="s">
        <v>163</v>
      </c>
      <c r="C17" s="64">
        <f>'LAUS File'!E847</f>
        <v>100662</v>
      </c>
      <c r="D17" s="64">
        <f>'LAUS File'!F847</f>
        <v>100279</v>
      </c>
      <c r="E17" s="64">
        <f>'LAUS File'!G847</f>
        <v>100905</v>
      </c>
      <c r="F17" s="64">
        <f>'LAUS File'!H847</f>
        <v>101318</v>
      </c>
      <c r="G17" s="64">
        <f>'LAUS File'!I847</f>
        <v>102323</v>
      </c>
      <c r="H17" s="64">
        <f>'LAUS File'!J847</f>
        <v>102984</v>
      </c>
      <c r="I17" s="64">
        <f>'LAUS File'!K847</f>
        <v>103874</v>
      </c>
      <c r="J17" s="64">
        <f>'LAUS File'!L847</f>
        <v>102489</v>
      </c>
      <c r="K17" s="64">
        <f>'LAUS File'!M847</f>
        <v>100158</v>
      </c>
      <c r="L17" s="64">
        <f>'LAUS File'!N847</f>
        <v>100488</v>
      </c>
      <c r="M17" s="64">
        <f>'LAUS File'!O847</f>
        <v>100952</v>
      </c>
      <c r="N17" s="64">
        <f>'LAUS File'!P847</f>
        <v>100892</v>
      </c>
      <c r="O17" s="64">
        <f>'LAUS File'!Q847</f>
        <v>101444</v>
      </c>
    </row>
    <row r="18" spans="1:15" x14ac:dyDescent="0.2">
      <c r="A18" s="27"/>
      <c r="B18" s="27" t="s">
        <v>164</v>
      </c>
      <c r="C18" s="64">
        <f>'LAUS File'!E848</f>
        <v>5722</v>
      </c>
      <c r="D18" s="64">
        <f>'LAUS File'!F848</f>
        <v>5617</v>
      </c>
      <c r="E18" s="64">
        <f>'LAUS File'!G848</f>
        <v>5304</v>
      </c>
      <c r="F18" s="64">
        <f>'LAUS File'!H848</f>
        <v>4807</v>
      </c>
      <c r="G18" s="64">
        <f>'LAUS File'!I848</f>
        <v>4848</v>
      </c>
      <c r="H18" s="64">
        <f>'LAUS File'!J848</f>
        <v>4946</v>
      </c>
      <c r="I18" s="64">
        <f>'LAUS File'!K848</f>
        <v>5166</v>
      </c>
      <c r="J18" s="64">
        <f>'LAUS File'!L848</f>
        <v>4942</v>
      </c>
      <c r="K18" s="64">
        <f>'LAUS File'!M848</f>
        <v>4506</v>
      </c>
      <c r="L18" s="64">
        <f>'LAUS File'!N848</f>
        <v>4459</v>
      </c>
      <c r="M18" s="64">
        <f>'LAUS File'!O848</f>
        <v>4269</v>
      </c>
      <c r="N18" s="64">
        <f>'LAUS File'!P848</f>
        <v>4331</v>
      </c>
      <c r="O18" s="64">
        <f>'LAUS File'!Q848</f>
        <v>4910</v>
      </c>
    </row>
    <row r="19" spans="1:15" x14ac:dyDescent="0.2">
      <c r="A19" s="27"/>
      <c r="B19" s="27" t="s">
        <v>165</v>
      </c>
      <c r="C19" s="73">
        <f>'LAUS File'!E849</f>
        <v>5.4</v>
      </c>
      <c r="D19" s="73">
        <f>'LAUS File'!F849</f>
        <v>5.3</v>
      </c>
      <c r="E19" s="73">
        <f>'LAUS File'!G849</f>
        <v>5</v>
      </c>
      <c r="F19" s="73">
        <f>'LAUS File'!H849</f>
        <v>4.5</v>
      </c>
      <c r="G19" s="73">
        <f>'LAUS File'!I849</f>
        <v>4.5</v>
      </c>
      <c r="H19" s="73">
        <f>'LAUS File'!J849</f>
        <v>4.5999999999999996</v>
      </c>
      <c r="I19" s="73">
        <f>'LAUS File'!K849</f>
        <v>4.7</v>
      </c>
      <c r="J19" s="73">
        <f>'LAUS File'!L849</f>
        <v>4.5999999999999996</v>
      </c>
      <c r="K19" s="73">
        <f>'LAUS File'!M849</f>
        <v>4.3</v>
      </c>
      <c r="L19" s="73">
        <f>'LAUS File'!N849</f>
        <v>4.2</v>
      </c>
      <c r="M19" s="73">
        <f>'LAUS File'!O849</f>
        <v>4.0999999999999996</v>
      </c>
      <c r="N19" s="73">
        <f>'LAUS File'!P849</f>
        <v>4.0999999999999996</v>
      </c>
      <c r="O19" s="73">
        <f>'LAUS File'!Q849</f>
        <v>4.5999999999999996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42575</v>
      </c>
      <c r="D21" s="64">
        <f>'LAUS File'!F874</f>
        <v>42466</v>
      </c>
      <c r="E21" s="64">
        <f>'LAUS File'!G874</f>
        <v>42579</v>
      </c>
      <c r="F21" s="64">
        <f>'LAUS File'!H874</f>
        <v>42387</v>
      </c>
      <c r="G21" s="64">
        <f>'LAUS File'!I874</f>
        <v>42943</v>
      </c>
      <c r="H21" s="64">
        <f>'LAUS File'!J874</f>
        <v>43199</v>
      </c>
      <c r="I21" s="64">
        <f>'LAUS File'!K874</f>
        <v>43286</v>
      </c>
      <c r="J21" s="64">
        <f>'LAUS File'!L874</f>
        <v>42915</v>
      </c>
      <c r="K21" s="64">
        <f>'LAUS File'!M874</f>
        <v>42070</v>
      </c>
      <c r="L21" s="64">
        <f>'LAUS File'!N874</f>
        <v>42430</v>
      </c>
      <c r="M21" s="64">
        <f>'LAUS File'!O874</f>
        <v>42217</v>
      </c>
      <c r="N21" s="64">
        <f>'LAUS File'!P874</f>
        <v>42155</v>
      </c>
      <c r="O21" s="64">
        <f>'LAUS File'!Q874</f>
        <v>42602</v>
      </c>
    </row>
    <row r="22" spans="1:15" x14ac:dyDescent="0.2">
      <c r="A22" s="27"/>
      <c r="B22" s="27" t="s">
        <v>163</v>
      </c>
      <c r="C22" s="64">
        <f>'LAUS File'!E875</f>
        <v>39376</v>
      </c>
      <c r="D22" s="64">
        <f>'LAUS File'!F875</f>
        <v>39292</v>
      </c>
      <c r="E22" s="64">
        <f>'LAUS File'!G875</f>
        <v>39622</v>
      </c>
      <c r="F22" s="64">
        <f>'LAUS File'!H875</f>
        <v>39775</v>
      </c>
      <c r="G22" s="64">
        <f>'LAUS File'!I875</f>
        <v>40327</v>
      </c>
      <c r="H22" s="64">
        <f>'LAUS File'!J875</f>
        <v>40529</v>
      </c>
      <c r="I22" s="64">
        <f>'LAUS File'!K875</f>
        <v>40618</v>
      </c>
      <c r="J22" s="64">
        <f>'LAUS File'!L875</f>
        <v>40368</v>
      </c>
      <c r="K22" s="64">
        <f>'LAUS File'!M875</f>
        <v>39591</v>
      </c>
      <c r="L22" s="64">
        <f>'LAUS File'!N875</f>
        <v>40019</v>
      </c>
      <c r="M22" s="64">
        <f>'LAUS File'!O875</f>
        <v>39863</v>
      </c>
      <c r="N22" s="64">
        <f>'LAUS File'!P875</f>
        <v>39798</v>
      </c>
      <c r="O22" s="64">
        <f>'LAUS File'!Q875</f>
        <v>39932</v>
      </c>
    </row>
    <row r="23" spans="1:15" x14ac:dyDescent="0.2">
      <c r="A23" s="27"/>
      <c r="B23" s="27" t="s">
        <v>164</v>
      </c>
      <c r="C23" s="64">
        <f>'LAUS File'!E876</f>
        <v>3199</v>
      </c>
      <c r="D23" s="64">
        <f>'LAUS File'!F876</f>
        <v>3174</v>
      </c>
      <c r="E23" s="64">
        <f>'LAUS File'!G876</f>
        <v>2957</v>
      </c>
      <c r="F23" s="64">
        <f>'LAUS File'!H876</f>
        <v>2612</v>
      </c>
      <c r="G23" s="64">
        <f>'LAUS File'!I876</f>
        <v>2616</v>
      </c>
      <c r="H23" s="64">
        <f>'LAUS File'!J876</f>
        <v>2670</v>
      </c>
      <c r="I23" s="64">
        <f>'LAUS File'!K876</f>
        <v>2668</v>
      </c>
      <c r="J23" s="64">
        <f>'LAUS File'!L876</f>
        <v>2547</v>
      </c>
      <c r="K23" s="64">
        <f>'LAUS File'!M876</f>
        <v>2479</v>
      </c>
      <c r="L23" s="64">
        <f>'LAUS File'!N876</f>
        <v>2411</v>
      </c>
      <c r="M23" s="64">
        <f>'LAUS File'!O876</f>
        <v>2354</v>
      </c>
      <c r="N23" s="64">
        <f>'LAUS File'!P876</f>
        <v>2357</v>
      </c>
      <c r="O23" s="64">
        <f>'LAUS File'!Q876</f>
        <v>2670</v>
      </c>
    </row>
    <row r="24" spans="1:15" x14ac:dyDescent="0.2">
      <c r="A24" s="27"/>
      <c r="B24" s="27" t="s">
        <v>165</v>
      </c>
      <c r="C24" s="73">
        <f>'LAUS File'!E877</f>
        <v>7.5</v>
      </c>
      <c r="D24" s="73">
        <f>'LAUS File'!F877</f>
        <v>7.5</v>
      </c>
      <c r="E24" s="73">
        <f>'LAUS File'!G877</f>
        <v>6.9</v>
      </c>
      <c r="F24" s="73">
        <f>'LAUS File'!H877</f>
        <v>6.2</v>
      </c>
      <c r="G24" s="73">
        <f>'LAUS File'!I877</f>
        <v>6.1</v>
      </c>
      <c r="H24" s="73">
        <f>'LAUS File'!J877</f>
        <v>6.2</v>
      </c>
      <c r="I24" s="73">
        <f>'LAUS File'!K877</f>
        <v>6.2</v>
      </c>
      <c r="J24" s="73">
        <f>'LAUS File'!L877</f>
        <v>5.9</v>
      </c>
      <c r="K24" s="73">
        <f>'LAUS File'!M877</f>
        <v>5.9</v>
      </c>
      <c r="L24" s="73">
        <f>'LAUS File'!N877</f>
        <v>5.7</v>
      </c>
      <c r="M24" s="73">
        <f>'LAUS File'!O877</f>
        <v>5.6</v>
      </c>
      <c r="N24" s="73">
        <f>'LAUS File'!P877</f>
        <v>5.6</v>
      </c>
      <c r="O24" s="73">
        <f>'LAUS File'!Q877</f>
        <v>6.3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48787</v>
      </c>
      <c r="D26" s="64">
        <f>'LAUS File'!F882</f>
        <v>49015</v>
      </c>
      <c r="E26" s="64">
        <f>'LAUS File'!G882</f>
        <v>49242</v>
      </c>
      <c r="F26" s="64">
        <f>'LAUS File'!H882</f>
        <v>49174</v>
      </c>
      <c r="G26" s="64">
        <f>'LAUS File'!I882</f>
        <v>49564</v>
      </c>
      <c r="H26" s="64">
        <f>'LAUS File'!J882</f>
        <v>49564</v>
      </c>
      <c r="I26" s="64">
        <f>'LAUS File'!K882</f>
        <v>49753</v>
      </c>
      <c r="J26" s="64">
        <f>'LAUS File'!L882</f>
        <v>49331</v>
      </c>
      <c r="K26" s="64">
        <f>'LAUS File'!M882</f>
        <v>48611</v>
      </c>
      <c r="L26" s="64">
        <f>'LAUS File'!N882</f>
        <v>49175</v>
      </c>
      <c r="M26" s="64">
        <f>'LAUS File'!O882</f>
        <v>48903</v>
      </c>
      <c r="N26" s="64">
        <f>'LAUS File'!P882</f>
        <v>48729</v>
      </c>
      <c r="O26" s="64">
        <f>'LAUS File'!Q882</f>
        <v>49154</v>
      </c>
    </row>
    <row r="27" spans="1:15" x14ac:dyDescent="0.2">
      <c r="A27" s="27"/>
      <c r="B27" s="27" t="s">
        <v>163</v>
      </c>
      <c r="C27" s="64">
        <f>'LAUS File'!E883</f>
        <v>45611</v>
      </c>
      <c r="D27" s="64">
        <f>'LAUS File'!F883</f>
        <v>45990</v>
      </c>
      <c r="E27" s="64">
        <f>'LAUS File'!G883</f>
        <v>46349</v>
      </c>
      <c r="F27" s="64">
        <f>'LAUS File'!H883</f>
        <v>46661</v>
      </c>
      <c r="G27" s="64">
        <f>'LAUS File'!I883</f>
        <v>47015</v>
      </c>
      <c r="H27" s="64">
        <f>'LAUS File'!J883</f>
        <v>46944</v>
      </c>
      <c r="I27" s="64">
        <f>'LAUS File'!K883</f>
        <v>47043</v>
      </c>
      <c r="J27" s="64">
        <f>'LAUS File'!L883</f>
        <v>46710</v>
      </c>
      <c r="K27" s="64">
        <f>'LAUS File'!M883</f>
        <v>46228</v>
      </c>
      <c r="L27" s="64">
        <f>'LAUS File'!N883</f>
        <v>46824</v>
      </c>
      <c r="M27" s="64">
        <f>'LAUS File'!O883</f>
        <v>46635</v>
      </c>
      <c r="N27" s="64">
        <f>'LAUS File'!P883</f>
        <v>46382</v>
      </c>
      <c r="O27" s="64">
        <f>'LAUS File'!Q883</f>
        <v>46533</v>
      </c>
    </row>
    <row r="28" spans="1:15" x14ac:dyDescent="0.2">
      <c r="A28" s="27"/>
      <c r="B28" s="27" t="s">
        <v>164</v>
      </c>
      <c r="C28" s="64">
        <f>'LAUS File'!E884</f>
        <v>3176</v>
      </c>
      <c r="D28" s="64">
        <f>'LAUS File'!F884</f>
        <v>3025</v>
      </c>
      <c r="E28" s="64">
        <f>'LAUS File'!G884</f>
        <v>2893</v>
      </c>
      <c r="F28" s="64">
        <f>'LAUS File'!H884</f>
        <v>2513</v>
      </c>
      <c r="G28" s="64">
        <f>'LAUS File'!I884</f>
        <v>2549</v>
      </c>
      <c r="H28" s="64">
        <f>'LAUS File'!J884</f>
        <v>2620</v>
      </c>
      <c r="I28" s="64">
        <f>'LAUS File'!K884</f>
        <v>2710</v>
      </c>
      <c r="J28" s="64">
        <f>'LAUS File'!L884</f>
        <v>2621</v>
      </c>
      <c r="K28" s="64">
        <f>'LAUS File'!M884</f>
        <v>2383</v>
      </c>
      <c r="L28" s="64">
        <f>'LAUS File'!N884</f>
        <v>2351</v>
      </c>
      <c r="M28" s="64">
        <f>'LAUS File'!O884</f>
        <v>2268</v>
      </c>
      <c r="N28" s="64">
        <f>'LAUS File'!P884</f>
        <v>2347</v>
      </c>
      <c r="O28" s="64">
        <f>'LAUS File'!Q884</f>
        <v>2621</v>
      </c>
    </row>
    <row r="29" spans="1:15" x14ac:dyDescent="0.2">
      <c r="A29" s="27"/>
      <c r="B29" s="27" t="s">
        <v>165</v>
      </c>
      <c r="C29" s="73">
        <f>'LAUS File'!E885</f>
        <v>6.5</v>
      </c>
      <c r="D29" s="73">
        <f>'LAUS File'!F885</f>
        <v>6.2</v>
      </c>
      <c r="E29" s="73">
        <f>'LAUS File'!G885</f>
        <v>5.9</v>
      </c>
      <c r="F29" s="73">
        <f>'LAUS File'!H885</f>
        <v>5.0999999999999996</v>
      </c>
      <c r="G29" s="73">
        <f>'LAUS File'!I885</f>
        <v>5.0999999999999996</v>
      </c>
      <c r="H29" s="73">
        <f>'LAUS File'!J885</f>
        <v>5.3</v>
      </c>
      <c r="I29" s="73">
        <f>'LAUS File'!K885</f>
        <v>5.4</v>
      </c>
      <c r="J29" s="73">
        <f>'LAUS File'!L885</f>
        <v>5.3</v>
      </c>
      <c r="K29" s="73">
        <f>'LAUS File'!M885</f>
        <v>4.9000000000000004</v>
      </c>
      <c r="L29" s="73">
        <f>'LAUS File'!N885</f>
        <v>4.8</v>
      </c>
      <c r="M29" s="73">
        <f>'LAUS File'!O885</f>
        <v>4.5999999999999996</v>
      </c>
      <c r="N29" s="73">
        <f>'LAUS File'!P885</f>
        <v>4.8</v>
      </c>
      <c r="O29" s="73">
        <f>'LAUS File'!Q885</f>
        <v>5.3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620656</v>
      </c>
      <c r="D31" s="64">
        <f>'LAUS File'!F850</f>
        <v>620981</v>
      </c>
      <c r="E31" s="64">
        <f>'LAUS File'!G850</f>
        <v>622757</v>
      </c>
      <c r="F31" s="64">
        <f>'LAUS File'!H850</f>
        <v>620236</v>
      </c>
      <c r="G31" s="64">
        <f>'LAUS File'!I850</f>
        <v>623235</v>
      </c>
      <c r="H31" s="64">
        <f>'LAUS File'!J850</f>
        <v>623514</v>
      </c>
      <c r="I31" s="64">
        <f>'LAUS File'!K850</f>
        <v>623677</v>
      </c>
      <c r="J31" s="64">
        <f>'LAUS File'!L850</f>
        <v>615471</v>
      </c>
      <c r="K31" s="64">
        <f>'LAUS File'!M850</f>
        <v>611980</v>
      </c>
      <c r="L31" s="64">
        <f>'LAUS File'!N850</f>
        <v>615717</v>
      </c>
      <c r="M31" s="64">
        <f>'LAUS File'!O850</f>
        <v>614860</v>
      </c>
      <c r="N31" s="64">
        <f>'LAUS File'!P850</f>
        <v>611365</v>
      </c>
      <c r="O31" s="64">
        <f>'LAUS File'!Q850</f>
        <v>618704</v>
      </c>
    </row>
    <row r="32" spans="1:15" x14ac:dyDescent="0.2">
      <c r="A32" s="27"/>
      <c r="B32" s="27" t="s">
        <v>163</v>
      </c>
      <c r="C32" s="64">
        <f>'LAUS File'!E851</f>
        <v>579144</v>
      </c>
      <c r="D32" s="64">
        <f>'LAUS File'!F851</f>
        <v>581264</v>
      </c>
      <c r="E32" s="64">
        <f>'LAUS File'!G851</f>
        <v>585213</v>
      </c>
      <c r="F32" s="64">
        <f>'LAUS File'!H851</f>
        <v>585713</v>
      </c>
      <c r="G32" s="64">
        <f>'LAUS File'!I851</f>
        <v>588130</v>
      </c>
      <c r="H32" s="64">
        <f>'LAUS File'!J851</f>
        <v>587570</v>
      </c>
      <c r="I32" s="64">
        <f>'LAUS File'!K851</f>
        <v>586693</v>
      </c>
      <c r="J32" s="64">
        <f>'LAUS File'!L851</f>
        <v>580368</v>
      </c>
      <c r="K32" s="64">
        <f>'LAUS File'!M851</f>
        <v>579276</v>
      </c>
      <c r="L32" s="64">
        <f>'LAUS File'!N851</f>
        <v>583483</v>
      </c>
      <c r="M32" s="64">
        <f>'LAUS File'!O851</f>
        <v>583837</v>
      </c>
      <c r="N32" s="64">
        <f>'LAUS File'!P851</f>
        <v>580473</v>
      </c>
      <c r="O32" s="64">
        <f>'LAUS File'!Q851</f>
        <v>583430</v>
      </c>
    </row>
    <row r="33" spans="1:15" x14ac:dyDescent="0.2">
      <c r="A33" s="27"/>
      <c r="B33" s="27" t="s">
        <v>164</v>
      </c>
      <c r="C33" s="64">
        <f>'LAUS File'!E852</f>
        <v>41512</v>
      </c>
      <c r="D33" s="64">
        <f>'LAUS File'!F852</f>
        <v>39717</v>
      </c>
      <c r="E33" s="64">
        <f>'LAUS File'!G852</f>
        <v>37544</v>
      </c>
      <c r="F33" s="64">
        <f>'LAUS File'!H852</f>
        <v>34523</v>
      </c>
      <c r="G33" s="64">
        <f>'LAUS File'!I852</f>
        <v>35105</v>
      </c>
      <c r="H33" s="64">
        <f>'LAUS File'!J852</f>
        <v>35944</v>
      </c>
      <c r="I33" s="64">
        <f>'LAUS File'!K852</f>
        <v>36984</v>
      </c>
      <c r="J33" s="64">
        <f>'LAUS File'!L852</f>
        <v>35103</v>
      </c>
      <c r="K33" s="64">
        <f>'LAUS File'!M852</f>
        <v>32704</v>
      </c>
      <c r="L33" s="64">
        <f>'LAUS File'!N852</f>
        <v>32234</v>
      </c>
      <c r="M33" s="64">
        <f>'LAUS File'!O852</f>
        <v>31023</v>
      </c>
      <c r="N33" s="64">
        <f>'LAUS File'!P852</f>
        <v>30892</v>
      </c>
      <c r="O33" s="64">
        <f>'LAUS File'!Q852</f>
        <v>35274</v>
      </c>
    </row>
    <row r="34" spans="1:15" x14ac:dyDescent="0.2">
      <c r="A34" s="27"/>
      <c r="B34" s="27" t="s">
        <v>165</v>
      </c>
      <c r="C34" s="73">
        <f>'LAUS File'!E853</f>
        <v>6.7</v>
      </c>
      <c r="D34" s="73">
        <f>'LAUS File'!F853</f>
        <v>6.4</v>
      </c>
      <c r="E34" s="73">
        <f>'LAUS File'!G853</f>
        <v>6</v>
      </c>
      <c r="F34" s="73">
        <f>'LAUS File'!H853</f>
        <v>5.6</v>
      </c>
      <c r="G34" s="73">
        <f>'LAUS File'!I853</f>
        <v>5.6</v>
      </c>
      <c r="H34" s="73">
        <f>'LAUS File'!J853</f>
        <v>5.8</v>
      </c>
      <c r="I34" s="73">
        <f>'LAUS File'!K853</f>
        <v>5.9</v>
      </c>
      <c r="J34" s="73">
        <f>'LAUS File'!L853</f>
        <v>5.7</v>
      </c>
      <c r="K34" s="73">
        <f>'LAUS File'!M853</f>
        <v>5.3</v>
      </c>
      <c r="L34" s="73">
        <f>'LAUS File'!N853</f>
        <v>5.2</v>
      </c>
      <c r="M34" s="73">
        <f>'LAUS File'!O853</f>
        <v>5</v>
      </c>
      <c r="N34" s="73">
        <f>'LAUS File'!P853</f>
        <v>5.0999999999999996</v>
      </c>
      <c r="O34" s="73">
        <f>'LAUS File'!Q853</f>
        <v>5.7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323810</v>
      </c>
      <c r="D36" s="64">
        <f>'LAUS File'!F854</f>
        <v>323995</v>
      </c>
      <c r="E36" s="64">
        <f>'LAUS File'!G854</f>
        <v>323654</v>
      </c>
      <c r="F36" s="64">
        <f>'LAUS File'!H854</f>
        <v>323050</v>
      </c>
      <c r="G36" s="64">
        <f>'LAUS File'!I854</f>
        <v>325132</v>
      </c>
      <c r="H36" s="64">
        <f>'LAUS File'!J854</f>
        <v>325891</v>
      </c>
      <c r="I36" s="64">
        <f>'LAUS File'!K854</f>
        <v>325356</v>
      </c>
      <c r="J36" s="64">
        <f>'LAUS File'!L854</f>
        <v>320647</v>
      </c>
      <c r="K36" s="64">
        <f>'LAUS File'!M854</f>
        <v>319501</v>
      </c>
      <c r="L36" s="64">
        <f>'LAUS File'!N854</f>
        <v>321457</v>
      </c>
      <c r="M36" s="64">
        <f>'LAUS File'!O854</f>
        <v>321924</v>
      </c>
      <c r="N36" s="64">
        <f>'LAUS File'!P854</f>
        <v>320386</v>
      </c>
      <c r="O36" s="64">
        <f>'LAUS File'!Q854</f>
        <v>322901</v>
      </c>
    </row>
    <row r="37" spans="1:15" x14ac:dyDescent="0.2">
      <c r="A37" s="27"/>
      <c r="B37" s="27" t="s">
        <v>163</v>
      </c>
      <c r="C37" s="64">
        <f>'LAUS File'!E855</f>
        <v>302368</v>
      </c>
      <c r="D37" s="64">
        <f>'LAUS File'!F855</f>
        <v>303430</v>
      </c>
      <c r="E37" s="64">
        <f>'LAUS File'!G855</f>
        <v>304216</v>
      </c>
      <c r="F37" s="64">
        <f>'LAUS File'!H855</f>
        <v>305086</v>
      </c>
      <c r="G37" s="64">
        <f>'LAUS File'!I855</f>
        <v>306433</v>
      </c>
      <c r="H37" s="64">
        <f>'LAUS File'!J855</f>
        <v>306758</v>
      </c>
      <c r="I37" s="64">
        <f>'LAUS File'!K855</f>
        <v>305771</v>
      </c>
      <c r="J37" s="64">
        <f>'LAUS File'!L855</f>
        <v>301991</v>
      </c>
      <c r="K37" s="64">
        <f>'LAUS File'!M855</f>
        <v>302014</v>
      </c>
      <c r="L37" s="64">
        <f>'LAUS File'!N855</f>
        <v>304197</v>
      </c>
      <c r="M37" s="64">
        <f>'LAUS File'!O855</f>
        <v>305387</v>
      </c>
      <c r="N37" s="64">
        <f>'LAUS File'!P855</f>
        <v>304389</v>
      </c>
      <c r="O37" s="64">
        <f>'LAUS File'!Q855</f>
        <v>304337</v>
      </c>
    </row>
    <row r="38" spans="1:15" x14ac:dyDescent="0.2">
      <c r="A38" s="27"/>
      <c r="B38" s="27" t="s">
        <v>164</v>
      </c>
      <c r="C38" s="64">
        <f>'LAUS File'!E856</f>
        <v>21442</v>
      </c>
      <c r="D38" s="64">
        <f>'LAUS File'!F856</f>
        <v>20565</v>
      </c>
      <c r="E38" s="64">
        <f>'LAUS File'!G856</f>
        <v>19438</v>
      </c>
      <c r="F38" s="64">
        <f>'LAUS File'!H856</f>
        <v>17964</v>
      </c>
      <c r="G38" s="64">
        <f>'LAUS File'!I856</f>
        <v>18699</v>
      </c>
      <c r="H38" s="64">
        <f>'LAUS File'!J856</f>
        <v>19133</v>
      </c>
      <c r="I38" s="64">
        <f>'LAUS File'!K856</f>
        <v>19585</v>
      </c>
      <c r="J38" s="64">
        <f>'LAUS File'!L856</f>
        <v>18656</v>
      </c>
      <c r="K38" s="64">
        <f>'LAUS File'!M856</f>
        <v>17487</v>
      </c>
      <c r="L38" s="64">
        <f>'LAUS File'!N856</f>
        <v>17260</v>
      </c>
      <c r="M38" s="64">
        <f>'LAUS File'!O856</f>
        <v>16537</v>
      </c>
      <c r="N38" s="64">
        <f>'LAUS File'!P856</f>
        <v>15997</v>
      </c>
      <c r="O38" s="64">
        <f>'LAUS File'!Q856</f>
        <v>18564</v>
      </c>
    </row>
    <row r="39" spans="1:15" x14ac:dyDescent="0.2">
      <c r="A39" s="27"/>
      <c r="B39" s="27" t="s">
        <v>165</v>
      </c>
      <c r="C39" s="73">
        <f>'LAUS File'!E857</f>
        <v>6.6</v>
      </c>
      <c r="D39" s="73">
        <f>'LAUS File'!F857</f>
        <v>6.3</v>
      </c>
      <c r="E39" s="73">
        <f>'LAUS File'!G857</f>
        <v>6</v>
      </c>
      <c r="F39" s="73">
        <f>'LAUS File'!H857</f>
        <v>5.6</v>
      </c>
      <c r="G39" s="73">
        <f>'LAUS File'!I857</f>
        <v>5.8</v>
      </c>
      <c r="H39" s="73">
        <f>'LAUS File'!J857</f>
        <v>5.9</v>
      </c>
      <c r="I39" s="73">
        <f>'LAUS File'!K857</f>
        <v>6</v>
      </c>
      <c r="J39" s="73">
        <f>'LAUS File'!L857</f>
        <v>5.8</v>
      </c>
      <c r="K39" s="73">
        <f>'LAUS File'!M857</f>
        <v>5.5</v>
      </c>
      <c r="L39" s="73">
        <f>'LAUS File'!N857</f>
        <v>5.4</v>
      </c>
      <c r="M39" s="73">
        <f>'LAUS File'!O857</f>
        <v>5.0999999999999996</v>
      </c>
      <c r="N39" s="73">
        <f>'LAUS File'!P857</f>
        <v>5</v>
      </c>
      <c r="O39" s="73">
        <f>'LAUS File'!Q857</f>
        <v>5.7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124797</v>
      </c>
      <c r="D41" s="64">
        <f>'LAUS File'!F814</f>
        <v>124051</v>
      </c>
      <c r="E41" s="64">
        <f>'LAUS File'!G814</f>
        <v>124257</v>
      </c>
      <c r="F41" s="64">
        <f>'LAUS File'!H814</f>
        <v>124337</v>
      </c>
      <c r="G41" s="64">
        <f>'LAUS File'!I814</f>
        <v>126520</v>
      </c>
      <c r="H41" s="64">
        <f>'LAUS File'!J814</f>
        <v>128411</v>
      </c>
      <c r="I41" s="64">
        <f>'LAUS File'!K814</f>
        <v>129222</v>
      </c>
      <c r="J41" s="64">
        <f>'LAUS File'!L814</f>
        <v>128157</v>
      </c>
      <c r="K41" s="64">
        <f>'LAUS File'!M814</f>
        <v>125186</v>
      </c>
      <c r="L41" s="64">
        <f>'LAUS File'!N814</f>
        <v>124582</v>
      </c>
      <c r="M41" s="64">
        <f>'LAUS File'!O814</f>
        <v>123851</v>
      </c>
      <c r="N41" s="64">
        <f>'LAUS File'!P814</f>
        <v>123116</v>
      </c>
      <c r="O41" s="64">
        <f>'LAUS File'!Q814</f>
        <v>125541</v>
      </c>
    </row>
    <row r="42" spans="1:15" x14ac:dyDescent="0.2">
      <c r="A42" s="27"/>
      <c r="B42" s="27" t="s">
        <v>163</v>
      </c>
      <c r="C42" s="64">
        <f>'LAUS File'!E815</f>
        <v>115691</v>
      </c>
      <c r="D42" s="64">
        <f>'LAUS File'!F815</f>
        <v>115251</v>
      </c>
      <c r="E42" s="64">
        <f>'LAUS File'!G815</f>
        <v>116024</v>
      </c>
      <c r="F42" s="64">
        <f>'LAUS File'!H815</f>
        <v>116711</v>
      </c>
      <c r="G42" s="64">
        <f>'LAUS File'!I815</f>
        <v>118954</v>
      </c>
      <c r="H42" s="64">
        <f>'LAUS File'!J815</f>
        <v>120666</v>
      </c>
      <c r="I42" s="64">
        <f>'LAUS File'!K815</f>
        <v>121436</v>
      </c>
      <c r="J42" s="64">
        <f>'LAUS File'!L815</f>
        <v>120769</v>
      </c>
      <c r="K42" s="64">
        <f>'LAUS File'!M815</f>
        <v>118151</v>
      </c>
      <c r="L42" s="64">
        <f>'LAUS File'!N815</f>
        <v>117716</v>
      </c>
      <c r="M42" s="64">
        <f>'LAUS File'!O815</f>
        <v>117094</v>
      </c>
      <c r="N42" s="64">
        <f>'LAUS File'!P815</f>
        <v>116489</v>
      </c>
      <c r="O42" s="64">
        <f>'LAUS File'!Q815</f>
        <v>117913</v>
      </c>
    </row>
    <row r="43" spans="1:15" x14ac:dyDescent="0.2">
      <c r="A43" s="27"/>
      <c r="B43" s="27" t="s">
        <v>164</v>
      </c>
      <c r="C43" s="64">
        <f>'LAUS File'!E816</f>
        <v>9106</v>
      </c>
      <c r="D43" s="64">
        <f>'LAUS File'!F816</f>
        <v>8800</v>
      </c>
      <c r="E43" s="64">
        <f>'LAUS File'!G816</f>
        <v>8233</v>
      </c>
      <c r="F43" s="64">
        <f>'LAUS File'!H816</f>
        <v>7626</v>
      </c>
      <c r="G43" s="64">
        <f>'LAUS File'!I816</f>
        <v>7566</v>
      </c>
      <c r="H43" s="64">
        <f>'LAUS File'!J816</f>
        <v>7745</v>
      </c>
      <c r="I43" s="64">
        <f>'LAUS File'!K816</f>
        <v>7786</v>
      </c>
      <c r="J43" s="64">
        <f>'LAUS File'!L816</f>
        <v>7388</v>
      </c>
      <c r="K43" s="64">
        <f>'LAUS File'!M816</f>
        <v>7035</v>
      </c>
      <c r="L43" s="64">
        <f>'LAUS File'!N816</f>
        <v>6866</v>
      </c>
      <c r="M43" s="64">
        <f>'LAUS File'!O816</f>
        <v>6757</v>
      </c>
      <c r="N43" s="64">
        <f>'LAUS File'!P816</f>
        <v>6627</v>
      </c>
      <c r="O43" s="64">
        <f>'LAUS File'!Q816</f>
        <v>7628</v>
      </c>
    </row>
    <row r="44" spans="1:15" x14ac:dyDescent="0.2">
      <c r="A44" s="27"/>
      <c r="B44" s="27" t="s">
        <v>165</v>
      </c>
      <c r="C44" s="73">
        <f>'LAUS File'!E817</f>
        <v>7.3</v>
      </c>
      <c r="D44" s="73">
        <f>'LAUS File'!F817</f>
        <v>7.1</v>
      </c>
      <c r="E44" s="73">
        <f>'LAUS File'!G817</f>
        <v>6.6</v>
      </c>
      <c r="F44" s="73">
        <f>'LAUS File'!H817</f>
        <v>6.1</v>
      </c>
      <c r="G44" s="73">
        <f>'LAUS File'!I817</f>
        <v>6</v>
      </c>
      <c r="H44" s="73">
        <f>'LAUS File'!J817</f>
        <v>6</v>
      </c>
      <c r="I44" s="73">
        <f>'LAUS File'!K817</f>
        <v>6</v>
      </c>
      <c r="J44" s="73">
        <f>'LAUS File'!L817</f>
        <v>5.8</v>
      </c>
      <c r="K44" s="73">
        <f>'LAUS File'!M817</f>
        <v>5.6</v>
      </c>
      <c r="L44" s="73">
        <f>'LAUS File'!N817</f>
        <v>5.5</v>
      </c>
      <c r="M44" s="73">
        <f>'LAUS File'!O817</f>
        <v>5.5</v>
      </c>
      <c r="N44" s="73">
        <f>'LAUS File'!P817</f>
        <v>5.4</v>
      </c>
      <c r="O44" s="73">
        <f>'LAUS File'!Q817</f>
        <v>6.1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47924</v>
      </c>
      <c r="D46" s="64">
        <f>'LAUS File'!F878</f>
        <v>47558</v>
      </c>
      <c r="E46" s="64">
        <f>'LAUS File'!G878</f>
        <v>47454</v>
      </c>
      <c r="F46" s="64">
        <f>'LAUS File'!H878</f>
        <v>47580</v>
      </c>
      <c r="G46" s="64">
        <f>'LAUS File'!I878</f>
        <v>48264</v>
      </c>
      <c r="H46" s="64">
        <f>'LAUS File'!J878</f>
        <v>48616</v>
      </c>
      <c r="I46" s="64">
        <f>'LAUS File'!K878</f>
        <v>48942</v>
      </c>
      <c r="J46" s="64">
        <f>'LAUS File'!L878</f>
        <v>48084</v>
      </c>
      <c r="K46" s="64">
        <f>'LAUS File'!M878</f>
        <v>47225</v>
      </c>
      <c r="L46" s="64">
        <f>'LAUS File'!N878</f>
        <v>47314</v>
      </c>
      <c r="M46" s="64">
        <f>'LAUS File'!O878</f>
        <v>46920</v>
      </c>
      <c r="N46" s="64">
        <f>'LAUS File'!P878</f>
        <v>46771</v>
      </c>
      <c r="O46" s="64">
        <f>'LAUS File'!Q878</f>
        <v>47721</v>
      </c>
    </row>
    <row r="47" spans="1:15" x14ac:dyDescent="0.2">
      <c r="A47" s="27"/>
      <c r="B47" s="27" t="s">
        <v>163</v>
      </c>
      <c r="C47" s="64">
        <f>'LAUS File'!E879</f>
        <v>44712</v>
      </c>
      <c r="D47" s="64">
        <f>'LAUS File'!F879</f>
        <v>44404</v>
      </c>
      <c r="E47" s="64">
        <f>'LAUS File'!G879</f>
        <v>44511</v>
      </c>
      <c r="F47" s="64">
        <f>'LAUS File'!H879</f>
        <v>45099</v>
      </c>
      <c r="G47" s="64">
        <f>'LAUS File'!I879</f>
        <v>45910</v>
      </c>
      <c r="H47" s="64">
        <f>'LAUS File'!J879</f>
        <v>46200</v>
      </c>
      <c r="I47" s="64">
        <f>'LAUS File'!K879</f>
        <v>46469</v>
      </c>
      <c r="J47" s="64">
        <f>'LAUS File'!L879</f>
        <v>45718</v>
      </c>
      <c r="K47" s="64">
        <f>'LAUS File'!M879</f>
        <v>45063</v>
      </c>
      <c r="L47" s="64">
        <f>'LAUS File'!N879</f>
        <v>45157</v>
      </c>
      <c r="M47" s="64">
        <f>'LAUS File'!O879</f>
        <v>44785</v>
      </c>
      <c r="N47" s="64">
        <f>'LAUS File'!P879</f>
        <v>44550</v>
      </c>
      <c r="O47" s="64">
        <f>'LAUS File'!Q879</f>
        <v>45215</v>
      </c>
    </row>
    <row r="48" spans="1:15" x14ac:dyDescent="0.2">
      <c r="A48" s="27"/>
      <c r="B48" s="27" t="s">
        <v>164</v>
      </c>
      <c r="C48" s="64">
        <f>'LAUS File'!E880</f>
        <v>3212</v>
      </c>
      <c r="D48" s="64">
        <f>'LAUS File'!F880</f>
        <v>3154</v>
      </c>
      <c r="E48" s="64">
        <f>'LAUS File'!G880</f>
        <v>2943</v>
      </c>
      <c r="F48" s="64">
        <f>'LAUS File'!H880</f>
        <v>2481</v>
      </c>
      <c r="G48" s="64">
        <f>'LAUS File'!I880</f>
        <v>2354</v>
      </c>
      <c r="H48" s="64">
        <f>'LAUS File'!J880</f>
        <v>2416</v>
      </c>
      <c r="I48" s="64">
        <f>'LAUS File'!K880</f>
        <v>2473</v>
      </c>
      <c r="J48" s="64">
        <f>'LAUS File'!L880</f>
        <v>2366</v>
      </c>
      <c r="K48" s="64">
        <f>'LAUS File'!M880</f>
        <v>2162</v>
      </c>
      <c r="L48" s="64">
        <f>'LAUS File'!N880</f>
        <v>2157</v>
      </c>
      <c r="M48" s="64">
        <f>'LAUS File'!O880</f>
        <v>2135</v>
      </c>
      <c r="N48" s="64">
        <f>'LAUS File'!P880</f>
        <v>2221</v>
      </c>
      <c r="O48" s="64">
        <f>'LAUS File'!Q880</f>
        <v>2506</v>
      </c>
    </row>
    <row r="49" spans="1:15" x14ac:dyDescent="0.2">
      <c r="A49" s="27"/>
      <c r="B49" s="27" t="s">
        <v>165</v>
      </c>
      <c r="C49" s="73">
        <f>'LAUS File'!E881</f>
        <v>6.7</v>
      </c>
      <c r="D49" s="73">
        <f>'LAUS File'!F881</f>
        <v>6.6</v>
      </c>
      <c r="E49" s="73">
        <f>'LAUS File'!G881</f>
        <v>6.2</v>
      </c>
      <c r="F49" s="73">
        <f>'LAUS File'!H881</f>
        <v>5.2</v>
      </c>
      <c r="G49" s="73">
        <f>'LAUS File'!I881</f>
        <v>4.9000000000000004</v>
      </c>
      <c r="H49" s="73">
        <f>'LAUS File'!J881</f>
        <v>5</v>
      </c>
      <c r="I49" s="73">
        <f>'LAUS File'!K881</f>
        <v>5.0999999999999996</v>
      </c>
      <c r="J49" s="73">
        <f>'LAUS File'!L881</f>
        <v>4.9000000000000004</v>
      </c>
      <c r="K49" s="73">
        <f>'LAUS File'!M881</f>
        <v>4.5999999999999996</v>
      </c>
      <c r="L49" s="73">
        <f>'LAUS File'!N881</f>
        <v>4.5999999999999996</v>
      </c>
      <c r="M49" s="73">
        <f>'LAUS File'!O881</f>
        <v>4.5999999999999996</v>
      </c>
      <c r="N49" s="73">
        <f>'LAUS File'!P881</f>
        <v>4.7</v>
      </c>
      <c r="O49" s="73">
        <f>'LAUS File'!Q881</f>
        <v>5.3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112552</v>
      </c>
      <c r="D51" s="64">
        <f>'LAUS File'!F862</f>
        <v>112329</v>
      </c>
      <c r="E51" s="64">
        <f>'LAUS File'!G862</f>
        <v>112135</v>
      </c>
      <c r="F51" s="64">
        <f>'LAUS File'!H862</f>
        <v>111189</v>
      </c>
      <c r="G51" s="64">
        <f>'LAUS File'!I862</f>
        <v>112457</v>
      </c>
      <c r="H51" s="64">
        <f>'LAUS File'!J862</f>
        <v>112871</v>
      </c>
      <c r="I51" s="64">
        <f>'LAUS File'!K862</f>
        <v>112827</v>
      </c>
      <c r="J51" s="64">
        <f>'LAUS File'!L862</f>
        <v>111613</v>
      </c>
      <c r="K51" s="64">
        <f>'LAUS File'!M862</f>
        <v>110304</v>
      </c>
      <c r="L51" s="64">
        <f>'LAUS File'!N862</f>
        <v>110717</v>
      </c>
      <c r="M51" s="64">
        <f>'LAUS File'!O862</f>
        <v>110983</v>
      </c>
      <c r="N51" s="64">
        <f>'LAUS File'!P862</f>
        <v>110415</v>
      </c>
      <c r="O51" s="64">
        <f>'LAUS File'!Q862</f>
        <v>111699</v>
      </c>
    </row>
    <row r="52" spans="1:15" x14ac:dyDescent="0.2">
      <c r="A52" s="27"/>
      <c r="B52" s="27" t="s">
        <v>163</v>
      </c>
      <c r="C52" s="64">
        <f>'LAUS File'!E863</f>
        <v>102935</v>
      </c>
      <c r="D52" s="64">
        <f>'LAUS File'!F863</f>
        <v>102960</v>
      </c>
      <c r="E52" s="64">
        <f>'LAUS File'!G863</f>
        <v>103400</v>
      </c>
      <c r="F52" s="64">
        <f>'LAUS File'!H863</f>
        <v>103272</v>
      </c>
      <c r="G52" s="64">
        <f>'LAUS File'!I863</f>
        <v>104259</v>
      </c>
      <c r="H52" s="64">
        <f>'LAUS File'!J863</f>
        <v>104540</v>
      </c>
      <c r="I52" s="64">
        <f>'LAUS File'!K863</f>
        <v>104568</v>
      </c>
      <c r="J52" s="64">
        <f>'LAUS File'!L863</f>
        <v>103678</v>
      </c>
      <c r="K52" s="64">
        <f>'LAUS File'!M863</f>
        <v>102675</v>
      </c>
      <c r="L52" s="64">
        <f>'LAUS File'!N863</f>
        <v>103364</v>
      </c>
      <c r="M52" s="64">
        <f>'LAUS File'!O863</f>
        <v>103880</v>
      </c>
      <c r="N52" s="64">
        <f>'LAUS File'!P863</f>
        <v>103517</v>
      </c>
      <c r="O52" s="64">
        <f>'LAUS File'!Q863</f>
        <v>103587</v>
      </c>
    </row>
    <row r="53" spans="1:15" x14ac:dyDescent="0.2">
      <c r="A53" s="27"/>
      <c r="B53" s="27" t="s">
        <v>164</v>
      </c>
      <c r="C53" s="64">
        <f>'LAUS File'!E864</f>
        <v>9617</v>
      </c>
      <c r="D53" s="64">
        <f>'LAUS File'!F864</f>
        <v>9369</v>
      </c>
      <c r="E53" s="64">
        <f>'LAUS File'!G864</f>
        <v>8735</v>
      </c>
      <c r="F53" s="64">
        <f>'LAUS File'!H864</f>
        <v>7917</v>
      </c>
      <c r="G53" s="64">
        <f>'LAUS File'!I864</f>
        <v>8198</v>
      </c>
      <c r="H53" s="64">
        <f>'LAUS File'!J864</f>
        <v>8331</v>
      </c>
      <c r="I53" s="64">
        <f>'LAUS File'!K864</f>
        <v>8259</v>
      </c>
      <c r="J53" s="64">
        <f>'LAUS File'!L864</f>
        <v>7935</v>
      </c>
      <c r="K53" s="64">
        <f>'LAUS File'!M864</f>
        <v>7629</v>
      </c>
      <c r="L53" s="64">
        <f>'LAUS File'!N864</f>
        <v>7353</v>
      </c>
      <c r="M53" s="64">
        <f>'LAUS File'!O864</f>
        <v>7103</v>
      </c>
      <c r="N53" s="64">
        <f>'LAUS File'!P864</f>
        <v>6898</v>
      </c>
      <c r="O53" s="64">
        <f>'LAUS File'!Q864</f>
        <v>8112</v>
      </c>
    </row>
    <row r="54" spans="1:15" x14ac:dyDescent="0.2">
      <c r="A54" s="27"/>
      <c r="B54" s="27" t="s">
        <v>165</v>
      </c>
      <c r="C54" s="73">
        <f>'LAUS File'!E865</f>
        <v>8.5</v>
      </c>
      <c r="D54" s="73">
        <f>'LAUS File'!F865</f>
        <v>8.3000000000000007</v>
      </c>
      <c r="E54" s="73">
        <f>'LAUS File'!G865</f>
        <v>7.8</v>
      </c>
      <c r="F54" s="73">
        <f>'LAUS File'!H865</f>
        <v>7.1</v>
      </c>
      <c r="G54" s="73">
        <f>'LAUS File'!I865</f>
        <v>7.3</v>
      </c>
      <c r="H54" s="73">
        <f>'LAUS File'!J865</f>
        <v>7.4</v>
      </c>
      <c r="I54" s="73">
        <f>'LAUS File'!K865</f>
        <v>7.3</v>
      </c>
      <c r="J54" s="73">
        <f>'LAUS File'!L865</f>
        <v>7.1</v>
      </c>
      <c r="K54" s="73">
        <f>'LAUS File'!M865</f>
        <v>6.9</v>
      </c>
      <c r="L54" s="73">
        <f>'LAUS File'!N865</f>
        <v>6.6</v>
      </c>
      <c r="M54" s="73">
        <f>'LAUS File'!O865</f>
        <v>6.4</v>
      </c>
      <c r="N54" s="73">
        <f>'LAUS File'!P865</f>
        <v>6.2</v>
      </c>
      <c r="O54" s="73">
        <f>'LAUS File'!Q865</f>
        <v>7.3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1891563</v>
      </c>
      <c r="D56" s="65">
        <f>'LAUS File'!F886</f>
        <v>1890103</v>
      </c>
      <c r="E56" s="65">
        <f>'LAUS File'!G886</f>
        <v>1892194</v>
      </c>
      <c r="F56" s="65">
        <f>'LAUS File'!H886</f>
        <v>1887088</v>
      </c>
      <c r="G56" s="65">
        <f>'LAUS File'!I886</f>
        <v>1902198</v>
      </c>
      <c r="H56" s="65">
        <f>'LAUS File'!J886</f>
        <v>1910991</v>
      </c>
      <c r="I56" s="65">
        <f>'LAUS File'!K886</f>
        <v>1918005</v>
      </c>
      <c r="J56" s="65">
        <f>'LAUS File'!L886</f>
        <v>1891394</v>
      </c>
      <c r="K56" s="65">
        <f>'LAUS File'!M886</f>
        <v>1867506</v>
      </c>
      <c r="L56" s="65">
        <f>'LAUS File'!N886</f>
        <v>1875088</v>
      </c>
      <c r="M56" s="65">
        <f>'LAUS File'!O886</f>
        <v>1874630</v>
      </c>
      <c r="N56" s="65">
        <f>'LAUS File'!P886</f>
        <v>1867163</v>
      </c>
      <c r="O56" s="65">
        <f>'LAUS File'!Q886</f>
        <v>1888994</v>
      </c>
    </row>
    <row r="57" spans="1:15" x14ac:dyDescent="0.2">
      <c r="B57" s="35" t="s">
        <v>163</v>
      </c>
      <c r="C57" s="65">
        <f>'LAUS File'!E887</f>
        <v>1764937</v>
      </c>
      <c r="D57" s="65">
        <f>'LAUS File'!F887</f>
        <v>1767692</v>
      </c>
      <c r="E57" s="65">
        <f>'LAUS File'!G887</f>
        <v>1776768</v>
      </c>
      <c r="F57" s="65">
        <f>'LAUS File'!H887</f>
        <v>1781658</v>
      </c>
      <c r="G57" s="65">
        <f>'LAUS File'!I887</f>
        <v>1794269</v>
      </c>
      <c r="H57" s="65">
        <f>'LAUS File'!J887</f>
        <v>1800663</v>
      </c>
      <c r="I57" s="65">
        <f>'LAUS File'!K887</f>
        <v>1805388</v>
      </c>
      <c r="J57" s="65">
        <f>'LAUS File'!L887</f>
        <v>1784247</v>
      </c>
      <c r="K57" s="65">
        <f>'LAUS File'!M887</f>
        <v>1766900</v>
      </c>
      <c r="L57" s="65">
        <f>'LAUS File'!N887</f>
        <v>1776177</v>
      </c>
      <c r="M57" s="65">
        <f>'LAUS File'!O887</f>
        <v>1779319</v>
      </c>
      <c r="N57" s="65">
        <f>'LAUS File'!P887</f>
        <v>1772957</v>
      </c>
      <c r="O57" s="65">
        <f>'LAUS File'!Q887</f>
        <v>1780915</v>
      </c>
    </row>
    <row r="58" spans="1:15" x14ac:dyDescent="0.2">
      <c r="B58" s="35" t="s">
        <v>164</v>
      </c>
      <c r="C58" s="65">
        <f>'LAUS File'!E888</f>
        <v>126626</v>
      </c>
      <c r="D58" s="65">
        <f>'LAUS File'!F888</f>
        <v>122411</v>
      </c>
      <c r="E58" s="65">
        <f>'LAUS File'!G888</f>
        <v>115426</v>
      </c>
      <c r="F58" s="65">
        <f>'LAUS File'!H888</f>
        <v>105430</v>
      </c>
      <c r="G58" s="65">
        <f>'LAUS File'!I888</f>
        <v>107929</v>
      </c>
      <c r="H58" s="65">
        <f>'LAUS File'!J888</f>
        <v>110328</v>
      </c>
      <c r="I58" s="65">
        <f>'LAUS File'!K888</f>
        <v>112617</v>
      </c>
      <c r="J58" s="65">
        <f>'LAUS File'!L888</f>
        <v>107147</v>
      </c>
      <c r="K58" s="65">
        <f>'LAUS File'!M888</f>
        <v>100606</v>
      </c>
      <c r="L58" s="65">
        <f>'LAUS File'!N888</f>
        <v>98911</v>
      </c>
      <c r="M58" s="65">
        <f>'LAUS File'!O888</f>
        <v>95311</v>
      </c>
      <c r="N58" s="65">
        <f>'LAUS File'!P888</f>
        <v>94206</v>
      </c>
      <c r="O58" s="65">
        <f>'LAUS File'!Q888</f>
        <v>108079</v>
      </c>
    </row>
    <row r="59" spans="1:15" x14ac:dyDescent="0.2">
      <c r="B59" s="35" t="s">
        <v>165</v>
      </c>
      <c r="C59" s="114">
        <f>'LAUS File'!E889</f>
        <v>6.7</v>
      </c>
      <c r="D59" s="114">
        <f>'LAUS File'!F889</f>
        <v>6.5</v>
      </c>
      <c r="E59" s="114">
        <f>'LAUS File'!G889</f>
        <v>6.1</v>
      </c>
      <c r="F59" s="114">
        <f>'LAUS File'!H889</f>
        <v>5.6</v>
      </c>
      <c r="G59" s="114">
        <f>'LAUS File'!I889</f>
        <v>5.7</v>
      </c>
      <c r="H59" s="114">
        <f>'LAUS File'!J889</f>
        <v>5.8</v>
      </c>
      <c r="I59" s="114">
        <f>'LAUS File'!K889</f>
        <v>5.9</v>
      </c>
      <c r="J59" s="114">
        <f>'LAUS File'!L889</f>
        <v>5.7</v>
      </c>
      <c r="K59" s="114">
        <f>'LAUS File'!M889</f>
        <v>5.4</v>
      </c>
      <c r="L59" s="114">
        <f>'LAUS File'!N889</f>
        <v>5.3</v>
      </c>
      <c r="M59" s="114">
        <f>'LAUS File'!O889</f>
        <v>5.0999999999999996</v>
      </c>
      <c r="N59" s="114">
        <f>'LAUS File'!P889</f>
        <v>5</v>
      </c>
      <c r="O59" s="114">
        <f>'LAUS File'!Q889</f>
        <v>5.7</v>
      </c>
    </row>
    <row r="61" spans="1:15" x14ac:dyDescent="0.2">
      <c r="C61" s="145">
        <v>40969</v>
      </c>
      <c r="D61" s="145"/>
      <c r="E61" s="146"/>
      <c r="F61" s="145">
        <v>41061</v>
      </c>
      <c r="G61" s="145"/>
      <c r="H61" s="146"/>
      <c r="I61" s="145">
        <v>41153</v>
      </c>
      <c r="J61" s="145"/>
      <c r="K61" s="146"/>
      <c r="L61" s="145">
        <v>41244</v>
      </c>
      <c r="M61" s="145"/>
      <c r="N61" s="146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463908</v>
      </c>
      <c r="D66" s="87">
        <f>E13</f>
        <v>27379</v>
      </c>
      <c r="E66" s="88">
        <f>E14</f>
        <v>5.9</v>
      </c>
      <c r="F66" s="87">
        <f>H11</f>
        <v>470996</v>
      </c>
      <c r="G66" s="87">
        <f>H13</f>
        <v>26523</v>
      </c>
      <c r="H66" s="88">
        <f>H14</f>
        <v>5.6</v>
      </c>
      <c r="I66" s="87">
        <f>K11</f>
        <v>457967</v>
      </c>
      <c r="J66" s="87">
        <f>K13</f>
        <v>24222</v>
      </c>
      <c r="K66" s="88">
        <f>K14</f>
        <v>5.3</v>
      </c>
      <c r="L66" s="87">
        <f>N11</f>
        <v>459003</v>
      </c>
      <c r="M66" s="87">
        <f>N13</f>
        <v>22536</v>
      </c>
      <c r="N66" s="88">
        <f>N14</f>
        <v>4.9000000000000004</v>
      </c>
    </row>
    <row r="67" spans="1:14" x14ac:dyDescent="0.2">
      <c r="A67" s="78" t="s">
        <v>179</v>
      </c>
      <c r="C67" s="87">
        <f>E16</f>
        <v>106209</v>
      </c>
      <c r="D67" s="87">
        <f>E18</f>
        <v>5304</v>
      </c>
      <c r="E67" s="88">
        <f>E19</f>
        <v>5</v>
      </c>
      <c r="F67" s="87">
        <f>H16</f>
        <v>107930</v>
      </c>
      <c r="G67" s="87">
        <f>H18</f>
        <v>4946</v>
      </c>
      <c r="H67" s="88">
        <f>H19</f>
        <v>4.5999999999999996</v>
      </c>
      <c r="I67" s="87">
        <f>K16</f>
        <v>104664</v>
      </c>
      <c r="J67" s="87">
        <f>K18</f>
        <v>4506</v>
      </c>
      <c r="K67" s="88">
        <f>K19</f>
        <v>4.3</v>
      </c>
      <c r="L67" s="87">
        <f>N16</f>
        <v>105223</v>
      </c>
      <c r="M67" s="87">
        <f>N18</f>
        <v>4331</v>
      </c>
      <c r="N67" s="88">
        <f>N19</f>
        <v>4.0999999999999996</v>
      </c>
    </row>
    <row r="68" spans="1:14" x14ac:dyDescent="0.2">
      <c r="A68" s="78" t="s">
        <v>183</v>
      </c>
      <c r="C68" s="87">
        <f>E21</f>
        <v>42579</v>
      </c>
      <c r="D68" s="87">
        <f>E23</f>
        <v>2957</v>
      </c>
      <c r="E68" s="88">
        <f>E24</f>
        <v>6.9</v>
      </c>
      <c r="F68" s="87">
        <f>H21</f>
        <v>43199</v>
      </c>
      <c r="G68" s="87">
        <f>H23</f>
        <v>2670</v>
      </c>
      <c r="H68" s="88">
        <f>H24</f>
        <v>6.2</v>
      </c>
      <c r="I68" s="87">
        <f>K21</f>
        <v>42070</v>
      </c>
      <c r="J68" s="87">
        <f>K23</f>
        <v>2479</v>
      </c>
      <c r="K68" s="88">
        <f>K24</f>
        <v>5.9</v>
      </c>
      <c r="L68" s="87">
        <f>N21</f>
        <v>42155</v>
      </c>
      <c r="M68" s="87">
        <f>N23</f>
        <v>2357</v>
      </c>
      <c r="N68" s="88">
        <f>N24</f>
        <v>5.6</v>
      </c>
    </row>
    <row r="69" spans="1:14" x14ac:dyDescent="0.2">
      <c r="A69" s="78" t="s">
        <v>180</v>
      </c>
      <c r="C69" s="87">
        <f>E26</f>
        <v>49242</v>
      </c>
      <c r="D69" s="87">
        <f>E28</f>
        <v>2893</v>
      </c>
      <c r="E69" s="88">
        <f>E29</f>
        <v>5.9</v>
      </c>
      <c r="F69" s="87">
        <f>H26</f>
        <v>49564</v>
      </c>
      <c r="G69" s="87">
        <f>H28</f>
        <v>2620</v>
      </c>
      <c r="H69" s="88">
        <f>H29</f>
        <v>5.3</v>
      </c>
      <c r="I69" s="87">
        <f>K26</f>
        <v>48611</v>
      </c>
      <c r="J69" s="87">
        <f>K28</f>
        <v>2383</v>
      </c>
      <c r="K69" s="88">
        <f>K29</f>
        <v>4.9000000000000004</v>
      </c>
      <c r="L69" s="87">
        <f>N26</f>
        <v>48729</v>
      </c>
      <c r="M69" s="87">
        <f>N28</f>
        <v>2347</v>
      </c>
      <c r="N69" s="88">
        <f>N29</f>
        <v>4.8</v>
      </c>
    </row>
    <row r="70" spans="1:14" x14ac:dyDescent="0.2">
      <c r="A70" s="78" t="s">
        <v>181</v>
      </c>
      <c r="C70" s="87">
        <f>E31</f>
        <v>622757</v>
      </c>
      <c r="D70" s="87">
        <f>E33</f>
        <v>37544</v>
      </c>
      <c r="E70" s="88">
        <f>E34</f>
        <v>6</v>
      </c>
      <c r="F70" s="87">
        <f>H31</f>
        <v>623514</v>
      </c>
      <c r="G70" s="87">
        <f>H33</f>
        <v>35944</v>
      </c>
      <c r="H70" s="88">
        <f>H34</f>
        <v>5.8</v>
      </c>
      <c r="I70" s="87">
        <f>K31</f>
        <v>611980</v>
      </c>
      <c r="J70" s="87">
        <f>K33</f>
        <v>32704</v>
      </c>
      <c r="K70" s="88">
        <f>K34</f>
        <v>5.3</v>
      </c>
      <c r="L70" s="87">
        <f>N31</f>
        <v>611365</v>
      </c>
      <c r="M70" s="87">
        <f>N33</f>
        <v>30892</v>
      </c>
      <c r="N70" s="88">
        <f>N34</f>
        <v>5.0999999999999996</v>
      </c>
    </row>
    <row r="71" spans="1:14" x14ac:dyDescent="0.2">
      <c r="A71" s="81" t="s">
        <v>185</v>
      </c>
      <c r="C71" s="87">
        <f>E36</f>
        <v>323654</v>
      </c>
      <c r="D71" s="87">
        <f>E38</f>
        <v>19438</v>
      </c>
      <c r="E71" s="88">
        <f>E39</f>
        <v>6</v>
      </c>
      <c r="F71" s="87">
        <f>H36</f>
        <v>325891</v>
      </c>
      <c r="G71" s="87">
        <f>H38</f>
        <v>19133</v>
      </c>
      <c r="H71" s="88">
        <f>H39</f>
        <v>5.9</v>
      </c>
      <c r="I71" s="87">
        <f>K36</f>
        <v>319501</v>
      </c>
      <c r="J71" s="87">
        <f>K38</f>
        <v>17487</v>
      </c>
      <c r="K71" s="88">
        <f>K39</f>
        <v>5.5</v>
      </c>
      <c r="L71" s="87">
        <f>N36</f>
        <v>320386</v>
      </c>
      <c r="M71" s="87">
        <f>N38</f>
        <v>15997</v>
      </c>
      <c r="N71" s="88">
        <f>N39</f>
        <v>5</v>
      </c>
    </row>
    <row r="72" spans="1:14" x14ac:dyDescent="0.2">
      <c r="A72" s="78" t="s">
        <v>186</v>
      </c>
      <c r="C72" s="87">
        <f>E41</f>
        <v>124257</v>
      </c>
      <c r="D72" s="87">
        <f>E43</f>
        <v>8233</v>
      </c>
      <c r="E72" s="88">
        <f>E44</f>
        <v>6.6</v>
      </c>
      <c r="F72" s="87">
        <f>H41</f>
        <v>128411</v>
      </c>
      <c r="G72" s="87">
        <f>H43</f>
        <v>7745</v>
      </c>
      <c r="H72" s="88">
        <f>H44</f>
        <v>6</v>
      </c>
      <c r="I72" s="87">
        <f>K41</f>
        <v>125186</v>
      </c>
      <c r="J72" s="87">
        <f>K43</f>
        <v>7035</v>
      </c>
      <c r="K72" s="88">
        <f>K44</f>
        <v>5.6</v>
      </c>
      <c r="L72" s="87">
        <f>N41</f>
        <v>123116</v>
      </c>
      <c r="M72" s="87">
        <f>N43</f>
        <v>6627</v>
      </c>
      <c r="N72" s="88">
        <f>N44</f>
        <v>5.4</v>
      </c>
    </row>
    <row r="73" spans="1:14" x14ac:dyDescent="0.2">
      <c r="A73" s="78" t="s">
        <v>182</v>
      </c>
      <c r="C73" s="87">
        <f>E46</f>
        <v>47454</v>
      </c>
      <c r="D73" s="87">
        <f>E48</f>
        <v>2943</v>
      </c>
      <c r="E73" s="88">
        <f>E49</f>
        <v>6.2</v>
      </c>
      <c r="F73" s="87">
        <f>H46</f>
        <v>48616</v>
      </c>
      <c r="G73" s="87">
        <f>H48</f>
        <v>2416</v>
      </c>
      <c r="H73" s="88">
        <f>H49</f>
        <v>5</v>
      </c>
      <c r="I73" s="87">
        <f>K46</f>
        <v>47225</v>
      </c>
      <c r="J73" s="87">
        <f>K48</f>
        <v>2162</v>
      </c>
      <c r="K73" s="88">
        <f>K49</f>
        <v>4.5999999999999996</v>
      </c>
      <c r="L73" s="87">
        <f>N46</f>
        <v>46771</v>
      </c>
      <c r="M73" s="87">
        <f>N48</f>
        <v>2221</v>
      </c>
      <c r="N73" s="88">
        <f>N49</f>
        <v>4.7</v>
      </c>
    </row>
    <row r="74" spans="1:14" x14ac:dyDescent="0.2">
      <c r="A74" s="82" t="s">
        <v>187</v>
      </c>
      <c r="C74" s="87">
        <f>E51</f>
        <v>112135</v>
      </c>
      <c r="D74" s="87">
        <f>E53</f>
        <v>8735</v>
      </c>
      <c r="E74" s="88">
        <f>E54</f>
        <v>7.8</v>
      </c>
      <c r="F74" s="87">
        <f>H51</f>
        <v>112871</v>
      </c>
      <c r="G74" s="87">
        <f>H53</f>
        <v>8331</v>
      </c>
      <c r="H74" s="88">
        <f>H54</f>
        <v>7.4</v>
      </c>
      <c r="I74" s="87">
        <f>K51</f>
        <v>110304</v>
      </c>
      <c r="J74" s="87">
        <f>K53</f>
        <v>7629</v>
      </c>
      <c r="K74" s="88">
        <f>K54</f>
        <v>6.9</v>
      </c>
      <c r="L74" s="87">
        <f>N51</f>
        <v>110415</v>
      </c>
      <c r="M74" s="87">
        <f>N53</f>
        <v>6898</v>
      </c>
      <c r="N74" s="88">
        <f>N54</f>
        <v>6.2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1892194</v>
      </c>
      <c r="D76" s="87">
        <f>E58</f>
        <v>115426</v>
      </c>
      <c r="E76" s="88">
        <f>E59</f>
        <v>6.1</v>
      </c>
      <c r="F76" s="87">
        <f>H56</f>
        <v>1910991</v>
      </c>
      <c r="G76" s="87">
        <f>H58</f>
        <v>110328</v>
      </c>
      <c r="H76" s="88">
        <f>H59</f>
        <v>5.8</v>
      </c>
      <c r="I76" s="87">
        <f>K56</f>
        <v>1867506</v>
      </c>
      <c r="J76" s="87">
        <f>K58</f>
        <v>100606</v>
      </c>
      <c r="K76" s="88">
        <f>K59</f>
        <v>5.4</v>
      </c>
      <c r="L76" s="87">
        <f>N56</f>
        <v>1867163</v>
      </c>
      <c r="M76" s="87">
        <f>N58</f>
        <v>94206</v>
      </c>
      <c r="N76" s="88">
        <f>N59</f>
        <v>5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2015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2" t="s">
        <v>44</v>
      </c>
      <c r="G2" s="142"/>
      <c r="H2" s="142"/>
      <c r="I2" s="142"/>
      <c r="J2" s="142"/>
      <c r="K2" s="142"/>
      <c r="L2" s="142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478596</v>
      </c>
      <c r="D10" s="64">
        <f>'LAUS File'!F10</f>
        <v>478051</v>
      </c>
      <c r="E10" s="64">
        <f>'LAUS File'!G10</f>
        <v>478443</v>
      </c>
      <c r="F10" s="64">
        <f>'LAUS File'!H10</f>
        <v>477565</v>
      </c>
      <c r="G10" s="64">
        <f>'LAUS File'!I10</f>
        <v>481728</v>
      </c>
      <c r="H10" s="64">
        <f>'LAUS File'!J10</f>
        <v>485710</v>
      </c>
      <c r="I10" s="64">
        <f>'LAUS File'!K10</f>
        <v>490792</v>
      </c>
      <c r="J10" s="64">
        <f>'LAUS File'!L10</f>
        <v>482609</v>
      </c>
      <c r="K10" s="64">
        <f>'LAUS File'!M10</f>
        <v>472019</v>
      </c>
      <c r="L10" s="64">
        <f>'LAUS File'!N10</f>
        <v>472873</v>
      </c>
      <c r="M10" s="64">
        <f>'LAUS File'!O10</f>
        <v>474044</v>
      </c>
      <c r="N10" s="64">
        <f>'LAUS File'!P10</f>
        <v>473514</v>
      </c>
      <c r="O10" s="64">
        <f>'LAUS File'!Q10</f>
        <v>478829</v>
      </c>
    </row>
    <row r="11" spans="1:17" x14ac:dyDescent="0.2">
      <c r="A11" s="7"/>
      <c r="B11" s="27" t="s">
        <v>163</v>
      </c>
      <c r="C11" s="64">
        <f>'LAUS File'!E11</f>
        <v>449087</v>
      </c>
      <c r="D11" s="64">
        <f>'LAUS File'!F11</f>
        <v>449083</v>
      </c>
      <c r="E11" s="64">
        <f>'LAUS File'!G11</f>
        <v>451044</v>
      </c>
      <c r="F11" s="64">
        <f>'LAUS File'!H11</f>
        <v>452644</v>
      </c>
      <c r="G11" s="64">
        <f>'LAUS File'!I11</f>
        <v>455922</v>
      </c>
      <c r="H11" s="64">
        <f>'LAUS File'!J11</f>
        <v>459458</v>
      </c>
      <c r="I11" s="64">
        <f>'LAUS File'!K11</f>
        <v>463929</v>
      </c>
      <c r="J11" s="64">
        <f>'LAUS File'!L11</f>
        <v>457100</v>
      </c>
      <c r="K11" s="64">
        <f>'LAUS File'!M11</f>
        <v>448080</v>
      </c>
      <c r="L11" s="64">
        <f>'LAUS File'!N11</f>
        <v>449351</v>
      </c>
      <c r="M11" s="64">
        <f>'LAUS File'!O11</f>
        <v>451382</v>
      </c>
      <c r="N11" s="64">
        <f>'LAUS File'!P11</f>
        <v>450983</v>
      </c>
      <c r="O11" s="64">
        <f>'LAUS File'!Q11</f>
        <v>453172</v>
      </c>
    </row>
    <row r="12" spans="1:17" x14ac:dyDescent="0.2">
      <c r="A12" s="7"/>
      <c r="B12" s="27" t="s">
        <v>164</v>
      </c>
      <c r="C12" s="64">
        <f>'LAUS File'!E12</f>
        <v>29509</v>
      </c>
      <c r="D12" s="64">
        <f>'LAUS File'!F12</f>
        <v>28968</v>
      </c>
      <c r="E12" s="64">
        <f>'LAUS File'!G12</f>
        <v>27399</v>
      </c>
      <c r="F12" s="64">
        <f>'LAUS File'!H12</f>
        <v>24921</v>
      </c>
      <c r="G12" s="64">
        <f>'LAUS File'!I12</f>
        <v>25806</v>
      </c>
      <c r="H12" s="64">
        <f>'LAUS File'!J12</f>
        <v>26252</v>
      </c>
      <c r="I12" s="64">
        <f>'LAUS File'!K12</f>
        <v>26863</v>
      </c>
      <c r="J12" s="64">
        <f>'LAUS File'!L12</f>
        <v>25509</v>
      </c>
      <c r="K12" s="64">
        <f>'LAUS File'!M12</f>
        <v>23939</v>
      </c>
      <c r="L12" s="64">
        <f>'LAUS File'!N12</f>
        <v>23522</v>
      </c>
      <c r="M12" s="64">
        <f>'LAUS File'!O12</f>
        <v>22662</v>
      </c>
      <c r="N12" s="64">
        <f>'LAUS File'!P12</f>
        <v>22531</v>
      </c>
      <c r="O12" s="64">
        <f>'LAUS File'!Q12</f>
        <v>25657</v>
      </c>
    </row>
    <row r="13" spans="1:17" s="29" customFormat="1" x14ac:dyDescent="0.2">
      <c r="A13" s="28"/>
      <c r="B13" s="30" t="s">
        <v>165</v>
      </c>
      <c r="C13" s="73">
        <f>'LAUS File'!E13</f>
        <v>6.2</v>
      </c>
      <c r="D13" s="73">
        <f>'LAUS File'!F13</f>
        <v>6.1</v>
      </c>
      <c r="E13" s="73">
        <f>'LAUS File'!G13</f>
        <v>5.7</v>
      </c>
      <c r="F13" s="73">
        <f>'LAUS File'!H13</f>
        <v>5.2</v>
      </c>
      <c r="G13" s="73">
        <f>'LAUS File'!I13</f>
        <v>5.4</v>
      </c>
      <c r="H13" s="73">
        <f>'LAUS File'!J13</f>
        <v>5.4</v>
      </c>
      <c r="I13" s="73">
        <f>'LAUS File'!K13</f>
        <v>5.5</v>
      </c>
      <c r="J13" s="73">
        <f>'LAUS File'!L13</f>
        <v>5.3</v>
      </c>
      <c r="K13" s="73">
        <f>'LAUS File'!M13</f>
        <v>5.0999999999999996</v>
      </c>
      <c r="L13" s="73">
        <f>'LAUS File'!N13</f>
        <v>5</v>
      </c>
      <c r="M13" s="73">
        <f>'LAUS File'!O13</f>
        <v>4.8</v>
      </c>
      <c r="N13" s="73">
        <f>'LAUS File'!P13</f>
        <v>4.8</v>
      </c>
      <c r="O13" s="73">
        <f>'LAUS File'!Q13</f>
        <v>5.4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474873</v>
      </c>
      <c r="D15" s="64">
        <f>'LAUS File'!F14</f>
        <v>475311</v>
      </c>
      <c r="E15" s="64">
        <f>'LAUS File'!G14</f>
        <v>476758</v>
      </c>
      <c r="F15" s="64">
        <f>'LAUS File'!H14</f>
        <v>475464</v>
      </c>
      <c r="G15" s="64">
        <f>'LAUS File'!I14</f>
        <v>477716</v>
      </c>
      <c r="H15" s="64">
        <f>'LAUS File'!J14</f>
        <v>477565</v>
      </c>
      <c r="I15" s="64">
        <f>'LAUS File'!K14</f>
        <v>478261</v>
      </c>
      <c r="J15" s="64">
        <f>'LAUS File'!L14</f>
        <v>472347</v>
      </c>
      <c r="K15" s="64">
        <f>'LAUS File'!M14</f>
        <v>469460</v>
      </c>
      <c r="L15" s="64">
        <f>'LAUS File'!N14</f>
        <v>472418</v>
      </c>
      <c r="M15" s="64">
        <f>'LAUS File'!O14</f>
        <v>471301</v>
      </c>
      <c r="N15" s="64">
        <f>'LAUS File'!P14</f>
        <v>468578</v>
      </c>
      <c r="O15" s="64">
        <f>'LAUS File'!Q14</f>
        <v>474171</v>
      </c>
    </row>
    <row r="16" spans="1:17" x14ac:dyDescent="0.2">
      <c r="A16" s="7"/>
      <c r="B16" s="27" t="s">
        <v>163</v>
      </c>
      <c r="C16" s="64">
        <f>'LAUS File'!E15</f>
        <v>442548</v>
      </c>
      <c r="D16" s="64">
        <f>'LAUS File'!F15</f>
        <v>444371</v>
      </c>
      <c r="E16" s="64">
        <f>'LAUS File'!G15</f>
        <v>447461</v>
      </c>
      <c r="F16" s="64">
        <f>'LAUS File'!H15</f>
        <v>448045</v>
      </c>
      <c r="G16" s="64">
        <f>'LAUS File'!I15</f>
        <v>450020</v>
      </c>
      <c r="H16" s="64">
        <f>'LAUS File'!J15</f>
        <v>449553</v>
      </c>
      <c r="I16" s="64">
        <f>'LAUS File'!K15</f>
        <v>449014</v>
      </c>
      <c r="J16" s="64">
        <f>'LAUS File'!L15</f>
        <v>444377</v>
      </c>
      <c r="K16" s="64">
        <f>'LAUS File'!M15</f>
        <v>443235</v>
      </c>
      <c r="L16" s="64">
        <f>'LAUS File'!N15</f>
        <v>446674</v>
      </c>
      <c r="M16" s="64">
        <f>'LAUS File'!O15</f>
        <v>446768</v>
      </c>
      <c r="N16" s="64">
        <f>'LAUS File'!P15</f>
        <v>444206</v>
      </c>
      <c r="O16" s="64">
        <f>'LAUS File'!Q15</f>
        <v>446356</v>
      </c>
    </row>
    <row r="17" spans="1:15" x14ac:dyDescent="0.2">
      <c r="A17" s="7"/>
      <c r="B17" s="27" t="s">
        <v>164</v>
      </c>
      <c r="C17" s="64">
        <f>'LAUS File'!E16</f>
        <v>32325</v>
      </c>
      <c r="D17" s="64">
        <f>'LAUS File'!F16</f>
        <v>30940</v>
      </c>
      <c r="E17" s="64">
        <f>'LAUS File'!G16</f>
        <v>29297</v>
      </c>
      <c r="F17" s="64">
        <f>'LAUS File'!H16</f>
        <v>27419</v>
      </c>
      <c r="G17" s="64">
        <f>'LAUS File'!I16</f>
        <v>27696</v>
      </c>
      <c r="H17" s="64">
        <f>'LAUS File'!J16</f>
        <v>28012</v>
      </c>
      <c r="I17" s="64">
        <f>'LAUS File'!K16</f>
        <v>29247</v>
      </c>
      <c r="J17" s="64">
        <f>'LAUS File'!L16</f>
        <v>27970</v>
      </c>
      <c r="K17" s="64">
        <f>'LAUS File'!M16</f>
        <v>26225</v>
      </c>
      <c r="L17" s="64">
        <f>'LAUS File'!N16</f>
        <v>25744</v>
      </c>
      <c r="M17" s="64">
        <f>'LAUS File'!O16</f>
        <v>24533</v>
      </c>
      <c r="N17" s="64">
        <f>'LAUS File'!P16</f>
        <v>24372</v>
      </c>
      <c r="O17" s="64">
        <f>'LAUS File'!Q16</f>
        <v>27815</v>
      </c>
    </row>
    <row r="18" spans="1:15" s="29" customFormat="1" x14ac:dyDescent="0.2">
      <c r="A18" s="28"/>
      <c r="B18" s="30" t="s">
        <v>165</v>
      </c>
      <c r="C18" s="73">
        <f>'LAUS File'!E17</f>
        <v>6.8</v>
      </c>
      <c r="D18" s="73">
        <f>'LAUS File'!F17</f>
        <v>6.5</v>
      </c>
      <c r="E18" s="73">
        <f>'LAUS File'!G17</f>
        <v>6.1</v>
      </c>
      <c r="F18" s="73">
        <f>'LAUS File'!H17</f>
        <v>5.8</v>
      </c>
      <c r="G18" s="73">
        <f>'LAUS File'!I17</f>
        <v>5.8</v>
      </c>
      <c r="H18" s="73">
        <f>'LAUS File'!J17</f>
        <v>5.9</v>
      </c>
      <c r="I18" s="73">
        <f>'LAUS File'!K17</f>
        <v>6.1</v>
      </c>
      <c r="J18" s="73">
        <f>'LAUS File'!L17</f>
        <v>5.9</v>
      </c>
      <c r="K18" s="73">
        <f>'LAUS File'!M17</f>
        <v>5.6</v>
      </c>
      <c r="L18" s="73">
        <f>'LAUS File'!N17</f>
        <v>5.4</v>
      </c>
      <c r="M18" s="73">
        <f>'LAUS File'!O17</f>
        <v>5.2</v>
      </c>
      <c r="N18" s="73">
        <f>'LAUS File'!P17</f>
        <v>5.2</v>
      </c>
      <c r="O18" s="73">
        <f>'LAUS File'!Q17</f>
        <v>5.9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105626</v>
      </c>
      <c r="D20" s="64">
        <f>'LAUS File'!F18</f>
        <v>105266</v>
      </c>
      <c r="E20" s="64">
        <f>'LAUS File'!G18</f>
        <v>105261</v>
      </c>
      <c r="F20" s="64">
        <f>'LAUS File'!H18</f>
        <v>104982</v>
      </c>
      <c r="G20" s="64">
        <f>'LAUS File'!I18</f>
        <v>106046</v>
      </c>
      <c r="H20" s="64">
        <f>'LAUS File'!J18</f>
        <v>106702</v>
      </c>
      <c r="I20" s="64">
        <f>'LAUS File'!K18</f>
        <v>107185</v>
      </c>
      <c r="J20" s="64">
        <f>'LAUS File'!L18</f>
        <v>105535</v>
      </c>
      <c r="K20" s="64">
        <f>'LAUS File'!M18</f>
        <v>103840</v>
      </c>
      <c r="L20" s="64">
        <f>'LAUS File'!N18</f>
        <v>104257</v>
      </c>
      <c r="M20" s="64">
        <f>'LAUS File'!O18</f>
        <v>103957</v>
      </c>
      <c r="N20" s="64">
        <f>'LAUS File'!P18</f>
        <v>103654</v>
      </c>
      <c r="O20" s="64">
        <f>'LAUS File'!Q18</f>
        <v>105193</v>
      </c>
    </row>
    <row r="21" spans="1:15" x14ac:dyDescent="0.2">
      <c r="A21" s="7"/>
      <c r="B21" s="27" t="s">
        <v>163</v>
      </c>
      <c r="C21" s="64">
        <f>'LAUS File'!E19</f>
        <v>98874</v>
      </c>
      <c r="D21" s="64">
        <f>'LAUS File'!F19</f>
        <v>98571</v>
      </c>
      <c r="E21" s="64">
        <f>'LAUS File'!G19</f>
        <v>98948</v>
      </c>
      <c r="F21" s="64">
        <f>'LAUS File'!H19</f>
        <v>99646</v>
      </c>
      <c r="G21" s="64">
        <f>'LAUS File'!I19</f>
        <v>100898</v>
      </c>
      <c r="H21" s="64">
        <f>'LAUS File'!J19</f>
        <v>101349</v>
      </c>
      <c r="I21" s="64">
        <f>'LAUS File'!K19</f>
        <v>101752</v>
      </c>
      <c r="J21" s="64">
        <f>'LAUS File'!L19</f>
        <v>100344</v>
      </c>
      <c r="K21" s="64">
        <f>'LAUS File'!M19</f>
        <v>99051</v>
      </c>
      <c r="L21" s="64">
        <f>'LAUS File'!N19</f>
        <v>99479</v>
      </c>
      <c r="M21" s="64">
        <f>'LAUS File'!O19</f>
        <v>99264</v>
      </c>
      <c r="N21" s="64">
        <f>'LAUS File'!P19</f>
        <v>98843</v>
      </c>
      <c r="O21" s="64">
        <f>'LAUS File'!Q19</f>
        <v>99752</v>
      </c>
    </row>
    <row r="22" spans="1:15" x14ac:dyDescent="0.2">
      <c r="A22" s="7"/>
      <c r="B22" s="27" t="s">
        <v>164</v>
      </c>
      <c r="C22" s="64">
        <f>'LAUS File'!E20</f>
        <v>6752</v>
      </c>
      <c r="D22" s="64">
        <f>'LAUS File'!F20</f>
        <v>6695</v>
      </c>
      <c r="E22" s="64">
        <f>'LAUS File'!G20</f>
        <v>6313</v>
      </c>
      <c r="F22" s="64">
        <f>'LAUS File'!H20</f>
        <v>5336</v>
      </c>
      <c r="G22" s="64">
        <f>'LAUS File'!I20</f>
        <v>5148</v>
      </c>
      <c r="H22" s="64">
        <f>'LAUS File'!J20</f>
        <v>5353</v>
      </c>
      <c r="I22" s="64">
        <f>'LAUS File'!K20</f>
        <v>5433</v>
      </c>
      <c r="J22" s="64">
        <f>'LAUS File'!L20</f>
        <v>5191</v>
      </c>
      <c r="K22" s="64">
        <f>'LAUS File'!M20</f>
        <v>4789</v>
      </c>
      <c r="L22" s="64">
        <f>'LAUS File'!N20</f>
        <v>4778</v>
      </c>
      <c r="M22" s="64">
        <f>'LAUS File'!O20</f>
        <v>4693</v>
      </c>
      <c r="N22" s="64">
        <f>'LAUS File'!P20</f>
        <v>4811</v>
      </c>
      <c r="O22" s="64">
        <f>'LAUS File'!Q20</f>
        <v>5441</v>
      </c>
    </row>
    <row r="23" spans="1:15" s="29" customFormat="1" x14ac:dyDescent="0.2">
      <c r="A23" s="28"/>
      <c r="B23" s="30" t="s">
        <v>165</v>
      </c>
      <c r="C23" s="73">
        <f>'LAUS File'!E21</f>
        <v>6.4</v>
      </c>
      <c r="D23" s="73">
        <f>'LAUS File'!F21</f>
        <v>6.4</v>
      </c>
      <c r="E23" s="73">
        <f>'LAUS File'!G21</f>
        <v>6</v>
      </c>
      <c r="F23" s="73">
        <f>'LAUS File'!H21</f>
        <v>5.0999999999999996</v>
      </c>
      <c r="G23" s="73">
        <f>'LAUS File'!I21</f>
        <v>4.9000000000000004</v>
      </c>
      <c r="H23" s="73">
        <f>'LAUS File'!J21</f>
        <v>5</v>
      </c>
      <c r="I23" s="73">
        <f>'LAUS File'!K21</f>
        <v>5.0999999999999996</v>
      </c>
      <c r="J23" s="73">
        <f>'LAUS File'!L21</f>
        <v>4.9000000000000004</v>
      </c>
      <c r="K23" s="73">
        <f>'LAUS File'!M21</f>
        <v>4.5999999999999996</v>
      </c>
      <c r="L23" s="73">
        <f>'LAUS File'!N21</f>
        <v>4.5999999999999996</v>
      </c>
      <c r="M23" s="73">
        <f>'LAUS File'!O21</f>
        <v>4.5</v>
      </c>
      <c r="N23" s="73">
        <f>'LAUS File'!P21</f>
        <v>4.5999999999999996</v>
      </c>
      <c r="O23" s="73">
        <f>'LAUS File'!Q21</f>
        <v>5.2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92476</v>
      </c>
      <c r="D25" s="64">
        <f>'LAUS File'!F22</f>
        <v>92559</v>
      </c>
      <c r="E25" s="64">
        <f>'LAUS File'!G22</f>
        <v>92699</v>
      </c>
      <c r="F25" s="64">
        <f>'LAUS File'!H22</f>
        <v>92254</v>
      </c>
      <c r="G25" s="64">
        <f>'LAUS File'!I22</f>
        <v>92742</v>
      </c>
      <c r="H25" s="64">
        <f>'LAUS File'!J22</f>
        <v>93050</v>
      </c>
      <c r="I25" s="64">
        <f>'LAUS File'!K22</f>
        <v>92802</v>
      </c>
      <c r="J25" s="64">
        <f>'LAUS File'!L22</f>
        <v>91464</v>
      </c>
      <c r="K25" s="64">
        <f>'LAUS File'!M22</f>
        <v>91062</v>
      </c>
      <c r="L25" s="64">
        <f>'LAUS File'!N22</f>
        <v>91618</v>
      </c>
      <c r="M25" s="64">
        <f>'LAUS File'!O22</f>
        <v>91602</v>
      </c>
      <c r="N25" s="64">
        <f>'LAUS File'!P22</f>
        <v>91127</v>
      </c>
      <c r="O25" s="64">
        <f>'LAUS File'!Q22</f>
        <v>92122</v>
      </c>
    </row>
    <row r="26" spans="1:15" x14ac:dyDescent="0.2">
      <c r="A26" s="7"/>
      <c r="B26" s="27" t="s">
        <v>163</v>
      </c>
      <c r="C26" s="64">
        <f>'LAUS File'!E23</f>
        <v>86980</v>
      </c>
      <c r="D26" s="64">
        <f>'LAUS File'!F23</f>
        <v>87293</v>
      </c>
      <c r="E26" s="64">
        <f>'LAUS File'!G23</f>
        <v>87689</v>
      </c>
      <c r="F26" s="64">
        <f>'LAUS File'!H23</f>
        <v>87909</v>
      </c>
      <c r="G26" s="64">
        <f>'LAUS File'!I23</f>
        <v>88285</v>
      </c>
      <c r="H26" s="64">
        <f>'LAUS File'!J23</f>
        <v>88291</v>
      </c>
      <c r="I26" s="64">
        <f>'LAUS File'!K23</f>
        <v>88141</v>
      </c>
      <c r="J26" s="64">
        <f>'LAUS File'!L23</f>
        <v>87030</v>
      </c>
      <c r="K26" s="64">
        <f>'LAUS File'!M23</f>
        <v>86866</v>
      </c>
      <c r="L26" s="64">
        <f>'LAUS File'!N23</f>
        <v>87491</v>
      </c>
      <c r="M26" s="64">
        <f>'LAUS File'!O23</f>
        <v>87644</v>
      </c>
      <c r="N26" s="64">
        <f>'LAUS File'!P23</f>
        <v>87228</v>
      </c>
      <c r="O26" s="64">
        <f>'LAUS File'!Q23</f>
        <v>87571</v>
      </c>
    </row>
    <row r="27" spans="1:15" x14ac:dyDescent="0.2">
      <c r="A27" s="7"/>
      <c r="B27" s="27" t="s">
        <v>164</v>
      </c>
      <c r="C27" s="64">
        <f>'LAUS File'!E24</f>
        <v>5496</v>
      </c>
      <c r="D27" s="64">
        <f>'LAUS File'!F24</f>
        <v>5266</v>
      </c>
      <c r="E27" s="64">
        <f>'LAUS File'!G24</f>
        <v>5010</v>
      </c>
      <c r="F27" s="64">
        <f>'LAUS File'!H24</f>
        <v>4345</v>
      </c>
      <c r="G27" s="64">
        <f>'LAUS File'!I24</f>
        <v>4457</v>
      </c>
      <c r="H27" s="64">
        <f>'LAUS File'!J24</f>
        <v>4759</v>
      </c>
      <c r="I27" s="64">
        <f>'LAUS File'!K24</f>
        <v>4661</v>
      </c>
      <c r="J27" s="64">
        <f>'LAUS File'!L24</f>
        <v>4434</v>
      </c>
      <c r="K27" s="64">
        <f>'LAUS File'!M24</f>
        <v>4196</v>
      </c>
      <c r="L27" s="64">
        <f>'LAUS File'!N24</f>
        <v>4127</v>
      </c>
      <c r="M27" s="64">
        <f>'LAUS File'!O24</f>
        <v>3958</v>
      </c>
      <c r="N27" s="64">
        <f>'LAUS File'!P24</f>
        <v>3899</v>
      </c>
      <c r="O27" s="64">
        <f>'LAUS File'!Q24</f>
        <v>4551</v>
      </c>
    </row>
    <row r="28" spans="1:15" s="29" customFormat="1" x14ac:dyDescent="0.2">
      <c r="A28" s="28"/>
      <c r="B28" s="30" t="s">
        <v>165</v>
      </c>
      <c r="C28" s="73">
        <f>'LAUS File'!E25</f>
        <v>5.9</v>
      </c>
      <c r="D28" s="73">
        <f>'LAUS File'!F25</f>
        <v>5.7</v>
      </c>
      <c r="E28" s="73">
        <f>'LAUS File'!G25</f>
        <v>5.4</v>
      </c>
      <c r="F28" s="73">
        <f>'LAUS File'!H25</f>
        <v>4.7</v>
      </c>
      <c r="G28" s="73">
        <f>'LAUS File'!I25</f>
        <v>4.8</v>
      </c>
      <c r="H28" s="73">
        <f>'LAUS File'!J25</f>
        <v>5.0999999999999996</v>
      </c>
      <c r="I28" s="73">
        <f>'LAUS File'!K25</f>
        <v>5</v>
      </c>
      <c r="J28" s="73">
        <f>'LAUS File'!L25</f>
        <v>4.8</v>
      </c>
      <c r="K28" s="73">
        <f>'LAUS File'!M25</f>
        <v>4.5999999999999996</v>
      </c>
      <c r="L28" s="73">
        <f>'LAUS File'!N25</f>
        <v>4.5</v>
      </c>
      <c r="M28" s="73">
        <f>'LAUS File'!O25</f>
        <v>4.3</v>
      </c>
      <c r="N28" s="73">
        <f>'LAUS File'!P25</f>
        <v>4.3</v>
      </c>
      <c r="O28" s="73">
        <f>'LAUS File'!Q25</f>
        <v>4.9000000000000004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456443</v>
      </c>
      <c r="D30" s="64">
        <f>'LAUS File'!F26</f>
        <v>456151</v>
      </c>
      <c r="E30" s="64">
        <f>'LAUS File'!G26</f>
        <v>455632</v>
      </c>
      <c r="F30" s="64">
        <f>'LAUS File'!H26</f>
        <v>454354</v>
      </c>
      <c r="G30" s="64">
        <f>'LAUS File'!I26</f>
        <v>458001</v>
      </c>
      <c r="H30" s="64">
        <f>'LAUS File'!J26</f>
        <v>459636</v>
      </c>
      <c r="I30" s="64">
        <f>'LAUS File'!K26</f>
        <v>459889</v>
      </c>
      <c r="J30" s="64">
        <f>'LAUS File'!L26</f>
        <v>453467</v>
      </c>
      <c r="K30" s="64">
        <f>'LAUS File'!M26</f>
        <v>449840</v>
      </c>
      <c r="L30" s="64">
        <f>'LAUS File'!N26</f>
        <v>452019</v>
      </c>
      <c r="M30" s="64">
        <f>'LAUS File'!O26</f>
        <v>452692</v>
      </c>
      <c r="N30" s="64">
        <f>'LAUS File'!P26</f>
        <v>450551</v>
      </c>
      <c r="O30" s="64">
        <f>'LAUS File'!Q26</f>
        <v>454890</v>
      </c>
    </row>
    <row r="31" spans="1:15" x14ac:dyDescent="0.2">
      <c r="A31" s="7"/>
      <c r="B31" s="27" t="s">
        <v>163</v>
      </c>
      <c r="C31" s="64">
        <f>'LAUS File'!E27</f>
        <v>423587</v>
      </c>
      <c r="D31" s="64">
        <f>'LAUS File'!F27</f>
        <v>424614</v>
      </c>
      <c r="E31" s="64">
        <f>'LAUS File'!G27</f>
        <v>426012</v>
      </c>
      <c r="F31" s="64">
        <f>'LAUS File'!H27</f>
        <v>426838</v>
      </c>
      <c r="G31" s="64">
        <f>'LAUS File'!I27</f>
        <v>429307</v>
      </c>
      <c r="H31" s="64">
        <f>'LAUS File'!J27</f>
        <v>430380</v>
      </c>
      <c r="I31" s="64">
        <f>'LAUS File'!K27</f>
        <v>430207</v>
      </c>
      <c r="J31" s="64">
        <f>'LAUS File'!L27</f>
        <v>425131</v>
      </c>
      <c r="K31" s="64">
        <f>'LAUS File'!M27</f>
        <v>423031</v>
      </c>
      <c r="L31" s="64">
        <f>'LAUS File'!N27</f>
        <v>425736</v>
      </c>
      <c r="M31" s="64">
        <f>'LAUS File'!O27</f>
        <v>427548</v>
      </c>
      <c r="N31" s="64">
        <f>'LAUS File'!P27</f>
        <v>426290</v>
      </c>
      <c r="O31" s="64">
        <f>'LAUS File'!Q27</f>
        <v>426557</v>
      </c>
    </row>
    <row r="32" spans="1:15" x14ac:dyDescent="0.2">
      <c r="A32" s="7"/>
      <c r="B32" s="27" t="s">
        <v>164</v>
      </c>
      <c r="C32" s="64">
        <f>'LAUS File'!E28</f>
        <v>32856</v>
      </c>
      <c r="D32" s="64">
        <f>'LAUS File'!F28</f>
        <v>31537</v>
      </c>
      <c r="E32" s="64">
        <f>'LAUS File'!G28</f>
        <v>29620</v>
      </c>
      <c r="F32" s="64">
        <f>'LAUS File'!H28</f>
        <v>27516</v>
      </c>
      <c r="G32" s="64">
        <f>'LAUS File'!I28</f>
        <v>28694</v>
      </c>
      <c r="H32" s="64">
        <f>'LAUS File'!J28</f>
        <v>29256</v>
      </c>
      <c r="I32" s="64">
        <f>'LAUS File'!K28</f>
        <v>29682</v>
      </c>
      <c r="J32" s="64">
        <f>'LAUS File'!L28</f>
        <v>28336</v>
      </c>
      <c r="K32" s="64">
        <f>'LAUS File'!M28</f>
        <v>26809</v>
      </c>
      <c r="L32" s="64">
        <f>'LAUS File'!N28</f>
        <v>26283</v>
      </c>
      <c r="M32" s="64">
        <f>'LAUS File'!O28</f>
        <v>25144</v>
      </c>
      <c r="N32" s="64">
        <f>'LAUS File'!P28</f>
        <v>24261</v>
      </c>
      <c r="O32" s="64">
        <f>'LAUS File'!Q28</f>
        <v>28333</v>
      </c>
    </row>
    <row r="33" spans="1:15" s="29" customFormat="1" x14ac:dyDescent="0.2">
      <c r="A33" s="28"/>
      <c r="B33" s="30" t="s">
        <v>165</v>
      </c>
      <c r="C33" s="73">
        <f>'LAUS File'!E29</f>
        <v>7.2</v>
      </c>
      <c r="D33" s="73">
        <f>'LAUS File'!F29</f>
        <v>6.9</v>
      </c>
      <c r="E33" s="73">
        <f>'LAUS File'!G29</f>
        <v>6.5</v>
      </c>
      <c r="F33" s="73">
        <f>'LAUS File'!H29</f>
        <v>6.1</v>
      </c>
      <c r="G33" s="73">
        <f>'LAUS File'!I29</f>
        <v>6.3</v>
      </c>
      <c r="H33" s="73">
        <f>'LAUS File'!J29</f>
        <v>6.4</v>
      </c>
      <c r="I33" s="73">
        <f>'LAUS File'!K29</f>
        <v>6.5</v>
      </c>
      <c r="J33" s="73">
        <f>'LAUS File'!L29</f>
        <v>6.2</v>
      </c>
      <c r="K33" s="73">
        <f>'LAUS File'!M29</f>
        <v>6</v>
      </c>
      <c r="L33" s="73">
        <f>'LAUS File'!N29</f>
        <v>5.8</v>
      </c>
      <c r="M33" s="73">
        <f>'LAUS File'!O29</f>
        <v>5.6</v>
      </c>
      <c r="N33" s="73">
        <f>'LAUS File'!P29</f>
        <v>5.4</v>
      </c>
      <c r="O33" s="73">
        <f>'LAUS File'!Q29</f>
        <v>6.2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135442</v>
      </c>
      <c r="D35" s="64">
        <f>'LAUS File'!F30</f>
        <v>134735</v>
      </c>
      <c r="E35" s="64">
        <f>'LAUS File'!G30</f>
        <v>134983</v>
      </c>
      <c r="F35" s="64">
        <f>'LAUS File'!H30</f>
        <v>135041</v>
      </c>
      <c r="G35" s="64">
        <f>'LAUS File'!I30</f>
        <v>137191</v>
      </c>
      <c r="H35" s="64">
        <f>'LAUS File'!J30</f>
        <v>138991</v>
      </c>
      <c r="I35" s="64">
        <f>'LAUS File'!K30</f>
        <v>139792</v>
      </c>
      <c r="J35" s="64">
        <f>'LAUS File'!L30</f>
        <v>138578</v>
      </c>
      <c r="K35" s="64">
        <f>'LAUS File'!M30</f>
        <v>135581</v>
      </c>
      <c r="L35" s="64">
        <f>'LAUS File'!N30</f>
        <v>135081</v>
      </c>
      <c r="M35" s="64">
        <f>'LAUS File'!O30</f>
        <v>134396</v>
      </c>
      <c r="N35" s="64">
        <f>'LAUS File'!P30</f>
        <v>133631</v>
      </c>
      <c r="O35" s="64">
        <f>'LAUS File'!Q30</f>
        <v>136120</v>
      </c>
    </row>
    <row r="36" spans="1:15" x14ac:dyDescent="0.2">
      <c r="A36" s="7"/>
      <c r="B36" s="27" t="s">
        <v>163</v>
      </c>
      <c r="C36" s="64">
        <f>'LAUS File'!E31</f>
        <v>125763</v>
      </c>
      <c r="D36" s="64">
        <f>'LAUS File'!F31</f>
        <v>125382</v>
      </c>
      <c r="E36" s="64">
        <f>'LAUS File'!G31</f>
        <v>126225</v>
      </c>
      <c r="F36" s="64">
        <f>'LAUS File'!H31</f>
        <v>126906</v>
      </c>
      <c r="G36" s="64">
        <f>'LAUS File'!I31</f>
        <v>129150</v>
      </c>
      <c r="H36" s="64">
        <f>'LAUS File'!J31</f>
        <v>130809</v>
      </c>
      <c r="I36" s="64">
        <f>'LAUS File'!K31</f>
        <v>131543</v>
      </c>
      <c r="J36" s="64">
        <f>'LAUS File'!L31</f>
        <v>130755</v>
      </c>
      <c r="K36" s="64">
        <f>'LAUS File'!M31</f>
        <v>128173</v>
      </c>
      <c r="L36" s="64">
        <f>'LAUS File'!N31</f>
        <v>127840</v>
      </c>
      <c r="M36" s="64">
        <f>'LAUS File'!O31</f>
        <v>127241</v>
      </c>
      <c r="N36" s="64">
        <f>'LAUS File'!P31</f>
        <v>126576</v>
      </c>
      <c r="O36" s="64">
        <f>'LAUS File'!Q31</f>
        <v>128030</v>
      </c>
    </row>
    <row r="37" spans="1:15" x14ac:dyDescent="0.2">
      <c r="A37" s="7"/>
      <c r="B37" s="27" t="s">
        <v>164</v>
      </c>
      <c r="C37" s="64">
        <f>'LAUS File'!E32</f>
        <v>9679</v>
      </c>
      <c r="D37" s="64">
        <f>'LAUS File'!F32</f>
        <v>9353</v>
      </c>
      <c r="E37" s="64">
        <f>'LAUS File'!G32</f>
        <v>8758</v>
      </c>
      <c r="F37" s="64">
        <f>'LAUS File'!H32</f>
        <v>8135</v>
      </c>
      <c r="G37" s="64">
        <f>'LAUS File'!I32</f>
        <v>8041</v>
      </c>
      <c r="H37" s="64">
        <f>'LAUS File'!J32</f>
        <v>8182</v>
      </c>
      <c r="I37" s="64">
        <f>'LAUS File'!K32</f>
        <v>8249</v>
      </c>
      <c r="J37" s="64">
        <f>'LAUS File'!L32</f>
        <v>7823</v>
      </c>
      <c r="K37" s="64">
        <f>'LAUS File'!M32</f>
        <v>7408</v>
      </c>
      <c r="L37" s="64">
        <f>'LAUS File'!N32</f>
        <v>7241</v>
      </c>
      <c r="M37" s="64">
        <f>'LAUS File'!O32</f>
        <v>7155</v>
      </c>
      <c r="N37" s="64">
        <f>'LAUS File'!P32</f>
        <v>7055</v>
      </c>
      <c r="O37" s="64">
        <f>'LAUS File'!Q32</f>
        <v>8090</v>
      </c>
    </row>
    <row r="38" spans="1:15" s="29" customFormat="1" x14ac:dyDescent="0.2">
      <c r="A38" s="28"/>
      <c r="B38" s="30" t="s">
        <v>165</v>
      </c>
      <c r="C38" s="73">
        <f>'LAUS File'!E33</f>
        <v>7.1</v>
      </c>
      <c r="D38" s="73">
        <f>'LAUS File'!F33</f>
        <v>6.9</v>
      </c>
      <c r="E38" s="73">
        <f>'LAUS File'!G33</f>
        <v>6.5</v>
      </c>
      <c r="F38" s="73">
        <f>'LAUS File'!H33</f>
        <v>6</v>
      </c>
      <c r="G38" s="73">
        <f>'LAUS File'!I33</f>
        <v>5.9</v>
      </c>
      <c r="H38" s="73">
        <f>'LAUS File'!J33</f>
        <v>5.9</v>
      </c>
      <c r="I38" s="73">
        <f>'LAUS File'!K33</f>
        <v>5.9</v>
      </c>
      <c r="J38" s="73">
        <f>'LAUS File'!L33</f>
        <v>5.6</v>
      </c>
      <c r="K38" s="73">
        <f>'LAUS File'!M33</f>
        <v>5.5</v>
      </c>
      <c r="L38" s="73">
        <f>'LAUS File'!N33</f>
        <v>5.4</v>
      </c>
      <c r="M38" s="73">
        <f>'LAUS File'!O33</f>
        <v>5.3</v>
      </c>
      <c r="N38" s="73">
        <f>'LAUS File'!P33</f>
        <v>5.3</v>
      </c>
      <c r="O38" s="73">
        <f>'LAUS File'!Q33</f>
        <v>5.9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85379</v>
      </c>
      <c r="D40" s="64">
        <f>'LAUS File'!F34</f>
        <v>85478</v>
      </c>
      <c r="E40" s="64">
        <f>'LAUS File'!G34</f>
        <v>85773</v>
      </c>
      <c r="F40" s="64">
        <f>'LAUS File'!H34</f>
        <v>85212</v>
      </c>
      <c r="G40" s="64">
        <f>'LAUS File'!I34</f>
        <v>85717</v>
      </c>
      <c r="H40" s="64">
        <f>'LAUS File'!J34</f>
        <v>85818</v>
      </c>
      <c r="I40" s="64">
        <f>'LAUS File'!K34</f>
        <v>85767</v>
      </c>
      <c r="J40" s="64">
        <f>'LAUS File'!L34</f>
        <v>84546</v>
      </c>
      <c r="K40" s="64">
        <f>'LAUS File'!M34</f>
        <v>83960</v>
      </c>
      <c r="L40" s="64">
        <f>'LAUS File'!N34</f>
        <v>84559</v>
      </c>
      <c r="M40" s="64">
        <f>'LAUS File'!O34</f>
        <v>84603</v>
      </c>
      <c r="N40" s="64">
        <f>'LAUS File'!P34</f>
        <v>84244</v>
      </c>
      <c r="O40" s="64">
        <f>'LAUS File'!Q34</f>
        <v>85088</v>
      </c>
    </row>
    <row r="41" spans="1:15" x14ac:dyDescent="0.2">
      <c r="A41" s="7"/>
      <c r="B41" s="27" t="s">
        <v>163</v>
      </c>
      <c r="C41" s="64">
        <f>'LAUS File'!E35</f>
        <v>80208</v>
      </c>
      <c r="D41" s="64">
        <f>'LAUS File'!F35</f>
        <v>80526</v>
      </c>
      <c r="E41" s="64">
        <f>'LAUS File'!G35</f>
        <v>81086</v>
      </c>
      <c r="F41" s="64">
        <f>'LAUS File'!H35</f>
        <v>81173</v>
      </c>
      <c r="G41" s="64">
        <f>'LAUS File'!I35</f>
        <v>81525</v>
      </c>
      <c r="H41" s="64">
        <f>'LAUS File'!J35</f>
        <v>81439</v>
      </c>
      <c r="I41" s="64">
        <f>'LAUS File'!K35</f>
        <v>81332</v>
      </c>
      <c r="J41" s="64">
        <f>'LAUS File'!L35</f>
        <v>80484</v>
      </c>
      <c r="K41" s="64">
        <f>'LAUS File'!M35</f>
        <v>80297</v>
      </c>
      <c r="L41" s="64">
        <f>'LAUS File'!N35</f>
        <v>80905</v>
      </c>
      <c r="M41" s="64">
        <f>'LAUS File'!O35</f>
        <v>80937</v>
      </c>
      <c r="N41" s="64">
        <f>'LAUS File'!P35</f>
        <v>80473</v>
      </c>
      <c r="O41" s="64">
        <f>'LAUS File'!Q35</f>
        <v>80865</v>
      </c>
    </row>
    <row r="42" spans="1:15" x14ac:dyDescent="0.2">
      <c r="A42" s="7"/>
      <c r="B42" s="27" t="s">
        <v>164</v>
      </c>
      <c r="C42" s="64">
        <f>'LAUS File'!E36</f>
        <v>5171</v>
      </c>
      <c r="D42" s="64">
        <f>'LAUS File'!F36</f>
        <v>4952</v>
      </c>
      <c r="E42" s="64">
        <f>'LAUS File'!G36</f>
        <v>4687</v>
      </c>
      <c r="F42" s="64">
        <f>'LAUS File'!H36</f>
        <v>4039</v>
      </c>
      <c r="G42" s="64">
        <f>'LAUS File'!I36</f>
        <v>4192</v>
      </c>
      <c r="H42" s="64">
        <f>'LAUS File'!J36</f>
        <v>4379</v>
      </c>
      <c r="I42" s="64">
        <f>'LAUS File'!K36</f>
        <v>4435</v>
      </c>
      <c r="J42" s="64">
        <f>'LAUS File'!L36</f>
        <v>4062</v>
      </c>
      <c r="K42" s="64">
        <f>'LAUS File'!M36</f>
        <v>3663</v>
      </c>
      <c r="L42" s="64">
        <f>'LAUS File'!N36</f>
        <v>3654</v>
      </c>
      <c r="M42" s="64">
        <f>'LAUS File'!O36</f>
        <v>3666</v>
      </c>
      <c r="N42" s="64">
        <f>'LAUS File'!P36</f>
        <v>3771</v>
      </c>
      <c r="O42" s="64">
        <f>'LAUS File'!Q36</f>
        <v>4223</v>
      </c>
    </row>
    <row r="43" spans="1:15" s="29" customFormat="1" x14ac:dyDescent="0.2">
      <c r="A43" s="28"/>
      <c r="B43" s="30" t="s">
        <v>165</v>
      </c>
      <c r="C43" s="73">
        <f>'LAUS File'!E37</f>
        <v>6.1</v>
      </c>
      <c r="D43" s="73">
        <f>'LAUS File'!F37</f>
        <v>5.8</v>
      </c>
      <c r="E43" s="73">
        <f>'LAUS File'!G37</f>
        <v>5.5</v>
      </c>
      <c r="F43" s="73">
        <f>'LAUS File'!H37</f>
        <v>4.7</v>
      </c>
      <c r="G43" s="73">
        <f>'LAUS File'!I37</f>
        <v>4.9000000000000004</v>
      </c>
      <c r="H43" s="73">
        <f>'LAUS File'!J37</f>
        <v>5.0999999999999996</v>
      </c>
      <c r="I43" s="73">
        <f>'LAUS File'!K37</f>
        <v>5.2</v>
      </c>
      <c r="J43" s="73">
        <f>'LAUS File'!L37</f>
        <v>4.8</v>
      </c>
      <c r="K43" s="73">
        <f>'LAUS File'!M37</f>
        <v>4.4000000000000004</v>
      </c>
      <c r="L43" s="73">
        <f>'LAUS File'!N37</f>
        <v>4.3</v>
      </c>
      <c r="M43" s="73">
        <f>'LAUS File'!O37</f>
        <v>4.3</v>
      </c>
      <c r="N43" s="73">
        <f>'LAUS File'!P37</f>
        <v>4.5</v>
      </c>
      <c r="O43" s="73">
        <f>'LAUS File'!Q37</f>
        <v>5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62728</v>
      </c>
      <c r="D45" s="64">
        <f>'LAUS File'!F38</f>
        <v>62554</v>
      </c>
      <c r="E45" s="64">
        <f>'LAUS File'!G38</f>
        <v>62650</v>
      </c>
      <c r="F45" s="64">
        <f>'LAUS File'!H38</f>
        <v>62212</v>
      </c>
      <c r="G45" s="64">
        <f>'LAUS File'!I38</f>
        <v>63060</v>
      </c>
      <c r="H45" s="64">
        <f>'LAUS File'!J38</f>
        <v>63520</v>
      </c>
      <c r="I45" s="64">
        <f>'LAUS File'!K38</f>
        <v>63505</v>
      </c>
      <c r="J45" s="64">
        <f>'LAUS File'!L38</f>
        <v>62858</v>
      </c>
      <c r="K45" s="64">
        <f>'LAUS File'!M38</f>
        <v>61744</v>
      </c>
      <c r="L45" s="64">
        <f>'LAUS File'!N38</f>
        <v>62257</v>
      </c>
      <c r="M45" s="64">
        <f>'LAUS File'!O38</f>
        <v>62042</v>
      </c>
      <c r="N45" s="64">
        <f>'LAUS File'!P38</f>
        <v>61870</v>
      </c>
      <c r="O45" s="64">
        <f>'LAUS File'!Q38</f>
        <v>62583</v>
      </c>
    </row>
    <row r="46" spans="1:15" x14ac:dyDescent="0.2">
      <c r="B46" s="27" t="s">
        <v>163</v>
      </c>
      <c r="C46" s="64">
        <f>'LAUS File'!E39</f>
        <v>57889</v>
      </c>
      <c r="D46" s="64">
        <f>'LAUS File'!F39</f>
        <v>57852</v>
      </c>
      <c r="E46" s="64">
        <f>'LAUS File'!G39</f>
        <v>58310</v>
      </c>
      <c r="F46" s="64">
        <f>'LAUS File'!H39</f>
        <v>58493</v>
      </c>
      <c r="G46" s="64">
        <f>'LAUS File'!I39</f>
        <v>59158</v>
      </c>
      <c r="H46" s="64">
        <f>'LAUS File'!J39</f>
        <v>59383</v>
      </c>
      <c r="I46" s="64">
        <f>'LAUS File'!K39</f>
        <v>59466</v>
      </c>
      <c r="J46" s="64">
        <f>'LAUS File'!L39</f>
        <v>59030</v>
      </c>
      <c r="K46" s="64">
        <f>'LAUS File'!M39</f>
        <v>58164</v>
      </c>
      <c r="L46" s="64">
        <f>'LAUS File'!N39</f>
        <v>58698</v>
      </c>
      <c r="M46" s="64">
        <f>'LAUS File'!O39</f>
        <v>58538</v>
      </c>
      <c r="N46" s="64">
        <f>'LAUS File'!P39</f>
        <v>58366</v>
      </c>
      <c r="O46" s="64">
        <f>'LAUS File'!Q39</f>
        <v>58612</v>
      </c>
    </row>
    <row r="47" spans="1:15" x14ac:dyDescent="0.2">
      <c r="B47" s="27" t="s">
        <v>164</v>
      </c>
      <c r="C47" s="64">
        <f>'LAUS File'!E40</f>
        <v>4839</v>
      </c>
      <c r="D47" s="64">
        <f>'LAUS File'!F40</f>
        <v>4702</v>
      </c>
      <c r="E47" s="64">
        <f>'LAUS File'!G40</f>
        <v>4340</v>
      </c>
      <c r="F47" s="64">
        <f>'LAUS File'!H40</f>
        <v>3719</v>
      </c>
      <c r="G47" s="64">
        <f>'LAUS File'!I40</f>
        <v>3902</v>
      </c>
      <c r="H47" s="64">
        <f>'LAUS File'!J40</f>
        <v>4137</v>
      </c>
      <c r="I47" s="64">
        <f>'LAUS File'!K40</f>
        <v>4039</v>
      </c>
      <c r="J47" s="64">
        <f>'LAUS File'!L40</f>
        <v>3828</v>
      </c>
      <c r="K47" s="64">
        <f>'LAUS File'!M40</f>
        <v>3580</v>
      </c>
      <c r="L47" s="64">
        <f>'LAUS File'!N40</f>
        <v>3559</v>
      </c>
      <c r="M47" s="64">
        <f>'LAUS File'!O40</f>
        <v>3504</v>
      </c>
      <c r="N47" s="64">
        <f>'LAUS File'!P40</f>
        <v>3504</v>
      </c>
      <c r="O47" s="64">
        <f>'LAUS File'!Q40</f>
        <v>3971</v>
      </c>
    </row>
    <row r="48" spans="1:15" s="29" customFormat="1" x14ac:dyDescent="0.2">
      <c r="B48" s="30" t="s">
        <v>165</v>
      </c>
      <c r="C48" s="73">
        <f>'LAUS File'!E41</f>
        <v>7.7</v>
      </c>
      <c r="D48" s="73">
        <f>'LAUS File'!F41</f>
        <v>7.5</v>
      </c>
      <c r="E48" s="73">
        <f>'LAUS File'!G41</f>
        <v>6.9</v>
      </c>
      <c r="F48" s="73">
        <f>'LAUS File'!H41</f>
        <v>6</v>
      </c>
      <c r="G48" s="73">
        <f>'LAUS File'!I41</f>
        <v>6.2</v>
      </c>
      <c r="H48" s="73">
        <f>'LAUS File'!J41</f>
        <v>6.5</v>
      </c>
      <c r="I48" s="73">
        <f>'LAUS File'!K41</f>
        <v>6.4</v>
      </c>
      <c r="J48" s="73">
        <f>'LAUS File'!L41</f>
        <v>6.1</v>
      </c>
      <c r="K48" s="73">
        <f>'LAUS File'!M41</f>
        <v>5.8</v>
      </c>
      <c r="L48" s="73">
        <f>'LAUS File'!N41</f>
        <v>5.7</v>
      </c>
      <c r="M48" s="73">
        <f>'LAUS File'!O41</f>
        <v>5.6</v>
      </c>
      <c r="N48" s="73">
        <f>'LAUS File'!P41</f>
        <v>5.7</v>
      </c>
      <c r="O48" s="73">
        <f>'LAUS File'!Q41</f>
        <v>6.3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1891563</v>
      </c>
      <c r="D50" s="65">
        <f>'LAUS File'!F886</f>
        <v>1890103</v>
      </c>
      <c r="E50" s="65">
        <f>'LAUS File'!G886</f>
        <v>1892194</v>
      </c>
      <c r="F50" s="65">
        <f>'LAUS File'!H886</f>
        <v>1887088</v>
      </c>
      <c r="G50" s="65">
        <f>'LAUS File'!I886</f>
        <v>1902198</v>
      </c>
      <c r="H50" s="65">
        <f>'LAUS File'!J886</f>
        <v>1910991</v>
      </c>
      <c r="I50" s="65">
        <f>'LAUS File'!K886</f>
        <v>1918005</v>
      </c>
      <c r="J50" s="65">
        <f>'LAUS File'!L886</f>
        <v>1891394</v>
      </c>
      <c r="K50" s="65">
        <f>'LAUS File'!M886</f>
        <v>1867506</v>
      </c>
      <c r="L50" s="65">
        <f>'LAUS File'!N886</f>
        <v>1875088</v>
      </c>
      <c r="M50" s="65">
        <f>'LAUS File'!O886</f>
        <v>1874630</v>
      </c>
      <c r="N50" s="65">
        <f>'LAUS File'!P886</f>
        <v>1867163</v>
      </c>
      <c r="O50" s="65">
        <f>'LAUS File'!Q886</f>
        <v>1888994</v>
      </c>
    </row>
    <row r="51" spans="1:15" x14ac:dyDescent="0.2">
      <c r="A51" s="27"/>
      <c r="B51" s="32" t="s">
        <v>163</v>
      </c>
      <c r="C51" s="65">
        <f>'LAUS File'!E887</f>
        <v>1764937</v>
      </c>
      <c r="D51" s="65">
        <f>'LAUS File'!F887</f>
        <v>1767692</v>
      </c>
      <c r="E51" s="65">
        <f>'LAUS File'!G887</f>
        <v>1776768</v>
      </c>
      <c r="F51" s="65">
        <f>'LAUS File'!H887</f>
        <v>1781658</v>
      </c>
      <c r="G51" s="65">
        <f>'LAUS File'!I887</f>
        <v>1794269</v>
      </c>
      <c r="H51" s="65">
        <f>'LAUS File'!J887</f>
        <v>1800663</v>
      </c>
      <c r="I51" s="65">
        <f>'LAUS File'!K887</f>
        <v>1805388</v>
      </c>
      <c r="J51" s="65">
        <f>'LAUS File'!L887</f>
        <v>1784247</v>
      </c>
      <c r="K51" s="65">
        <f>'LAUS File'!M887</f>
        <v>1766900</v>
      </c>
      <c r="L51" s="65">
        <f>'LAUS File'!N887</f>
        <v>1776177</v>
      </c>
      <c r="M51" s="65">
        <f>'LAUS File'!O887</f>
        <v>1779319</v>
      </c>
      <c r="N51" s="65">
        <f>'LAUS File'!P887</f>
        <v>1772957</v>
      </c>
      <c r="O51" s="65">
        <f>'LAUS File'!Q887</f>
        <v>1780915</v>
      </c>
    </row>
    <row r="52" spans="1:15" x14ac:dyDescent="0.2">
      <c r="A52" s="27"/>
      <c r="B52" s="32" t="s">
        <v>164</v>
      </c>
      <c r="C52" s="65">
        <f>'LAUS File'!E888</f>
        <v>126626</v>
      </c>
      <c r="D52" s="65">
        <f>'LAUS File'!F888</f>
        <v>122411</v>
      </c>
      <c r="E52" s="65">
        <f>'LAUS File'!G888</f>
        <v>115426</v>
      </c>
      <c r="F52" s="65">
        <f>'LAUS File'!H888</f>
        <v>105430</v>
      </c>
      <c r="G52" s="65">
        <f>'LAUS File'!I888</f>
        <v>107929</v>
      </c>
      <c r="H52" s="65">
        <f>'LAUS File'!J888</f>
        <v>110328</v>
      </c>
      <c r="I52" s="65">
        <f>'LAUS File'!K888</f>
        <v>112617</v>
      </c>
      <c r="J52" s="65">
        <f>'LAUS File'!L888</f>
        <v>107147</v>
      </c>
      <c r="K52" s="65">
        <f>'LAUS File'!M888</f>
        <v>100606</v>
      </c>
      <c r="L52" s="65">
        <f>'LAUS File'!N888</f>
        <v>98911</v>
      </c>
      <c r="M52" s="65">
        <f>'LAUS File'!O888</f>
        <v>95311</v>
      </c>
      <c r="N52" s="65">
        <f>'LAUS File'!P888</f>
        <v>94206</v>
      </c>
      <c r="O52" s="65">
        <f>'LAUS File'!Q888</f>
        <v>108079</v>
      </c>
    </row>
    <row r="53" spans="1:15" x14ac:dyDescent="0.2">
      <c r="A53" s="27"/>
      <c r="B53" s="32" t="s">
        <v>165</v>
      </c>
      <c r="C53" s="114">
        <f>'LAUS File'!E889</f>
        <v>6.7</v>
      </c>
      <c r="D53" s="114">
        <f>'LAUS File'!F889</f>
        <v>6.5</v>
      </c>
      <c r="E53" s="114">
        <f>'LAUS File'!G889</f>
        <v>6.1</v>
      </c>
      <c r="F53" s="114">
        <f>'LAUS File'!H889</f>
        <v>5.6</v>
      </c>
      <c r="G53" s="114">
        <f>'LAUS File'!I889</f>
        <v>5.7</v>
      </c>
      <c r="H53" s="114">
        <f>'LAUS File'!J889</f>
        <v>5.8</v>
      </c>
      <c r="I53" s="114">
        <f>'LAUS File'!K889</f>
        <v>5.9</v>
      </c>
      <c r="J53" s="114">
        <f>'LAUS File'!L889</f>
        <v>5.7</v>
      </c>
      <c r="K53" s="114">
        <f>'LAUS File'!M889</f>
        <v>5.4</v>
      </c>
      <c r="L53" s="114">
        <f>'LAUS File'!N889</f>
        <v>5.3</v>
      </c>
      <c r="M53" s="114">
        <f>'LAUS File'!O889</f>
        <v>5.0999999999999996</v>
      </c>
      <c r="N53" s="114">
        <f>'LAUS File'!P889</f>
        <v>5</v>
      </c>
      <c r="O53" s="114">
        <f>'LAUS File'!Q889</f>
        <v>5.7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2015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225949</v>
      </c>
      <c r="D9" s="59">
        <f>'LAUS File'!F894</f>
        <v>225026</v>
      </c>
      <c r="E9" s="59">
        <f>'LAUS File'!G894</f>
        <v>225440</v>
      </c>
      <c r="F9" s="59">
        <f>'LAUS File'!H894</f>
        <v>224886</v>
      </c>
      <c r="G9" s="59">
        <f>'LAUS File'!I894</f>
        <v>228170</v>
      </c>
      <c r="H9" s="59">
        <f>'LAUS File'!J894</f>
        <v>230562</v>
      </c>
      <c r="I9" s="59">
        <f>'LAUS File'!K894</f>
        <v>231305</v>
      </c>
      <c r="J9" s="59">
        <f>'LAUS File'!L894</f>
        <v>228985</v>
      </c>
      <c r="K9" s="59">
        <f>'LAUS File'!M894</f>
        <v>224615</v>
      </c>
      <c r="L9" s="59">
        <f>'LAUS File'!N894</f>
        <v>224795</v>
      </c>
      <c r="M9" s="59">
        <f>'LAUS File'!O894</f>
        <v>224005</v>
      </c>
      <c r="N9" s="59">
        <f>'LAUS File'!P894</f>
        <v>222942</v>
      </c>
      <c r="O9" s="59">
        <f>'LAUS File'!Q894</f>
        <v>226390</v>
      </c>
    </row>
    <row r="10" spans="1:15" x14ac:dyDescent="0.2">
      <c r="B10" s="7" t="s">
        <v>163</v>
      </c>
      <c r="C10" s="59">
        <f>'LAUS File'!E895</f>
        <v>209770</v>
      </c>
      <c r="D10" s="59">
        <f>'LAUS File'!F895</f>
        <v>209448</v>
      </c>
      <c r="E10" s="59">
        <f>'LAUS File'!G895</f>
        <v>210929</v>
      </c>
      <c r="F10" s="59">
        <f>'LAUS File'!H895</f>
        <v>211811</v>
      </c>
      <c r="G10" s="59">
        <f>'LAUS File'!I895</f>
        <v>214832</v>
      </c>
      <c r="H10" s="59">
        <f>'LAUS File'!J895</f>
        <v>216688</v>
      </c>
      <c r="I10" s="59">
        <f>'LAUS File'!K895</f>
        <v>217465</v>
      </c>
      <c r="J10" s="59">
        <f>'LAUS File'!L895</f>
        <v>215955</v>
      </c>
      <c r="K10" s="59">
        <f>'LAUS File'!M895</f>
        <v>212462</v>
      </c>
      <c r="L10" s="59">
        <f>'LAUS File'!N895</f>
        <v>212851</v>
      </c>
      <c r="M10" s="59">
        <f>'LAUS File'!O895</f>
        <v>212110</v>
      </c>
      <c r="N10" s="59">
        <f>'LAUS File'!P895</f>
        <v>211123</v>
      </c>
      <c r="O10" s="59">
        <f>'LAUS File'!Q895</f>
        <v>212954</v>
      </c>
    </row>
    <row r="11" spans="1:15" x14ac:dyDescent="0.2">
      <c r="B11" s="7" t="s">
        <v>164</v>
      </c>
      <c r="C11" s="59">
        <f>'LAUS File'!E896</f>
        <v>16179</v>
      </c>
      <c r="D11" s="59">
        <f>'LAUS File'!F896</f>
        <v>15578</v>
      </c>
      <c r="E11" s="59">
        <f>'LAUS File'!G896</f>
        <v>14511</v>
      </c>
      <c r="F11" s="59">
        <f>'LAUS File'!H896</f>
        <v>13075</v>
      </c>
      <c r="G11" s="59">
        <f>'LAUS File'!I896</f>
        <v>13338</v>
      </c>
      <c r="H11" s="59">
        <f>'LAUS File'!J896</f>
        <v>13874</v>
      </c>
      <c r="I11" s="59">
        <f>'LAUS File'!K896</f>
        <v>13840</v>
      </c>
      <c r="J11" s="59">
        <f>'LAUS File'!L896</f>
        <v>13030</v>
      </c>
      <c r="K11" s="59">
        <f>'LAUS File'!M896</f>
        <v>12153</v>
      </c>
      <c r="L11" s="59">
        <f>'LAUS File'!N896</f>
        <v>11944</v>
      </c>
      <c r="M11" s="59">
        <f>'LAUS File'!O896</f>
        <v>11895</v>
      </c>
      <c r="N11" s="59">
        <f>'LAUS File'!P896</f>
        <v>11819</v>
      </c>
      <c r="O11" s="59">
        <f>'LAUS File'!Q896</f>
        <v>13436</v>
      </c>
    </row>
    <row r="12" spans="1:15" x14ac:dyDescent="0.2">
      <c r="B12" s="28" t="s">
        <v>165</v>
      </c>
      <c r="C12" s="115">
        <f>'LAUS File'!E897</f>
        <v>7.2</v>
      </c>
      <c r="D12" s="115">
        <f>'LAUS File'!F897</f>
        <v>6.9</v>
      </c>
      <c r="E12" s="115">
        <f>'LAUS File'!G897</f>
        <v>6.4</v>
      </c>
      <c r="F12" s="115">
        <f>'LAUS File'!H897</f>
        <v>5.8</v>
      </c>
      <c r="G12" s="115">
        <f>'LAUS File'!I897</f>
        <v>5.8</v>
      </c>
      <c r="H12" s="115">
        <f>'LAUS File'!J897</f>
        <v>6</v>
      </c>
      <c r="I12" s="115">
        <f>'LAUS File'!K897</f>
        <v>6</v>
      </c>
      <c r="J12" s="115">
        <f>'LAUS File'!L897</f>
        <v>5.7</v>
      </c>
      <c r="K12" s="115">
        <f>'LAUS File'!M897</f>
        <v>5.4</v>
      </c>
      <c r="L12" s="115">
        <f>'LAUS File'!N897</f>
        <v>5.3</v>
      </c>
      <c r="M12" s="115">
        <f>'LAUS File'!O897</f>
        <v>5.3</v>
      </c>
      <c r="N12" s="115">
        <f>'LAUS File'!P897</f>
        <v>5.3</v>
      </c>
      <c r="O12" s="115">
        <f>'LAUS File'!Q897</f>
        <v>5.9</v>
      </c>
    </row>
    <row r="13" spans="1:15" x14ac:dyDescent="0.2">
      <c r="A13" s="7" t="s">
        <v>203</v>
      </c>
      <c r="B13" s="7" t="s">
        <v>162</v>
      </c>
      <c r="C13" s="59">
        <f>'LAUS File'!E898</f>
        <v>538038</v>
      </c>
      <c r="D13" s="59">
        <f>'LAUS File'!F898</f>
        <v>538640</v>
      </c>
      <c r="E13" s="59">
        <f>'LAUS File'!G898</f>
        <v>540296</v>
      </c>
      <c r="F13" s="59">
        <f>'LAUS File'!H898</f>
        <v>538594</v>
      </c>
      <c r="G13" s="59">
        <f>'LAUS File'!I898</f>
        <v>541095</v>
      </c>
      <c r="H13" s="59">
        <f>'LAUS File'!J898</f>
        <v>540922</v>
      </c>
      <c r="I13" s="59">
        <f>'LAUS File'!K898</f>
        <v>541606</v>
      </c>
      <c r="J13" s="59">
        <f>'LAUS File'!L898</f>
        <v>534838</v>
      </c>
      <c r="K13" s="59">
        <f>'LAUS File'!M898</f>
        <v>531561</v>
      </c>
      <c r="L13" s="59">
        <f>'LAUS File'!N898</f>
        <v>534967</v>
      </c>
      <c r="M13" s="59">
        <f>'LAUS File'!O898</f>
        <v>533784</v>
      </c>
      <c r="N13" s="59">
        <f>'LAUS File'!P898</f>
        <v>530807</v>
      </c>
      <c r="O13" s="59">
        <f>'LAUS File'!Q898</f>
        <v>537096</v>
      </c>
    </row>
    <row r="14" spans="1:15" x14ac:dyDescent="0.2">
      <c r="B14" s="7" t="s">
        <v>163</v>
      </c>
      <c r="C14" s="59">
        <f>'LAUS File'!E899</f>
        <v>501749</v>
      </c>
      <c r="D14" s="59">
        <f>'LAUS File'!F899</f>
        <v>503808</v>
      </c>
      <c r="E14" s="59">
        <f>'LAUS File'!G899</f>
        <v>507298</v>
      </c>
      <c r="F14" s="59">
        <f>'LAUS File'!H899</f>
        <v>507973</v>
      </c>
      <c r="G14" s="59">
        <f>'LAUS File'!I899</f>
        <v>510220</v>
      </c>
      <c r="H14" s="59">
        <f>'LAUS File'!J899</f>
        <v>509699</v>
      </c>
      <c r="I14" s="59">
        <f>'LAUS File'!K899</f>
        <v>509093</v>
      </c>
      <c r="J14" s="59">
        <f>'LAUS File'!L899</f>
        <v>503811</v>
      </c>
      <c r="K14" s="59">
        <f>'LAUS File'!M899</f>
        <v>502502</v>
      </c>
      <c r="L14" s="59">
        <f>'LAUS File'!N899</f>
        <v>506400</v>
      </c>
      <c r="M14" s="59">
        <f>'LAUS File'!O899</f>
        <v>506504</v>
      </c>
      <c r="N14" s="59">
        <f>'LAUS File'!P899</f>
        <v>503601</v>
      </c>
      <c r="O14" s="59">
        <f>'LAUS File'!Q899</f>
        <v>506055</v>
      </c>
    </row>
    <row r="15" spans="1:15" x14ac:dyDescent="0.2">
      <c r="B15" s="7" t="s">
        <v>164</v>
      </c>
      <c r="C15" s="59">
        <f>'LAUS File'!E900</f>
        <v>36289</v>
      </c>
      <c r="D15" s="59">
        <f>'LAUS File'!F900</f>
        <v>34832</v>
      </c>
      <c r="E15" s="59">
        <f>'LAUS File'!G900</f>
        <v>32998</v>
      </c>
      <c r="F15" s="59">
        <f>'LAUS File'!H900</f>
        <v>30621</v>
      </c>
      <c r="G15" s="59">
        <f>'LAUS File'!I900</f>
        <v>30875</v>
      </c>
      <c r="H15" s="59">
        <f>'LAUS File'!J900</f>
        <v>31223</v>
      </c>
      <c r="I15" s="59">
        <f>'LAUS File'!K900</f>
        <v>32513</v>
      </c>
      <c r="J15" s="59">
        <f>'LAUS File'!L900</f>
        <v>31027</v>
      </c>
      <c r="K15" s="59">
        <f>'LAUS File'!M900</f>
        <v>29059</v>
      </c>
      <c r="L15" s="59">
        <f>'LAUS File'!N900</f>
        <v>28567</v>
      </c>
      <c r="M15" s="59">
        <f>'LAUS File'!O900</f>
        <v>27280</v>
      </c>
      <c r="N15" s="59">
        <f>'LAUS File'!P900</f>
        <v>27206</v>
      </c>
      <c r="O15" s="59">
        <f>'LAUS File'!Q900</f>
        <v>31041</v>
      </c>
    </row>
    <row r="16" spans="1:15" x14ac:dyDescent="0.2">
      <c r="B16" s="28" t="s">
        <v>165</v>
      </c>
      <c r="C16" s="115">
        <f>'LAUS File'!E901</f>
        <v>6.7</v>
      </c>
      <c r="D16" s="115">
        <f>'LAUS File'!F901</f>
        <v>6.5</v>
      </c>
      <c r="E16" s="115">
        <f>'LAUS File'!G901</f>
        <v>6.1</v>
      </c>
      <c r="F16" s="115">
        <f>'LAUS File'!H901</f>
        <v>5.7</v>
      </c>
      <c r="G16" s="115">
        <f>'LAUS File'!I901</f>
        <v>5.7</v>
      </c>
      <c r="H16" s="115">
        <f>'LAUS File'!J901</f>
        <v>5.8</v>
      </c>
      <c r="I16" s="115">
        <f>'LAUS File'!K901</f>
        <v>6</v>
      </c>
      <c r="J16" s="115">
        <f>'LAUS File'!L901</f>
        <v>5.8</v>
      </c>
      <c r="K16" s="115">
        <f>'LAUS File'!M901</f>
        <v>5.5</v>
      </c>
      <c r="L16" s="115">
        <f>'LAUS File'!N901</f>
        <v>5.3</v>
      </c>
      <c r="M16" s="115">
        <f>'LAUS File'!O901</f>
        <v>5.0999999999999996</v>
      </c>
      <c r="N16" s="115">
        <f>'LAUS File'!P901</f>
        <v>5.0999999999999996</v>
      </c>
      <c r="O16" s="115">
        <f>'LAUS File'!Q901</f>
        <v>5.8</v>
      </c>
    </row>
    <row r="17" spans="1:15" x14ac:dyDescent="0.2">
      <c r="A17" s="61" t="s">
        <v>204</v>
      </c>
      <c r="B17" s="7" t="s">
        <v>162</v>
      </c>
      <c r="C17" s="59">
        <f>'LAUS File'!E902</f>
        <v>319190</v>
      </c>
      <c r="D17" s="59">
        <f>'LAUS File'!F902</f>
        <v>318161</v>
      </c>
      <c r="E17" s="59">
        <f>'LAUS File'!G902</f>
        <v>318252</v>
      </c>
      <c r="F17" s="59">
        <f>'LAUS File'!H902</f>
        <v>317160</v>
      </c>
      <c r="G17" s="59">
        <f>'LAUS File'!I902</f>
        <v>320542</v>
      </c>
      <c r="H17" s="59">
        <f>'LAUS File'!J902</f>
        <v>322347</v>
      </c>
      <c r="I17" s="59">
        <f>'LAUS File'!K902</f>
        <v>323870</v>
      </c>
      <c r="J17" s="59">
        <f>'LAUS File'!L902</f>
        <v>319287</v>
      </c>
      <c r="K17" s="59">
        <f>'LAUS File'!M902</f>
        <v>313819</v>
      </c>
      <c r="L17" s="59">
        <f>'LAUS File'!N902</f>
        <v>314910</v>
      </c>
      <c r="M17" s="59">
        <f>'LAUS File'!O902</f>
        <v>315097</v>
      </c>
      <c r="N17" s="59">
        <f>'LAUS File'!P902</f>
        <v>314248</v>
      </c>
      <c r="O17" s="59">
        <f>'LAUS File'!Q902</f>
        <v>318074</v>
      </c>
    </row>
    <row r="18" spans="1:15" x14ac:dyDescent="0.2">
      <c r="B18" s="7" t="s">
        <v>163</v>
      </c>
      <c r="C18" s="59">
        <f>'LAUS File'!E903</f>
        <v>297912</v>
      </c>
      <c r="D18" s="59">
        <f>'LAUS File'!F903</f>
        <v>297362</v>
      </c>
      <c r="E18" s="59">
        <f>'LAUS File'!G903</f>
        <v>298726</v>
      </c>
      <c r="F18" s="59">
        <f>'LAUS File'!H903</f>
        <v>299772</v>
      </c>
      <c r="G18" s="59">
        <f>'LAUS File'!I903</f>
        <v>302842</v>
      </c>
      <c r="H18" s="59">
        <f>'LAUS File'!J903</f>
        <v>304275</v>
      </c>
      <c r="I18" s="59">
        <f>'LAUS File'!K903</f>
        <v>305649</v>
      </c>
      <c r="J18" s="59">
        <f>'LAUS File'!L903</f>
        <v>301902</v>
      </c>
      <c r="K18" s="59">
        <f>'LAUS File'!M903</f>
        <v>297422</v>
      </c>
      <c r="L18" s="59">
        <f>'LAUS File'!N903</f>
        <v>298799</v>
      </c>
      <c r="M18" s="59">
        <f>'LAUS File'!O903</f>
        <v>299550</v>
      </c>
      <c r="N18" s="59">
        <f>'LAUS File'!P903</f>
        <v>298752</v>
      </c>
      <c r="O18" s="59">
        <f>'LAUS File'!Q903</f>
        <v>300247</v>
      </c>
    </row>
    <row r="19" spans="1:15" x14ac:dyDescent="0.2">
      <c r="B19" s="7" t="s">
        <v>164</v>
      </c>
      <c r="C19" s="59">
        <f>'LAUS File'!E904</f>
        <v>21278</v>
      </c>
      <c r="D19" s="59">
        <f>'LAUS File'!F904</f>
        <v>20799</v>
      </c>
      <c r="E19" s="59">
        <f>'LAUS File'!G904</f>
        <v>19526</v>
      </c>
      <c r="F19" s="59">
        <f>'LAUS File'!H904</f>
        <v>17388</v>
      </c>
      <c r="G19" s="59">
        <f>'LAUS File'!I904</f>
        <v>17700</v>
      </c>
      <c r="H19" s="59">
        <f>'LAUS File'!J904</f>
        <v>18072</v>
      </c>
      <c r="I19" s="59">
        <f>'LAUS File'!K904</f>
        <v>18221</v>
      </c>
      <c r="J19" s="59">
        <f>'LAUS File'!L904</f>
        <v>17385</v>
      </c>
      <c r="K19" s="59">
        <f>'LAUS File'!M904</f>
        <v>16397</v>
      </c>
      <c r="L19" s="59">
        <f>'LAUS File'!N904</f>
        <v>16111</v>
      </c>
      <c r="M19" s="59">
        <f>'LAUS File'!O904</f>
        <v>15547</v>
      </c>
      <c r="N19" s="59">
        <f>'LAUS File'!P904</f>
        <v>15496</v>
      </c>
      <c r="O19" s="59">
        <f>'LAUS File'!Q904</f>
        <v>17827</v>
      </c>
    </row>
    <row r="20" spans="1:15" x14ac:dyDescent="0.2">
      <c r="B20" s="7" t="s">
        <v>165</v>
      </c>
      <c r="C20" s="115">
        <f>'LAUS File'!E905</f>
        <v>6.7</v>
      </c>
      <c r="D20" s="115">
        <f>'LAUS File'!F905</f>
        <v>6.5</v>
      </c>
      <c r="E20" s="115">
        <f>'LAUS File'!G905</f>
        <v>6.1</v>
      </c>
      <c r="F20" s="115">
        <f>'LAUS File'!H905</f>
        <v>5.5</v>
      </c>
      <c r="G20" s="115">
        <f>'LAUS File'!I905</f>
        <v>5.5</v>
      </c>
      <c r="H20" s="115">
        <f>'LAUS File'!J905</f>
        <v>5.6</v>
      </c>
      <c r="I20" s="115">
        <f>'LAUS File'!K905</f>
        <v>5.6</v>
      </c>
      <c r="J20" s="115">
        <f>'LAUS File'!L905</f>
        <v>5.4</v>
      </c>
      <c r="K20" s="115">
        <f>'LAUS File'!M905</f>
        <v>5.2</v>
      </c>
      <c r="L20" s="115">
        <f>'LAUS File'!N905</f>
        <v>5.0999999999999996</v>
      </c>
      <c r="M20" s="115">
        <f>'LAUS File'!O905</f>
        <v>4.9000000000000004</v>
      </c>
      <c r="N20" s="115">
        <f>'LAUS File'!P905</f>
        <v>4.9000000000000004</v>
      </c>
      <c r="O20" s="115">
        <f>'LAUS File'!Q905</f>
        <v>5.6</v>
      </c>
    </row>
    <row r="21" spans="1:15" x14ac:dyDescent="0.2">
      <c r="A21" s="61" t="s">
        <v>205</v>
      </c>
      <c r="B21" s="7" t="s">
        <v>162</v>
      </c>
      <c r="C21" s="59">
        <f>'LAUS File'!E906</f>
        <v>400378</v>
      </c>
      <c r="D21" s="59">
        <f>'LAUS File'!F906</f>
        <v>400477</v>
      </c>
      <c r="E21" s="59">
        <f>'LAUS File'!G906</f>
        <v>400387</v>
      </c>
      <c r="F21" s="59">
        <f>'LAUS File'!H906</f>
        <v>399448</v>
      </c>
      <c r="G21" s="59">
        <f>'LAUS File'!I906</f>
        <v>402074</v>
      </c>
      <c r="H21" s="59">
        <f>'LAUS File'!J906</f>
        <v>403300</v>
      </c>
      <c r="I21" s="59">
        <f>'LAUS File'!K906</f>
        <v>402965</v>
      </c>
      <c r="J21" s="59">
        <f>'LAUS File'!L906</f>
        <v>397159</v>
      </c>
      <c r="K21" s="59">
        <f>'LAUS File'!M906</f>
        <v>395077</v>
      </c>
      <c r="L21" s="59">
        <f>'LAUS File'!N906</f>
        <v>397329</v>
      </c>
      <c r="M21" s="59">
        <f>'LAUS File'!O906</f>
        <v>397656</v>
      </c>
      <c r="N21" s="59">
        <f>'LAUS File'!P906</f>
        <v>395725</v>
      </c>
      <c r="O21" s="59">
        <f>'LAUS File'!Q906</f>
        <v>399331</v>
      </c>
    </row>
    <row r="22" spans="1:15" x14ac:dyDescent="0.2">
      <c r="B22" s="7" t="s">
        <v>163</v>
      </c>
      <c r="C22" s="59">
        <f>'LAUS File'!E907</f>
        <v>374111</v>
      </c>
      <c r="D22" s="59">
        <f>'LAUS File'!F907</f>
        <v>375346</v>
      </c>
      <c r="E22" s="59">
        <f>'LAUS File'!G907</f>
        <v>376592</v>
      </c>
      <c r="F22" s="59">
        <f>'LAUS File'!H907</f>
        <v>377573</v>
      </c>
      <c r="G22" s="59">
        <f>'LAUS File'!I907</f>
        <v>379297</v>
      </c>
      <c r="H22" s="59">
        <f>'LAUS File'!J907</f>
        <v>379822</v>
      </c>
      <c r="I22" s="59">
        <f>'LAUS File'!K907</f>
        <v>379136</v>
      </c>
      <c r="J22" s="59">
        <f>'LAUS File'!L907</f>
        <v>374442</v>
      </c>
      <c r="K22" s="59">
        <f>'LAUS File'!M907</f>
        <v>373729</v>
      </c>
      <c r="L22" s="59">
        <f>'LAUS File'!N907</f>
        <v>376287</v>
      </c>
      <c r="M22" s="59">
        <f>'LAUS File'!O907</f>
        <v>377602</v>
      </c>
      <c r="N22" s="59">
        <f>'LAUS File'!P907</f>
        <v>376308</v>
      </c>
      <c r="O22" s="59">
        <f>'LAUS File'!Q907</f>
        <v>376687</v>
      </c>
    </row>
    <row r="23" spans="1:15" x14ac:dyDescent="0.2">
      <c r="B23" s="7" t="s">
        <v>164</v>
      </c>
      <c r="C23" s="59">
        <f>'LAUS File'!E908</f>
        <v>26267</v>
      </c>
      <c r="D23" s="59">
        <f>'LAUS File'!F908</f>
        <v>25131</v>
      </c>
      <c r="E23" s="59">
        <f>'LAUS File'!G908</f>
        <v>23795</v>
      </c>
      <c r="F23" s="59">
        <f>'LAUS File'!H908</f>
        <v>21875</v>
      </c>
      <c r="G23" s="59">
        <f>'LAUS File'!I908</f>
        <v>22777</v>
      </c>
      <c r="H23" s="59">
        <f>'LAUS File'!J908</f>
        <v>23478</v>
      </c>
      <c r="I23" s="59">
        <f>'LAUS File'!K908</f>
        <v>23829</v>
      </c>
      <c r="J23" s="59">
        <f>'LAUS File'!L908</f>
        <v>22717</v>
      </c>
      <c r="K23" s="59">
        <f>'LAUS File'!M908</f>
        <v>21348</v>
      </c>
      <c r="L23" s="59">
        <f>'LAUS File'!N908</f>
        <v>21042</v>
      </c>
      <c r="M23" s="59">
        <f>'LAUS File'!O908</f>
        <v>20054</v>
      </c>
      <c r="N23" s="59">
        <f>'LAUS File'!P908</f>
        <v>19417</v>
      </c>
      <c r="O23" s="59">
        <f>'LAUS File'!Q908</f>
        <v>22644</v>
      </c>
    </row>
    <row r="24" spans="1:15" x14ac:dyDescent="0.2">
      <c r="B24" s="28" t="s">
        <v>165</v>
      </c>
      <c r="C24" s="115">
        <f>'LAUS File'!E909</f>
        <v>6.6</v>
      </c>
      <c r="D24" s="115">
        <f>'LAUS File'!F909</f>
        <v>6.3</v>
      </c>
      <c r="E24" s="115">
        <f>'LAUS File'!G909</f>
        <v>5.9</v>
      </c>
      <c r="F24" s="115">
        <f>'LAUS File'!H909</f>
        <v>5.5</v>
      </c>
      <c r="G24" s="115">
        <f>'LAUS File'!I909</f>
        <v>5.7</v>
      </c>
      <c r="H24" s="115">
        <f>'LAUS File'!J909</f>
        <v>5.8</v>
      </c>
      <c r="I24" s="115">
        <f>'LAUS File'!K909</f>
        <v>5.9</v>
      </c>
      <c r="J24" s="115">
        <f>'LAUS File'!L909</f>
        <v>5.7</v>
      </c>
      <c r="K24" s="115">
        <f>'LAUS File'!M909</f>
        <v>5.4</v>
      </c>
      <c r="L24" s="115">
        <f>'LAUS File'!N909</f>
        <v>5.3</v>
      </c>
      <c r="M24" s="115">
        <f>'LAUS File'!O909</f>
        <v>5</v>
      </c>
      <c r="N24" s="115">
        <f>'LAUS File'!P909</f>
        <v>4.9000000000000004</v>
      </c>
      <c r="O24" s="115">
        <f>'LAUS File'!Q909</f>
        <v>5.7</v>
      </c>
    </row>
    <row r="25" spans="1:15" x14ac:dyDescent="0.2">
      <c r="A25" s="61" t="s">
        <v>206</v>
      </c>
      <c r="B25" s="7" t="s">
        <v>162</v>
      </c>
      <c r="C25" s="59">
        <f>'LAUS File'!E910</f>
        <v>408007</v>
      </c>
      <c r="D25" s="59">
        <f>'LAUS File'!F910</f>
        <v>407800</v>
      </c>
      <c r="E25" s="59">
        <f>'LAUS File'!G910</f>
        <v>407827</v>
      </c>
      <c r="F25" s="59">
        <f>'LAUS File'!H910</f>
        <v>406999</v>
      </c>
      <c r="G25" s="59">
        <f>'LAUS File'!I910</f>
        <v>410319</v>
      </c>
      <c r="H25" s="59">
        <f>'LAUS File'!J910</f>
        <v>413862</v>
      </c>
      <c r="I25" s="59">
        <f>'LAUS File'!K910</f>
        <v>418253</v>
      </c>
      <c r="J25" s="59">
        <f>'LAUS File'!L910</f>
        <v>411130</v>
      </c>
      <c r="K25" s="59">
        <f>'LAUS File'!M910</f>
        <v>402437</v>
      </c>
      <c r="L25" s="59">
        <f>'LAUS File'!N910</f>
        <v>403079</v>
      </c>
      <c r="M25" s="59">
        <f>'LAUS File'!O910</f>
        <v>404092</v>
      </c>
      <c r="N25" s="59">
        <f>'LAUS File'!P910</f>
        <v>403448</v>
      </c>
      <c r="O25" s="59">
        <f>'LAUS File'!Q910</f>
        <v>408104</v>
      </c>
    </row>
    <row r="26" spans="1:15" x14ac:dyDescent="0.2">
      <c r="B26" s="7" t="s">
        <v>163</v>
      </c>
      <c r="C26" s="59">
        <f>'LAUS File'!E911</f>
        <v>381396</v>
      </c>
      <c r="D26" s="59">
        <f>'LAUS File'!F911</f>
        <v>381728</v>
      </c>
      <c r="E26" s="59">
        <f>'LAUS File'!G911</f>
        <v>383229</v>
      </c>
      <c r="F26" s="59">
        <f>'LAUS File'!H911</f>
        <v>384525</v>
      </c>
      <c r="G26" s="59">
        <f>'LAUS File'!I911</f>
        <v>387077</v>
      </c>
      <c r="H26" s="59">
        <f>'LAUS File'!J911</f>
        <v>390179</v>
      </c>
      <c r="I26" s="59">
        <f>'LAUS File'!K911</f>
        <v>394046</v>
      </c>
      <c r="J26" s="59">
        <f>'LAUS File'!L911</f>
        <v>388137</v>
      </c>
      <c r="K26" s="59">
        <f>'LAUS File'!M911</f>
        <v>380782</v>
      </c>
      <c r="L26" s="59">
        <f>'LAUS File'!N911</f>
        <v>381835</v>
      </c>
      <c r="M26" s="59">
        <f>'LAUS File'!O911</f>
        <v>383553</v>
      </c>
      <c r="N26" s="59">
        <f>'LAUS File'!P911</f>
        <v>383180</v>
      </c>
      <c r="O26" s="59">
        <f>'LAUS File'!Q911</f>
        <v>384972</v>
      </c>
    </row>
    <row r="27" spans="1:15" x14ac:dyDescent="0.2">
      <c r="B27" s="7" t="s">
        <v>164</v>
      </c>
      <c r="C27" s="59">
        <f>'LAUS File'!E912</f>
        <v>26611</v>
      </c>
      <c r="D27" s="59">
        <f>'LAUS File'!F912</f>
        <v>26072</v>
      </c>
      <c r="E27" s="59">
        <f>'LAUS File'!G912</f>
        <v>24598</v>
      </c>
      <c r="F27" s="59">
        <f>'LAUS File'!H912</f>
        <v>22474</v>
      </c>
      <c r="G27" s="59">
        <f>'LAUS File'!I912</f>
        <v>23242</v>
      </c>
      <c r="H27" s="59">
        <f>'LAUS File'!J912</f>
        <v>23683</v>
      </c>
      <c r="I27" s="59">
        <f>'LAUS File'!K912</f>
        <v>24207</v>
      </c>
      <c r="J27" s="59">
        <f>'LAUS File'!L912</f>
        <v>22993</v>
      </c>
      <c r="K27" s="59">
        <f>'LAUS File'!M912</f>
        <v>21655</v>
      </c>
      <c r="L27" s="59">
        <f>'LAUS File'!N912</f>
        <v>21244</v>
      </c>
      <c r="M27" s="59">
        <f>'LAUS File'!O912</f>
        <v>20539</v>
      </c>
      <c r="N27" s="59">
        <f>'LAUS File'!P912</f>
        <v>20268</v>
      </c>
      <c r="O27" s="59">
        <f>'LAUS File'!Q912</f>
        <v>23132</v>
      </c>
    </row>
    <row r="28" spans="1:15" x14ac:dyDescent="0.2">
      <c r="B28" s="7" t="s">
        <v>165</v>
      </c>
      <c r="C28" s="115">
        <f>'LAUS File'!E913</f>
        <v>6.5</v>
      </c>
      <c r="D28" s="115">
        <f>'LAUS File'!F913</f>
        <v>6.4</v>
      </c>
      <c r="E28" s="115">
        <f>'LAUS File'!G913</f>
        <v>6</v>
      </c>
      <c r="F28" s="115">
        <f>'LAUS File'!H913</f>
        <v>5.5</v>
      </c>
      <c r="G28" s="115">
        <f>'LAUS File'!I913</f>
        <v>5.7</v>
      </c>
      <c r="H28" s="115">
        <f>'LAUS File'!J913</f>
        <v>5.7</v>
      </c>
      <c r="I28" s="115">
        <f>'LAUS File'!K913</f>
        <v>5.8</v>
      </c>
      <c r="J28" s="115">
        <f>'LAUS File'!L913</f>
        <v>5.6</v>
      </c>
      <c r="K28" s="115">
        <f>'LAUS File'!M913</f>
        <v>5.4</v>
      </c>
      <c r="L28" s="115">
        <f>'LAUS File'!N913</f>
        <v>5.3</v>
      </c>
      <c r="M28" s="115">
        <f>'LAUS File'!O913</f>
        <v>5.0999999999999996</v>
      </c>
      <c r="N28" s="115">
        <f>'LAUS File'!P913</f>
        <v>5</v>
      </c>
      <c r="O28" s="115">
        <f>'LAUS File'!Q913</f>
        <v>5.7</v>
      </c>
    </row>
    <row r="29" spans="1:15" x14ac:dyDescent="0.2">
      <c r="A29" s="34" t="s">
        <v>173</v>
      </c>
      <c r="B29" s="32" t="s">
        <v>162</v>
      </c>
      <c r="C29" s="62">
        <f>'LAUS File'!E886</f>
        <v>1891563</v>
      </c>
      <c r="D29" s="62">
        <f>'LAUS File'!F886</f>
        <v>1890103</v>
      </c>
      <c r="E29" s="62">
        <f>'LAUS File'!G886</f>
        <v>1892194</v>
      </c>
      <c r="F29" s="62">
        <f>'LAUS File'!H886</f>
        <v>1887088</v>
      </c>
      <c r="G29" s="62">
        <f>'LAUS File'!I886</f>
        <v>1902198</v>
      </c>
      <c r="H29" s="62">
        <f>'LAUS File'!J886</f>
        <v>1910991</v>
      </c>
      <c r="I29" s="62">
        <f>'LAUS File'!K886</f>
        <v>1918005</v>
      </c>
      <c r="J29" s="62">
        <f>'LAUS File'!L886</f>
        <v>1891394</v>
      </c>
      <c r="K29" s="62">
        <f>'LAUS File'!M886</f>
        <v>1867506</v>
      </c>
      <c r="L29" s="62">
        <f>'LAUS File'!N886</f>
        <v>1875088</v>
      </c>
      <c r="M29" s="62">
        <f>'LAUS File'!O886</f>
        <v>1874630</v>
      </c>
      <c r="N29" s="62">
        <f>'LAUS File'!P886</f>
        <v>1867163</v>
      </c>
      <c r="O29" s="62">
        <f>'LAUS File'!Q886</f>
        <v>1888994</v>
      </c>
    </row>
    <row r="30" spans="1:15" x14ac:dyDescent="0.2">
      <c r="A30" s="27"/>
      <c r="B30" s="32" t="s">
        <v>163</v>
      </c>
      <c r="C30" s="62">
        <f>'LAUS File'!E887</f>
        <v>1764937</v>
      </c>
      <c r="D30" s="62">
        <f>'LAUS File'!F887</f>
        <v>1767692</v>
      </c>
      <c r="E30" s="62">
        <f>'LAUS File'!G887</f>
        <v>1776768</v>
      </c>
      <c r="F30" s="62">
        <f>'LAUS File'!H887</f>
        <v>1781658</v>
      </c>
      <c r="G30" s="62">
        <f>'LAUS File'!I887</f>
        <v>1794269</v>
      </c>
      <c r="H30" s="62">
        <f>'LAUS File'!J887</f>
        <v>1800663</v>
      </c>
      <c r="I30" s="62">
        <f>'LAUS File'!K887</f>
        <v>1805388</v>
      </c>
      <c r="J30" s="62">
        <f>'LAUS File'!L887</f>
        <v>1784247</v>
      </c>
      <c r="K30" s="62">
        <f>'LAUS File'!M887</f>
        <v>1766900</v>
      </c>
      <c r="L30" s="62">
        <f>'LAUS File'!N887</f>
        <v>1776177</v>
      </c>
      <c r="M30" s="62">
        <f>'LAUS File'!O887</f>
        <v>1779319</v>
      </c>
      <c r="N30" s="62">
        <f>'LAUS File'!P887</f>
        <v>1772957</v>
      </c>
      <c r="O30" s="62">
        <f>'LAUS File'!Q887</f>
        <v>1780915</v>
      </c>
    </row>
    <row r="31" spans="1:15" x14ac:dyDescent="0.2">
      <c r="A31" s="27"/>
      <c r="B31" s="32" t="s">
        <v>164</v>
      </c>
      <c r="C31" s="62">
        <f>'LAUS File'!E888</f>
        <v>126626</v>
      </c>
      <c r="D31" s="62">
        <f>'LAUS File'!F888</f>
        <v>122411</v>
      </c>
      <c r="E31" s="62">
        <f>'LAUS File'!G888</f>
        <v>115426</v>
      </c>
      <c r="F31" s="62">
        <f>'LAUS File'!H888</f>
        <v>105430</v>
      </c>
      <c r="G31" s="62">
        <f>'LAUS File'!I888</f>
        <v>107929</v>
      </c>
      <c r="H31" s="62">
        <f>'LAUS File'!J888</f>
        <v>110328</v>
      </c>
      <c r="I31" s="62">
        <f>'LAUS File'!K888</f>
        <v>112617</v>
      </c>
      <c r="J31" s="62">
        <f>'LAUS File'!L888</f>
        <v>107147</v>
      </c>
      <c r="K31" s="62">
        <f>'LAUS File'!M888</f>
        <v>100606</v>
      </c>
      <c r="L31" s="62">
        <f>'LAUS File'!N888</f>
        <v>98911</v>
      </c>
      <c r="M31" s="62">
        <f>'LAUS File'!O888</f>
        <v>95311</v>
      </c>
      <c r="N31" s="62">
        <f>'LAUS File'!P888</f>
        <v>94206</v>
      </c>
      <c r="O31" s="62">
        <f>'LAUS File'!Q888</f>
        <v>108079</v>
      </c>
    </row>
    <row r="32" spans="1:15" x14ac:dyDescent="0.2">
      <c r="A32" s="27"/>
      <c r="B32" s="32" t="s">
        <v>165</v>
      </c>
      <c r="C32" s="116">
        <f>'LAUS File'!E889</f>
        <v>6.7</v>
      </c>
      <c r="D32" s="116">
        <f>'LAUS File'!F889</f>
        <v>6.5</v>
      </c>
      <c r="E32" s="116">
        <f>'LAUS File'!G889</f>
        <v>6.1</v>
      </c>
      <c r="F32" s="116">
        <f>'LAUS File'!H889</f>
        <v>5.6</v>
      </c>
      <c r="G32" s="116">
        <f>'LAUS File'!I889</f>
        <v>5.7</v>
      </c>
      <c r="H32" s="116">
        <f>'LAUS File'!J889</f>
        <v>5.8</v>
      </c>
      <c r="I32" s="116">
        <f>'LAUS File'!K889</f>
        <v>5.9</v>
      </c>
      <c r="J32" s="116">
        <f>'LAUS File'!L889</f>
        <v>5.7</v>
      </c>
      <c r="K32" s="116">
        <f>'LAUS File'!M889</f>
        <v>5.4</v>
      </c>
      <c r="L32" s="116">
        <f>'LAUS File'!N889</f>
        <v>5.3</v>
      </c>
      <c r="M32" s="116">
        <f>'LAUS File'!O889</f>
        <v>5.0999999999999996</v>
      </c>
      <c r="N32" s="116">
        <f>'LAUS File'!P889</f>
        <v>5</v>
      </c>
      <c r="O32" s="116">
        <f>'LAUS File'!Q889</f>
        <v>5.7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2015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225900</v>
      </c>
      <c r="D9" s="59">
        <f>ROUND('WIAs unrounded'!D9,-2)</f>
        <v>225000</v>
      </c>
      <c r="E9" s="59">
        <f>ROUND('WIAs unrounded'!E9,-2)</f>
        <v>225400</v>
      </c>
      <c r="F9" s="59">
        <f>ROUND('WIAs unrounded'!F9,-2)</f>
        <v>224900</v>
      </c>
      <c r="G9" s="59">
        <f>ROUND('WIAs unrounded'!G9,-2)</f>
        <v>228200</v>
      </c>
      <c r="H9" s="59">
        <f>ROUND('WIAs unrounded'!H9,-2)</f>
        <v>230600</v>
      </c>
      <c r="I9" s="59">
        <f>ROUND('WIAs unrounded'!I9,-2)</f>
        <v>231300</v>
      </c>
      <c r="J9" s="59">
        <f>ROUND('WIAs unrounded'!J9,-2)</f>
        <v>229000</v>
      </c>
      <c r="K9" s="59">
        <f>ROUND('WIAs unrounded'!K9,-2)</f>
        <v>224600</v>
      </c>
      <c r="L9" s="59">
        <f>ROUND('WIAs unrounded'!L9,-2)</f>
        <v>224800</v>
      </c>
      <c r="M9" s="59">
        <f>ROUND('WIAs unrounded'!M9,-2)</f>
        <v>224000</v>
      </c>
      <c r="N9" s="59">
        <f>ROUND('WIAs unrounded'!N9,-2)</f>
        <v>222900</v>
      </c>
      <c r="O9" s="59">
        <f>ROUND('WIAs unrounded'!O9,-2)</f>
        <v>226400</v>
      </c>
    </row>
    <row r="10" spans="1:15" x14ac:dyDescent="0.2">
      <c r="B10" s="7" t="s">
        <v>163</v>
      </c>
      <c r="C10" s="59">
        <f>ROUND('WIAs unrounded'!C10,-2)</f>
        <v>209800</v>
      </c>
      <c r="D10" s="59">
        <f>ROUND('WIAs unrounded'!D10,-2)</f>
        <v>209400</v>
      </c>
      <c r="E10" s="59">
        <f>ROUND('WIAs unrounded'!E10,-2)</f>
        <v>210900</v>
      </c>
      <c r="F10" s="59">
        <f>ROUND('WIAs unrounded'!F10,-2)</f>
        <v>211800</v>
      </c>
      <c r="G10" s="59">
        <f>ROUND('WIAs unrounded'!G10,-2)</f>
        <v>214800</v>
      </c>
      <c r="H10" s="59">
        <f>ROUND('WIAs unrounded'!H10,-2)</f>
        <v>216700</v>
      </c>
      <c r="I10" s="59">
        <f>ROUND('WIAs unrounded'!I10,-2)</f>
        <v>217500</v>
      </c>
      <c r="J10" s="59">
        <f>ROUND('WIAs unrounded'!J10,-2)</f>
        <v>216000</v>
      </c>
      <c r="K10" s="59">
        <f>ROUND('WIAs unrounded'!K10,-2)</f>
        <v>212500</v>
      </c>
      <c r="L10" s="59">
        <f>ROUND('WIAs unrounded'!L10,-2)</f>
        <v>212900</v>
      </c>
      <c r="M10" s="59">
        <f>ROUND('WIAs unrounded'!M10,-2)</f>
        <v>212100</v>
      </c>
      <c r="N10" s="59">
        <f>ROUND('WIAs unrounded'!N10,-2)</f>
        <v>211100</v>
      </c>
      <c r="O10" s="59">
        <f>ROUND('WIAs unrounded'!O10,-2)</f>
        <v>213000</v>
      </c>
    </row>
    <row r="11" spans="1:15" x14ac:dyDescent="0.2">
      <c r="B11" s="7" t="s">
        <v>164</v>
      </c>
      <c r="C11" s="59">
        <f>ROUND('WIAs unrounded'!C11,-2)</f>
        <v>16200</v>
      </c>
      <c r="D11" s="59">
        <f>ROUND('WIAs unrounded'!D11,-2)</f>
        <v>15600</v>
      </c>
      <c r="E11" s="59">
        <f>ROUND('WIAs unrounded'!E11,-2)</f>
        <v>14500</v>
      </c>
      <c r="F11" s="59">
        <f>ROUND('WIAs unrounded'!F11,-2)</f>
        <v>13100</v>
      </c>
      <c r="G11" s="59">
        <f>ROUND('WIAs unrounded'!G11,-2)</f>
        <v>13300</v>
      </c>
      <c r="H11" s="59">
        <f>ROUND('WIAs unrounded'!H11,-2)</f>
        <v>13900</v>
      </c>
      <c r="I11" s="59">
        <f>ROUND('WIAs unrounded'!I11,-2)</f>
        <v>13800</v>
      </c>
      <c r="J11" s="59">
        <f>ROUND('WIAs unrounded'!J11,-2)</f>
        <v>13000</v>
      </c>
      <c r="K11" s="59">
        <f>ROUND('WIAs unrounded'!K11,-2)</f>
        <v>12200</v>
      </c>
      <c r="L11" s="59">
        <f>ROUND('WIAs unrounded'!L11,-2)</f>
        <v>11900</v>
      </c>
      <c r="M11" s="59">
        <f>ROUND('WIAs unrounded'!M11,-2)</f>
        <v>11900</v>
      </c>
      <c r="N11" s="59">
        <f>ROUND('WIAs unrounded'!N11,-2)</f>
        <v>11800</v>
      </c>
      <c r="O11" s="59">
        <f>ROUND('WIAs unrounded'!O11,-2)</f>
        <v>13400</v>
      </c>
    </row>
    <row r="12" spans="1:15" x14ac:dyDescent="0.2">
      <c r="B12" s="28" t="s">
        <v>165</v>
      </c>
      <c r="C12" s="60">
        <f>'WIAs unrounded'!C12</f>
        <v>7.2</v>
      </c>
      <c r="D12" s="60">
        <f>'WIAs unrounded'!D12</f>
        <v>6.9</v>
      </c>
      <c r="E12" s="60">
        <f>'WIAs unrounded'!E12</f>
        <v>6.4</v>
      </c>
      <c r="F12" s="60">
        <f>'WIAs unrounded'!F12</f>
        <v>5.8</v>
      </c>
      <c r="G12" s="60">
        <f>'WIAs unrounded'!G12</f>
        <v>5.8</v>
      </c>
      <c r="H12" s="60">
        <f>'WIAs unrounded'!H12</f>
        <v>6</v>
      </c>
      <c r="I12" s="60">
        <f>'WIAs unrounded'!I12</f>
        <v>6</v>
      </c>
      <c r="J12" s="60">
        <f>'WIAs unrounded'!J12</f>
        <v>5.7</v>
      </c>
      <c r="K12" s="60">
        <f>'WIAs unrounded'!K12</f>
        <v>5.4</v>
      </c>
      <c r="L12" s="60">
        <f>'WIAs unrounded'!L12</f>
        <v>5.3</v>
      </c>
      <c r="M12" s="60">
        <f>'WIAs unrounded'!M12</f>
        <v>5.3</v>
      </c>
      <c r="N12" s="60">
        <f>'WIAs unrounded'!N12</f>
        <v>5.3</v>
      </c>
      <c r="O12" s="60">
        <f>'WIAs unrounded'!O12</f>
        <v>5.9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538000</v>
      </c>
      <c r="D13" s="59">
        <f>ROUND('WIAs unrounded'!D13,-2)</f>
        <v>538600</v>
      </c>
      <c r="E13" s="59">
        <f>ROUND('WIAs unrounded'!E13,-2)</f>
        <v>540300</v>
      </c>
      <c r="F13" s="59">
        <f>ROUND('WIAs unrounded'!F13,-2)</f>
        <v>538600</v>
      </c>
      <c r="G13" s="59">
        <f>ROUND('WIAs unrounded'!G13,-2)</f>
        <v>541100</v>
      </c>
      <c r="H13" s="59">
        <f>ROUND('WIAs unrounded'!H13,-2)</f>
        <v>540900</v>
      </c>
      <c r="I13" s="59">
        <f>ROUND('WIAs unrounded'!I13,-2)</f>
        <v>541600</v>
      </c>
      <c r="J13" s="59">
        <f>ROUND('WIAs unrounded'!J13,-2)</f>
        <v>534800</v>
      </c>
      <c r="K13" s="59">
        <f>ROUND('WIAs unrounded'!K13,-2)</f>
        <v>531600</v>
      </c>
      <c r="L13" s="59">
        <f>ROUND('WIAs unrounded'!L13,-2)</f>
        <v>535000</v>
      </c>
      <c r="M13" s="59">
        <f>ROUND('WIAs unrounded'!M13,-2)</f>
        <v>533800</v>
      </c>
      <c r="N13" s="59">
        <f>ROUND('WIAs unrounded'!N13,-2)</f>
        <v>530800</v>
      </c>
      <c r="O13" s="59">
        <f>ROUND('WIAs unrounded'!O13,-2)</f>
        <v>537100</v>
      </c>
    </row>
    <row r="14" spans="1:15" x14ac:dyDescent="0.2">
      <c r="B14" s="7" t="s">
        <v>163</v>
      </c>
      <c r="C14" s="59">
        <f>ROUND('WIAs unrounded'!C14,-2)</f>
        <v>501700</v>
      </c>
      <c r="D14" s="59">
        <f>ROUND('WIAs unrounded'!D14,-2)</f>
        <v>503800</v>
      </c>
      <c r="E14" s="59">
        <f>ROUND('WIAs unrounded'!E14,-2)</f>
        <v>507300</v>
      </c>
      <c r="F14" s="59">
        <f>ROUND('WIAs unrounded'!F14,-2)</f>
        <v>508000</v>
      </c>
      <c r="G14" s="59">
        <f>ROUND('WIAs unrounded'!G14,-2)</f>
        <v>510200</v>
      </c>
      <c r="H14" s="59">
        <f>ROUND('WIAs unrounded'!H14,-2)</f>
        <v>509700</v>
      </c>
      <c r="I14" s="59">
        <f>ROUND('WIAs unrounded'!I14,-2)</f>
        <v>509100</v>
      </c>
      <c r="J14" s="59">
        <f>ROUND('WIAs unrounded'!J14,-2)</f>
        <v>503800</v>
      </c>
      <c r="K14" s="59">
        <f>ROUND('WIAs unrounded'!K14,-2)</f>
        <v>502500</v>
      </c>
      <c r="L14" s="59">
        <f>ROUND('WIAs unrounded'!L14,-2)</f>
        <v>506400</v>
      </c>
      <c r="M14" s="59">
        <f>ROUND('WIAs unrounded'!M14,-2)</f>
        <v>506500</v>
      </c>
      <c r="N14" s="59">
        <f>ROUND('WIAs unrounded'!N14,-2)</f>
        <v>503600</v>
      </c>
      <c r="O14" s="59">
        <f>ROUND('WIAs unrounded'!O14,-2)</f>
        <v>506100</v>
      </c>
    </row>
    <row r="15" spans="1:15" x14ac:dyDescent="0.2">
      <c r="B15" s="7" t="s">
        <v>164</v>
      </c>
      <c r="C15" s="59">
        <f>ROUND('WIAs unrounded'!C15,-2)</f>
        <v>36300</v>
      </c>
      <c r="D15" s="59">
        <f>ROUND('WIAs unrounded'!D15,-2)</f>
        <v>34800</v>
      </c>
      <c r="E15" s="59">
        <f>ROUND('WIAs unrounded'!E15,-2)</f>
        <v>33000</v>
      </c>
      <c r="F15" s="59">
        <f>ROUND('WIAs unrounded'!F15,-2)</f>
        <v>30600</v>
      </c>
      <c r="G15" s="59">
        <f>ROUND('WIAs unrounded'!G15,-2)</f>
        <v>30900</v>
      </c>
      <c r="H15" s="59">
        <f>ROUND('WIAs unrounded'!H15,-2)</f>
        <v>31200</v>
      </c>
      <c r="I15" s="59">
        <f>ROUND('WIAs unrounded'!I15,-2)</f>
        <v>32500</v>
      </c>
      <c r="J15" s="59">
        <f>ROUND('WIAs unrounded'!J15,-2)</f>
        <v>31000</v>
      </c>
      <c r="K15" s="59">
        <f>ROUND('WIAs unrounded'!K15,-2)</f>
        <v>29100</v>
      </c>
      <c r="L15" s="59">
        <f>ROUND('WIAs unrounded'!L15,-2)</f>
        <v>28600</v>
      </c>
      <c r="M15" s="59">
        <f>ROUND('WIAs unrounded'!M15,-2)</f>
        <v>27300</v>
      </c>
      <c r="N15" s="59">
        <f>ROUND('WIAs unrounded'!N15,-2)</f>
        <v>27200</v>
      </c>
      <c r="O15" s="59">
        <f>ROUND('WIAs unrounded'!O15,-2)</f>
        <v>31000</v>
      </c>
    </row>
    <row r="16" spans="1:15" x14ac:dyDescent="0.2">
      <c r="B16" s="28" t="s">
        <v>165</v>
      </c>
      <c r="C16" s="60">
        <f>'WIAs unrounded'!C16</f>
        <v>6.7</v>
      </c>
      <c r="D16" s="60">
        <f>'WIAs unrounded'!D16</f>
        <v>6.5</v>
      </c>
      <c r="E16" s="60">
        <f>'WIAs unrounded'!E16</f>
        <v>6.1</v>
      </c>
      <c r="F16" s="60">
        <f>'WIAs unrounded'!F16</f>
        <v>5.7</v>
      </c>
      <c r="G16" s="60">
        <f>'WIAs unrounded'!G16</f>
        <v>5.7</v>
      </c>
      <c r="H16" s="60">
        <f>'WIAs unrounded'!H16</f>
        <v>5.8</v>
      </c>
      <c r="I16" s="60">
        <f>'WIAs unrounded'!I16</f>
        <v>6</v>
      </c>
      <c r="J16" s="60">
        <f>'WIAs unrounded'!J16</f>
        <v>5.8</v>
      </c>
      <c r="K16" s="60">
        <f>'WIAs unrounded'!K16</f>
        <v>5.5</v>
      </c>
      <c r="L16" s="60">
        <f>'WIAs unrounded'!L16</f>
        <v>5.3</v>
      </c>
      <c r="M16" s="60">
        <f>'WIAs unrounded'!M16</f>
        <v>5.0999999999999996</v>
      </c>
      <c r="N16" s="60">
        <f>'WIAs unrounded'!N16</f>
        <v>5.0999999999999996</v>
      </c>
      <c r="O16" s="60">
        <f>'WIAs unrounded'!O16</f>
        <v>5.8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319200</v>
      </c>
      <c r="D17" s="59">
        <f>ROUND('WIAs unrounded'!D17,-2)</f>
        <v>318200</v>
      </c>
      <c r="E17" s="59">
        <f>ROUND('WIAs unrounded'!E17,-2)</f>
        <v>318300</v>
      </c>
      <c r="F17" s="59">
        <f>ROUND('WIAs unrounded'!F17,-2)</f>
        <v>317200</v>
      </c>
      <c r="G17" s="59">
        <f>ROUND('WIAs unrounded'!G17,-2)</f>
        <v>320500</v>
      </c>
      <c r="H17" s="59">
        <f>ROUND('WIAs unrounded'!H17,-2)</f>
        <v>322300</v>
      </c>
      <c r="I17" s="59">
        <f>ROUND('WIAs unrounded'!I17,-2)</f>
        <v>323900</v>
      </c>
      <c r="J17" s="59">
        <f>ROUND('WIAs unrounded'!J17,-2)</f>
        <v>319300</v>
      </c>
      <c r="K17" s="59">
        <f>ROUND('WIAs unrounded'!K17,-2)</f>
        <v>313800</v>
      </c>
      <c r="L17" s="59">
        <f>ROUND('WIAs unrounded'!L17,-2)</f>
        <v>314900</v>
      </c>
      <c r="M17" s="59">
        <f>ROUND('WIAs unrounded'!M17,-2)</f>
        <v>315100</v>
      </c>
      <c r="N17" s="59">
        <f>ROUND('WIAs unrounded'!N17,-2)</f>
        <v>314200</v>
      </c>
      <c r="O17" s="59">
        <f>ROUND('WIAs unrounded'!O17,-2)</f>
        <v>318100</v>
      </c>
    </row>
    <row r="18" spans="1:15" x14ac:dyDescent="0.2">
      <c r="B18" s="7" t="s">
        <v>163</v>
      </c>
      <c r="C18" s="59">
        <f>ROUND('WIAs unrounded'!C18,-2)</f>
        <v>297900</v>
      </c>
      <c r="D18" s="59">
        <f>ROUND('WIAs unrounded'!D18,-2)</f>
        <v>297400</v>
      </c>
      <c r="E18" s="59">
        <f>ROUND('WIAs unrounded'!E18,-2)</f>
        <v>298700</v>
      </c>
      <c r="F18" s="59">
        <f>ROUND('WIAs unrounded'!F18,-2)</f>
        <v>299800</v>
      </c>
      <c r="G18" s="59">
        <f>ROUND('WIAs unrounded'!G18,-2)</f>
        <v>302800</v>
      </c>
      <c r="H18" s="59">
        <f>ROUND('WIAs unrounded'!H18,-2)</f>
        <v>304300</v>
      </c>
      <c r="I18" s="59">
        <f>ROUND('WIAs unrounded'!I18,-2)</f>
        <v>305600</v>
      </c>
      <c r="J18" s="59">
        <f>ROUND('WIAs unrounded'!J18,-2)</f>
        <v>301900</v>
      </c>
      <c r="K18" s="59">
        <f>ROUND('WIAs unrounded'!K18,-2)</f>
        <v>297400</v>
      </c>
      <c r="L18" s="59">
        <f>ROUND('WIAs unrounded'!L18,-2)</f>
        <v>298800</v>
      </c>
      <c r="M18" s="59">
        <f>ROUND('WIAs unrounded'!M18,-2)</f>
        <v>299600</v>
      </c>
      <c r="N18" s="59">
        <f>ROUND('WIAs unrounded'!N18,-2)</f>
        <v>298800</v>
      </c>
      <c r="O18" s="59">
        <f>ROUND('WIAs unrounded'!O18,-2)</f>
        <v>300200</v>
      </c>
    </row>
    <row r="19" spans="1:15" x14ac:dyDescent="0.2">
      <c r="B19" s="7" t="s">
        <v>164</v>
      </c>
      <c r="C19" s="59">
        <f>ROUND('WIAs unrounded'!C19,-2)</f>
        <v>21300</v>
      </c>
      <c r="D19" s="59">
        <f>ROUND('WIAs unrounded'!D19,-2)</f>
        <v>20800</v>
      </c>
      <c r="E19" s="59">
        <f>ROUND('WIAs unrounded'!E19,-2)</f>
        <v>19500</v>
      </c>
      <c r="F19" s="59">
        <f>ROUND('WIAs unrounded'!F19,-2)</f>
        <v>17400</v>
      </c>
      <c r="G19" s="59">
        <f>ROUND('WIAs unrounded'!G19,-2)</f>
        <v>17700</v>
      </c>
      <c r="H19" s="59">
        <f>ROUND('WIAs unrounded'!H19,-2)</f>
        <v>18100</v>
      </c>
      <c r="I19" s="59">
        <f>ROUND('WIAs unrounded'!I19,-2)</f>
        <v>18200</v>
      </c>
      <c r="J19" s="59">
        <f>ROUND('WIAs unrounded'!J19,-2)</f>
        <v>17400</v>
      </c>
      <c r="K19" s="59">
        <f>ROUND('WIAs unrounded'!K19,-2)</f>
        <v>16400</v>
      </c>
      <c r="L19" s="59">
        <f>ROUND('WIAs unrounded'!L19,-2)</f>
        <v>16100</v>
      </c>
      <c r="M19" s="59">
        <f>ROUND('WIAs unrounded'!M19,-2)</f>
        <v>15500</v>
      </c>
      <c r="N19" s="59">
        <f>ROUND('WIAs unrounded'!N19,-2)</f>
        <v>15500</v>
      </c>
      <c r="O19" s="59">
        <f>ROUND('WIAs unrounded'!O19,-2)</f>
        <v>17800</v>
      </c>
    </row>
    <row r="20" spans="1:15" x14ac:dyDescent="0.2">
      <c r="B20" s="7" t="s">
        <v>165</v>
      </c>
      <c r="C20" s="60">
        <f>'WIAs unrounded'!C20</f>
        <v>6.7</v>
      </c>
      <c r="D20" s="60">
        <f>'WIAs unrounded'!D20</f>
        <v>6.5</v>
      </c>
      <c r="E20" s="60">
        <f>'WIAs unrounded'!E20</f>
        <v>6.1</v>
      </c>
      <c r="F20" s="60">
        <f>'WIAs unrounded'!F20</f>
        <v>5.5</v>
      </c>
      <c r="G20" s="60">
        <f>'WIAs unrounded'!G20</f>
        <v>5.5</v>
      </c>
      <c r="H20" s="60">
        <f>'WIAs unrounded'!H20</f>
        <v>5.6</v>
      </c>
      <c r="I20" s="60">
        <f>'WIAs unrounded'!I20</f>
        <v>5.6</v>
      </c>
      <c r="J20" s="60">
        <f>'WIAs unrounded'!J20</f>
        <v>5.4</v>
      </c>
      <c r="K20" s="60">
        <f>'WIAs unrounded'!K20</f>
        <v>5.2</v>
      </c>
      <c r="L20" s="60">
        <f>'WIAs unrounded'!L20</f>
        <v>5.0999999999999996</v>
      </c>
      <c r="M20" s="60">
        <f>'WIAs unrounded'!M20</f>
        <v>4.9000000000000004</v>
      </c>
      <c r="N20" s="60">
        <f>'WIAs unrounded'!N20</f>
        <v>4.9000000000000004</v>
      </c>
      <c r="O20" s="60">
        <f>'WIAs unrounded'!O20</f>
        <v>5.6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400400</v>
      </c>
      <c r="D21" s="59">
        <f>ROUND('WIAs unrounded'!D21,-2)</f>
        <v>400500</v>
      </c>
      <c r="E21" s="59">
        <f>ROUND('WIAs unrounded'!E21,-2)</f>
        <v>400400</v>
      </c>
      <c r="F21" s="59">
        <f>ROUND('WIAs unrounded'!F21,-2)</f>
        <v>399400</v>
      </c>
      <c r="G21" s="59">
        <f>ROUND('WIAs unrounded'!G21,-2)</f>
        <v>402100</v>
      </c>
      <c r="H21" s="59">
        <f>ROUND('WIAs unrounded'!H21,-2)</f>
        <v>403300</v>
      </c>
      <c r="I21" s="59">
        <f>ROUND('WIAs unrounded'!I21,-2)</f>
        <v>403000</v>
      </c>
      <c r="J21" s="59">
        <f>ROUND('WIAs unrounded'!J21,-2)</f>
        <v>397200</v>
      </c>
      <c r="K21" s="59">
        <f>ROUND('WIAs unrounded'!K21,-2)</f>
        <v>395100</v>
      </c>
      <c r="L21" s="59">
        <f>ROUND('WIAs unrounded'!L21,-2)</f>
        <v>397300</v>
      </c>
      <c r="M21" s="59">
        <f>ROUND('WIAs unrounded'!M21,-2)</f>
        <v>397700</v>
      </c>
      <c r="N21" s="59">
        <f>ROUND('WIAs unrounded'!N21,-2)</f>
        <v>395700</v>
      </c>
      <c r="O21" s="59">
        <f>ROUND('WIAs unrounded'!O21,-2)</f>
        <v>399300</v>
      </c>
    </row>
    <row r="22" spans="1:15" x14ac:dyDescent="0.2">
      <c r="B22" s="7" t="s">
        <v>163</v>
      </c>
      <c r="C22" s="59">
        <f>ROUND('WIAs unrounded'!C22,-2)</f>
        <v>374100</v>
      </c>
      <c r="D22" s="59">
        <f>ROUND('WIAs unrounded'!D22,-2)</f>
        <v>375300</v>
      </c>
      <c r="E22" s="59">
        <f>ROUND('WIAs unrounded'!E22,-2)</f>
        <v>376600</v>
      </c>
      <c r="F22" s="59">
        <f>ROUND('WIAs unrounded'!F22,-2)</f>
        <v>377600</v>
      </c>
      <c r="G22" s="59">
        <f>ROUND('WIAs unrounded'!G22,-2)</f>
        <v>379300</v>
      </c>
      <c r="H22" s="59">
        <f>ROUND('WIAs unrounded'!H22,-2)</f>
        <v>379800</v>
      </c>
      <c r="I22" s="59">
        <f>ROUND('WIAs unrounded'!I22,-2)</f>
        <v>379100</v>
      </c>
      <c r="J22" s="59">
        <f>ROUND('WIAs unrounded'!J22,-2)</f>
        <v>374400</v>
      </c>
      <c r="K22" s="59">
        <f>ROUND('WIAs unrounded'!K22,-2)</f>
        <v>373700</v>
      </c>
      <c r="L22" s="59">
        <f>ROUND('WIAs unrounded'!L22,-2)</f>
        <v>376300</v>
      </c>
      <c r="M22" s="59">
        <f>ROUND('WIAs unrounded'!M22,-2)</f>
        <v>377600</v>
      </c>
      <c r="N22" s="59">
        <f>ROUND('WIAs unrounded'!N22,-2)</f>
        <v>376300</v>
      </c>
      <c r="O22" s="59">
        <f>ROUND('WIAs unrounded'!O22,-2)</f>
        <v>376700</v>
      </c>
    </row>
    <row r="23" spans="1:15" x14ac:dyDescent="0.2">
      <c r="B23" s="7" t="s">
        <v>164</v>
      </c>
      <c r="C23" s="59">
        <f>ROUND('WIAs unrounded'!C23,-2)</f>
        <v>26300</v>
      </c>
      <c r="D23" s="59">
        <f>ROUND('WIAs unrounded'!D23,-2)</f>
        <v>25100</v>
      </c>
      <c r="E23" s="59">
        <f>ROUND('WIAs unrounded'!E23,-2)</f>
        <v>23800</v>
      </c>
      <c r="F23" s="59">
        <f>ROUND('WIAs unrounded'!F23,-2)</f>
        <v>21900</v>
      </c>
      <c r="G23" s="59">
        <f>ROUND('WIAs unrounded'!G23,-2)</f>
        <v>22800</v>
      </c>
      <c r="H23" s="59">
        <f>ROUND('WIAs unrounded'!H23,-2)</f>
        <v>23500</v>
      </c>
      <c r="I23" s="59">
        <f>ROUND('WIAs unrounded'!I23,-2)</f>
        <v>23800</v>
      </c>
      <c r="J23" s="59">
        <f>ROUND('WIAs unrounded'!J23,-2)</f>
        <v>22700</v>
      </c>
      <c r="K23" s="59">
        <f>ROUND('WIAs unrounded'!K23,-2)</f>
        <v>21300</v>
      </c>
      <c r="L23" s="59">
        <f>ROUND('WIAs unrounded'!L23,-2)</f>
        <v>21000</v>
      </c>
      <c r="M23" s="59">
        <f>ROUND('WIAs unrounded'!M23,-2)</f>
        <v>20100</v>
      </c>
      <c r="N23" s="59">
        <f>ROUND('WIAs unrounded'!N23,-2)</f>
        <v>19400</v>
      </c>
      <c r="O23" s="59">
        <f>ROUND('WIAs unrounded'!O23,-2)</f>
        <v>22600</v>
      </c>
    </row>
    <row r="24" spans="1:15" x14ac:dyDescent="0.2">
      <c r="B24" s="28" t="s">
        <v>165</v>
      </c>
      <c r="C24" s="60">
        <f>'WIAs unrounded'!C24</f>
        <v>6.6</v>
      </c>
      <c r="D24" s="60">
        <f>'WIAs unrounded'!D24</f>
        <v>6.3</v>
      </c>
      <c r="E24" s="60">
        <f>'WIAs unrounded'!E24</f>
        <v>5.9</v>
      </c>
      <c r="F24" s="60">
        <f>'WIAs unrounded'!F24</f>
        <v>5.5</v>
      </c>
      <c r="G24" s="60">
        <f>'WIAs unrounded'!G24</f>
        <v>5.7</v>
      </c>
      <c r="H24" s="60">
        <f>'WIAs unrounded'!H24</f>
        <v>5.8</v>
      </c>
      <c r="I24" s="60">
        <f>'WIAs unrounded'!I24</f>
        <v>5.9</v>
      </c>
      <c r="J24" s="60">
        <f>'WIAs unrounded'!J24</f>
        <v>5.7</v>
      </c>
      <c r="K24" s="60">
        <f>'WIAs unrounded'!K24</f>
        <v>5.4</v>
      </c>
      <c r="L24" s="60">
        <f>'WIAs unrounded'!L24</f>
        <v>5.3</v>
      </c>
      <c r="M24" s="60">
        <f>'WIAs unrounded'!M24</f>
        <v>5</v>
      </c>
      <c r="N24" s="60">
        <f>'WIAs unrounded'!N24</f>
        <v>4.9000000000000004</v>
      </c>
      <c r="O24" s="60">
        <f>'WIAs unrounded'!O24</f>
        <v>5.7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408000</v>
      </c>
      <c r="D25" s="59">
        <f>ROUND('WIAs unrounded'!D25,-2)</f>
        <v>407800</v>
      </c>
      <c r="E25" s="59">
        <f>ROUND('WIAs unrounded'!E25,-2)</f>
        <v>407800</v>
      </c>
      <c r="F25" s="59">
        <f>ROUND('WIAs unrounded'!F25,-2)</f>
        <v>407000</v>
      </c>
      <c r="G25" s="59">
        <f>ROUND('WIAs unrounded'!G25,-2)</f>
        <v>410300</v>
      </c>
      <c r="H25" s="59">
        <f>ROUND('WIAs unrounded'!H25,-2)</f>
        <v>413900</v>
      </c>
      <c r="I25" s="59">
        <f>ROUND('WIAs unrounded'!I25,-2)</f>
        <v>418300</v>
      </c>
      <c r="J25" s="59">
        <f>ROUND('WIAs unrounded'!J25,-2)</f>
        <v>411100</v>
      </c>
      <c r="K25" s="59">
        <f>ROUND('WIAs unrounded'!K25,-2)</f>
        <v>402400</v>
      </c>
      <c r="L25" s="59">
        <f>ROUND('WIAs unrounded'!L25,-2)</f>
        <v>403100</v>
      </c>
      <c r="M25" s="59">
        <f>ROUND('WIAs unrounded'!M25,-2)</f>
        <v>404100</v>
      </c>
      <c r="N25" s="59">
        <f>ROUND('WIAs unrounded'!N25,-2)</f>
        <v>403400</v>
      </c>
      <c r="O25" s="59">
        <f>ROUND('WIAs unrounded'!O25,-2)</f>
        <v>408100</v>
      </c>
    </row>
    <row r="26" spans="1:15" x14ac:dyDescent="0.2">
      <c r="B26" s="7" t="s">
        <v>163</v>
      </c>
      <c r="C26" s="59">
        <f>ROUND('WIAs unrounded'!C26,-2)</f>
        <v>381400</v>
      </c>
      <c r="D26" s="59">
        <f>ROUND('WIAs unrounded'!D26,-2)</f>
        <v>381700</v>
      </c>
      <c r="E26" s="59">
        <f>ROUND('WIAs unrounded'!E26,-2)</f>
        <v>383200</v>
      </c>
      <c r="F26" s="59">
        <f>ROUND('WIAs unrounded'!F26,-2)</f>
        <v>384500</v>
      </c>
      <c r="G26" s="59">
        <f>ROUND('WIAs unrounded'!G26,-2)</f>
        <v>387100</v>
      </c>
      <c r="H26" s="59">
        <f>ROUND('WIAs unrounded'!H26,-2)</f>
        <v>390200</v>
      </c>
      <c r="I26" s="59">
        <f>ROUND('WIAs unrounded'!I26,-2)</f>
        <v>394000</v>
      </c>
      <c r="J26" s="59">
        <f>ROUND('WIAs unrounded'!J26,-2)</f>
        <v>388100</v>
      </c>
      <c r="K26" s="59">
        <f>ROUND('WIAs unrounded'!K26,-2)</f>
        <v>380800</v>
      </c>
      <c r="L26" s="59">
        <f>ROUND('WIAs unrounded'!L26,-2)</f>
        <v>381800</v>
      </c>
      <c r="M26" s="59">
        <f>ROUND('WIAs unrounded'!M26,-2)</f>
        <v>383600</v>
      </c>
      <c r="N26" s="59">
        <f>ROUND('WIAs unrounded'!N26,-2)</f>
        <v>383200</v>
      </c>
      <c r="O26" s="59">
        <f>ROUND('WIAs unrounded'!O26,-2)</f>
        <v>385000</v>
      </c>
    </row>
    <row r="27" spans="1:15" x14ac:dyDescent="0.2">
      <c r="B27" s="7" t="s">
        <v>164</v>
      </c>
      <c r="C27" s="59">
        <f>ROUND('WIAs unrounded'!C27,-2)</f>
        <v>26600</v>
      </c>
      <c r="D27" s="59">
        <f>ROUND('WIAs unrounded'!D27,-2)</f>
        <v>26100</v>
      </c>
      <c r="E27" s="59">
        <f>ROUND('WIAs unrounded'!E27,-2)</f>
        <v>24600</v>
      </c>
      <c r="F27" s="59">
        <f>ROUND('WIAs unrounded'!F27,-2)</f>
        <v>22500</v>
      </c>
      <c r="G27" s="59">
        <f>ROUND('WIAs unrounded'!G27,-2)</f>
        <v>23200</v>
      </c>
      <c r="H27" s="59">
        <f>ROUND('WIAs unrounded'!H27,-2)</f>
        <v>23700</v>
      </c>
      <c r="I27" s="59">
        <f>ROUND('WIAs unrounded'!I27,-2)</f>
        <v>24200</v>
      </c>
      <c r="J27" s="59">
        <f>ROUND('WIAs unrounded'!J27,-2)</f>
        <v>23000</v>
      </c>
      <c r="K27" s="59">
        <f>ROUND('WIAs unrounded'!K27,-2)</f>
        <v>21700</v>
      </c>
      <c r="L27" s="59">
        <f>ROUND('WIAs unrounded'!L27,-2)</f>
        <v>21200</v>
      </c>
      <c r="M27" s="59">
        <f>ROUND('WIAs unrounded'!M27,-2)</f>
        <v>20500</v>
      </c>
      <c r="N27" s="59">
        <f>ROUND('WIAs unrounded'!N27,-2)</f>
        <v>20300</v>
      </c>
      <c r="O27" s="59">
        <f>ROUND('WIAs unrounded'!O27,-2)</f>
        <v>23100</v>
      </c>
    </row>
    <row r="28" spans="1:15" x14ac:dyDescent="0.2">
      <c r="B28" s="7" t="s">
        <v>165</v>
      </c>
      <c r="C28" s="60">
        <f>'WIAs unrounded'!C28</f>
        <v>6.5</v>
      </c>
      <c r="D28" s="60">
        <f>'WIAs unrounded'!D28</f>
        <v>6.4</v>
      </c>
      <c r="E28" s="60">
        <f>'WIAs unrounded'!E28</f>
        <v>6</v>
      </c>
      <c r="F28" s="60">
        <f>'WIAs unrounded'!F28</f>
        <v>5.5</v>
      </c>
      <c r="G28" s="60">
        <f>'WIAs unrounded'!G28</f>
        <v>5.7</v>
      </c>
      <c r="H28" s="60">
        <f>'WIAs unrounded'!H28</f>
        <v>5.7</v>
      </c>
      <c r="I28" s="60">
        <f>'WIAs unrounded'!I28</f>
        <v>5.8</v>
      </c>
      <c r="J28" s="60">
        <f>'WIAs unrounded'!J28</f>
        <v>5.6</v>
      </c>
      <c r="K28" s="60">
        <f>'WIAs unrounded'!K28</f>
        <v>5.4</v>
      </c>
      <c r="L28" s="60">
        <f>'WIAs unrounded'!L28</f>
        <v>5.3</v>
      </c>
      <c r="M28" s="60">
        <f>'WIAs unrounded'!M28</f>
        <v>5.0999999999999996</v>
      </c>
      <c r="N28" s="60">
        <f>'WIAs unrounded'!N28</f>
        <v>5</v>
      </c>
      <c r="O28" s="60">
        <f>'WIAs unrounded'!O28</f>
        <v>5.7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1891600</v>
      </c>
      <c r="D29" s="62">
        <f>ROUND('WIAs unrounded'!D29,-2)</f>
        <v>1890100</v>
      </c>
      <c r="E29" s="62">
        <f>ROUND('WIAs unrounded'!E29,-2)</f>
        <v>1892200</v>
      </c>
      <c r="F29" s="62">
        <f>ROUND('WIAs unrounded'!F29,-2)</f>
        <v>1887100</v>
      </c>
      <c r="G29" s="62">
        <f>ROUND('WIAs unrounded'!G29,-2)</f>
        <v>1902200</v>
      </c>
      <c r="H29" s="62">
        <f>ROUND('WIAs unrounded'!H29,-2)</f>
        <v>1911000</v>
      </c>
      <c r="I29" s="62">
        <f>ROUND('WIAs unrounded'!I29,-2)</f>
        <v>1918000</v>
      </c>
      <c r="J29" s="62">
        <f>ROUND('WIAs unrounded'!J29,-2)</f>
        <v>1891400</v>
      </c>
      <c r="K29" s="62">
        <f>ROUND('WIAs unrounded'!K29,-2)</f>
        <v>1867500</v>
      </c>
      <c r="L29" s="62">
        <f>ROUND('WIAs unrounded'!L29,-2)</f>
        <v>1875100</v>
      </c>
      <c r="M29" s="62">
        <f>ROUND('WIAs unrounded'!M29,-2)</f>
        <v>1874600</v>
      </c>
      <c r="N29" s="62">
        <f>ROUND('WIAs unrounded'!N29,-2)</f>
        <v>1867200</v>
      </c>
      <c r="O29" s="62">
        <f>ROUND('WIAs unrounded'!O29,-2)</f>
        <v>1889000</v>
      </c>
    </row>
    <row r="30" spans="1:15" x14ac:dyDescent="0.2">
      <c r="A30" s="27"/>
      <c r="B30" s="32" t="s">
        <v>163</v>
      </c>
      <c r="C30" s="62">
        <f>ROUND('WIAs unrounded'!C30,-2)</f>
        <v>1764900</v>
      </c>
      <c r="D30" s="62">
        <f>ROUND('WIAs unrounded'!D30,-2)</f>
        <v>1767700</v>
      </c>
      <c r="E30" s="62">
        <f>ROUND('WIAs unrounded'!E30,-2)</f>
        <v>1776800</v>
      </c>
      <c r="F30" s="62">
        <f>ROUND('WIAs unrounded'!F30,-2)</f>
        <v>1781700</v>
      </c>
      <c r="G30" s="62">
        <f>ROUND('WIAs unrounded'!G30,-2)</f>
        <v>1794300</v>
      </c>
      <c r="H30" s="62">
        <f>ROUND('WIAs unrounded'!H30,-2)</f>
        <v>1800700</v>
      </c>
      <c r="I30" s="62">
        <f>ROUND('WIAs unrounded'!I30,-2)</f>
        <v>1805400</v>
      </c>
      <c r="J30" s="62">
        <f>ROUND('WIAs unrounded'!J30,-2)</f>
        <v>1784200</v>
      </c>
      <c r="K30" s="62">
        <f>ROUND('WIAs unrounded'!K30,-2)</f>
        <v>1766900</v>
      </c>
      <c r="L30" s="62">
        <f>ROUND('WIAs unrounded'!L30,-2)</f>
        <v>1776200</v>
      </c>
      <c r="M30" s="62">
        <f>ROUND('WIAs unrounded'!M30,-2)</f>
        <v>1779300</v>
      </c>
      <c r="N30" s="62">
        <f>ROUND('WIAs unrounded'!N30,-2)</f>
        <v>1773000</v>
      </c>
      <c r="O30" s="62">
        <f>ROUND('WIAs unrounded'!O30,-2)</f>
        <v>1780900</v>
      </c>
    </row>
    <row r="31" spans="1:15" x14ac:dyDescent="0.2">
      <c r="A31" s="27"/>
      <c r="B31" s="32" t="s">
        <v>164</v>
      </c>
      <c r="C31" s="62">
        <f>ROUND('WIAs unrounded'!C31,-2)</f>
        <v>126600</v>
      </c>
      <c r="D31" s="62">
        <f>ROUND('WIAs unrounded'!D31,-2)</f>
        <v>122400</v>
      </c>
      <c r="E31" s="62">
        <f>ROUND('WIAs unrounded'!E31,-2)</f>
        <v>115400</v>
      </c>
      <c r="F31" s="62">
        <f>ROUND('WIAs unrounded'!F31,-2)</f>
        <v>105400</v>
      </c>
      <c r="G31" s="62">
        <f>ROUND('WIAs unrounded'!G31,-2)</f>
        <v>107900</v>
      </c>
      <c r="H31" s="62">
        <f>ROUND('WIAs unrounded'!H31,-2)</f>
        <v>110300</v>
      </c>
      <c r="I31" s="62">
        <f>ROUND('WIAs unrounded'!I31,-2)</f>
        <v>112600</v>
      </c>
      <c r="J31" s="62">
        <f>ROUND('WIAs unrounded'!J31,-2)</f>
        <v>107100</v>
      </c>
      <c r="K31" s="62">
        <f>ROUND('WIAs unrounded'!K31,-2)</f>
        <v>100600</v>
      </c>
      <c r="L31" s="62">
        <f>ROUND('WIAs unrounded'!L31,-2)</f>
        <v>98900</v>
      </c>
      <c r="M31" s="62">
        <f>ROUND('WIAs unrounded'!M31,-2)</f>
        <v>95300</v>
      </c>
      <c r="N31" s="62">
        <f>ROUND('WIAs unrounded'!N31,-2)</f>
        <v>94200</v>
      </c>
      <c r="O31" s="62">
        <f>ROUND('WIAs unrounded'!O31,-2)</f>
        <v>108100</v>
      </c>
    </row>
    <row r="32" spans="1:15" x14ac:dyDescent="0.2">
      <c r="A32" s="27"/>
      <c r="B32" s="32" t="s">
        <v>165</v>
      </c>
      <c r="C32" s="63">
        <f>'WIAs unrounded'!C32</f>
        <v>6.7</v>
      </c>
      <c r="D32" s="63">
        <f>'WIAs unrounded'!D32</f>
        <v>6.5</v>
      </c>
      <c r="E32" s="63">
        <f>'WIAs unrounded'!E32</f>
        <v>6.1</v>
      </c>
      <c r="F32" s="63">
        <f>'WIAs unrounded'!F32</f>
        <v>5.6</v>
      </c>
      <c r="G32" s="63">
        <f>'WIAs unrounded'!G32</f>
        <v>5.7</v>
      </c>
      <c r="H32" s="63">
        <f>'WIAs unrounded'!H32</f>
        <v>5.8</v>
      </c>
      <c r="I32" s="63">
        <f>'WIAs unrounded'!I32</f>
        <v>5.9</v>
      </c>
      <c r="J32" s="63">
        <f>'WIAs unrounded'!J32</f>
        <v>5.7</v>
      </c>
      <c r="K32" s="63">
        <f>'WIAs unrounded'!K32</f>
        <v>5.4</v>
      </c>
      <c r="L32" s="63">
        <f>'WIAs unrounded'!L32</f>
        <v>5.3</v>
      </c>
      <c r="M32" s="63">
        <f>'WIAs unrounded'!M32</f>
        <v>5.0999999999999996</v>
      </c>
      <c r="N32" s="63">
        <f>'WIAs unrounded'!N32</f>
        <v>5</v>
      </c>
      <c r="O32" s="63">
        <f>'WIAs unrounded'!O32</f>
        <v>5.7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510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8" t="s">
        <v>743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7"/>
      <c r="O1" s="137"/>
    </row>
    <row r="2" spans="1:16" s="2" customFormat="1" x14ac:dyDescent="0.2">
      <c r="A2" s="1" t="s">
        <v>5</v>
      </c>
      <c r="B2" s="139" t="s">
        <v>44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7"/>
      <c r="O2" s="137"/>
    </row>
    <row r="3" spans="1:16" s="2" customFormat="1" x14ac:dyDescent="0.2">
      <c r="A3" s="1" t="s">
        <v>261</v>
      </c>
      <c r="B3" s="140" t="s">
        <v>249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6" s="2" customFormat="1" x14ac:dyDescent="0.2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1950</v>
      </c>
      <c r="D8" s="64">
        <f>'LAUS File'!F42</f>
        <v>1947</v>
      </c>
      <c r="E8" s="64">
        <f>'LAUS File'!G42</f>
        <v>1944</v>
      </c>
      <c r="F8" s="64">
        <f>'LAUS File'!H42</f>
        <v>1946</v>
      </c>
      <c r="G8" s="64">
        <f>'LAUS File'!I42</f>
        <v>1948</v>
      </c>
      <c r="H8" s="64">
        <f>'LAUS File'!J42</f>
        <v>1938</v>
      </c>
      <c r="I8" s="64">
        <f>'LAUS File'!K42</f>
        <v>1935</v>
      </c>
      <c r="J8" s="64">
        <f>'LAUS File'!L42</f>
        <v>1929</v>
      </c>
      <c r="K8" s="64">
        <f>'LAUS File'!M42</f>
        <v>1904</v>
      </c>
      <c r="L8" s="64">
        <f>'LAUS File'!N42</f>
        <v>1922</v>
      </c>
      <c r="M8" s="64">
        <f>'LAUS File'!O42</f>
        <v>1923</v>
      </c>
      <c r="N8" s="64">
        <f>'LAUS File'!P42</f>
        <v>1903</v>
      </c>
      <c r="O8" s="64">
        <f>'LAUS File'!Q42</f>
        <v>1933</v>
      </c>
    </row>
    <row r="9" spans="1:16" x14ac:dyDescent="0.2">
      <c r="A9" s="64"/>
      <c r="B9" s="72" t="s">
        <v>163</v>
      </c>
      <c r="C9" s="64">
        <f>'LAUS File'!E43</f>
        <v>1827</v>
      </c>
      <c r="D9" s="64">
        <f>'LAUS File'!F43</f>
        <v>1834</v>
      </c>
      <c r="E9" s="64">
        <f>'LAUS File'!G43</f>
        <v>1847</v>
      </c>
      <c r="F9" s="64">
        <f>'LAUS File'!H43</f>
        <v>1848</v>
      </c>
      <c r="G9" s="64">
        <f>'LAUS File'!I43</f>
        <v>1856</v>
      </c>
      <c r="H9" s="64">
        <f>'LAUS File'!J43</f>
        <v>1854</v>
      </c>
      <c r="I9" s="64">
        <f>'LAUS File'!K43</f>
        <v>1851</v>
      </c>
      <c r="J9" s="64">
        <f>'LAUS File'!L43</f>
        <v>1831</v>
      </c>
      <c r="K9" s="64">
        <f>'LAUS File'!M43</f>
        <v>1828</v>
      </c>
      <c r="L9" s="64">
        <f>'LAUS File'!N43</f>
        <v>1841</v>
      </c>
      <c r="M9" s="64">
        <f>'LAUS File'!O43</f>
        <v>1842</v>
      </c>
      <c r="N9" s="64">
        <f>'LAUS File'!P43</f>
        <v>1832</v>
      </c>
      <c r="O9" s="64">
        <f>'LAUS File'!Q43</f>
        <v>1841</v>
      </c>
    </row>
    <row r="10" spans="1:16" x14ac:dyDescent="0.2">
      <c r="A10" s="64"/>
      <c r="B10" s="72" t="s">
        <v>2</v>
      </c>
      <c r="C10" s="64">
        <f>'LAUS File'!E44</f>
        <v>123</v>
      </c>
      <c r="D10" s="64">
        <f>'LAUS File'!F44</f>
        <v>113</v>
      </c>
      <c r="E10" s="64">
        <f>'LAUS File'!G44</f>
        <v>97</v>
      </c>
      <c r="F10" s="64">
        <f>'LAUS File'!H44</f>
        <v>98</v>
      </c>
      <c r="G10" s="64">
        <f>'LAUS File'!I44</f>
        <v>92</v>
      </c>
      <c r="H10" s="64">
        <f>'LAUS File'!J44</f>
        <v>84</v>
      </c>
      <c r="I10" s="64">
        <f>'LAUS File'!K44</f>
        <v>84</v>
      </c>
      <c r="J10" s="64">
        <f>'LAUS File'!L44</f>
        <v>98</v>
      </c>
      <c r="K10" s="64">
        <f>'LAUS File'!M44</f>
        <v>76</v>
      </c>
      <c r="L10" s="64">
        <f>'LAUS File'!N44</f>
        <v>81</v>
      </c>
      <c r="M10" s="64">
        <f>'LAUS File'!O44</f>
        <v>81</v>
      </c>
      <c r="N10" s="64">
        <f>'LAUS File'!P44</f>
        <v>71</v>
      </c>
      <c r="O10" s="64">
        <f>'LAUS File'!Q44</f>
        <v>92</v>
      </c>
    </row>
    <row r="11" spans="1:16" s="29" customFormat="1" x14ac:dyDescent="0.2">
      <c r="A11" s="28"/>
      <c r="B11" s="28" t="s">
        <v>3</v>
      </c>
      <c r="C11" s="73">
        <f>'LAUS File'!E45</f>
        <v>6.3</v>
      </c>
      <c r="D11" s="73">
        <f>'LAUS File'!F45</f>
        <v>5.8</v>
      </c>
      <c r="E11" s="73">
        <f>'LAUS File'!G45</f>
        <v>5</v>
      </c>
      <c r="F11" s="73">
        <f>'LAUS File'!H45</f>
        <v>5</v>
      </c>
      <c r="G11" s="73">
        <f>'LAUS File'!I45</f>
        <v>4.7</v>
      </c>
      <c r="H11" s="73">
        <f>'LAUS File'!J45</f>
        <v>4.3</v>
      </c>
      <c r="I11" s="73">
        <f>'LAUS File'!K45</f>
        <v>4.3</v>
      </c>
      <c r="J11" s="73">
        <f>'LAUS File'!L45</f>
        <v>5.0999999999999996</v>
      </c>
      <c r="K11" s="73">
        <f>'LAUS File'!M45</f>
        <v>4</v>
      </c>
      <c r="L11" s="73">
        <f>'LAUS File'!N45</f>
        <v>4.2</v>
      </c>
      <c r="M11" s="73">
        <f>'LAUS File'!O45</f>
        <v>4.2</v>
      </c>
      <c r="N11" s="73">
        <f>'LAUS File'!P45</f>
        <v>3.7</v>
      </c>
      <c r="O11" s="73">
        <f>'LAUS File'!Q45</f>
        <v>4.8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9421</v>
      </c>
      <c r="D13" s="64">
        <f>'LAUS File'!F46</f>
        <v>9340</v>
      </c>
      <c r="E13" s="64">
        <f>'LAUS File'!G46</f>
        <v>9326</v>
      </c>
      <c r="F13" s="64">
        <f>'LAUS File'!H46</f>
        <v>9346</v>
      </c>
      <c r="G13" s="64">
        <f>'LAUS File'!I46</f>
        <v>9425</v>
      </c>
      <c r="H13" s="64">
        <f>'LAUS File'!J46</f>
        <v>9519</v>
      </c>
      <c r="I13" s="64">
        <f>'LAUS File'!K46</f>
        <v>9633</v>
      </c>
      <c r="J13" s="64">
        <f>'LAUS File'!L46</f>
        <v>9421</v>
      </c>
      <c r="K13" s="64">
        <f>'LAUS File'!M46</f>
        <v>9225</v>
      </c>
      <c r="L13" s="64">
        <f>'LAUS File'!N46</f>
        <v>9244</v>
      </c>
      <c r="M13" s="64">
        <f>'LAUS File'!O46</f>
        <v>9281</v>
      </c>
      <c r="N13" s="64">
        <f>'LAUS File'!P46</f>
        <v>9226</v>
      </c>
      <c r="O13" s="64">
        <f>'LAUS File'!Q46</f>
        <v>9367</v>
      </c>
    </row>
    <row r="14" spans="1:16" x14ac:dyDescent="0.2">
      <c r="A14" s="7"/>
      <c r="B14" s="72" t="s">
        <v>163</v>
      </c>
      <c r="C14" s="64">
        <f>'LAUS File'!E47</f>
        <v>8554</v>
      </c>
      <c r="D14" s="64">
        <f>'LAUS File'!F47</f>
        <v>8561</v>
      </c>
      <c r="E14" s="64">
        <f>'LAUS File'!G47</f>
        <v>8595</v>
      </c>
      <c r="F14" s="64">
        <f>'LAUS File'!H47</f>
        <v>8624</v>
      </c>
      <c r="G14" s="64">
        <f>'LAUS File'!I47</f>
        <v>8681</v>
      </c>
      <c r="H14" s="64">
        <f>'LAUS File'!J47</f>
        <v>8751</v>
      </c>
      <c r="I14" s="64">
        <f>'LAUS File'!K47</f>
        <v>8839</v>
      </c>
      <c r="J14" s="64">
        <f>'LAUS File'!L47</f>
        <v>8706</v>
      </c>
      <c r="K14" s="64">
        <f>'LAUS File'!M47</f>
        <v>8540</v>
      </c>
      <c r="L14" s="64">
        <f>'LAUS File'!N47</f>
        <v>8564</v>
      </c>
      <c r="M14" s="64">
        <f>'LAUS File'!O47</f>
        <v>8602</v>
      </c>
      <c r="N14" s="64">
        <f>'LAUS File'!P47</f>
        <v>8594</v>
      </c>
      <c r="O14" s="64">
        <f>'LAUS File'!Q47</f>
        <v>8634</v>
      </c>
    </row>
    <row r="15" spans="1:16" x14ac:dyDescent="0.2">
      <c r="A15" s="7"/>
      <c r="B15" s="72" t="s">
        <v>2</v>
      </c>
      <c r="C15" s="64">
        <f>'LAUS File'!E48</f>
        <v>867</v>
      </c>
      <c r="D15" s="64">
        <f>'LAUS File'!F48</f>
        <v>779</v>
      </c>
      <c r="E15" s="64">
        <f>'LAUS File'!G48</f>
        <v>731</v>
      </c>
      <c r="F15" s="64">
        <f>'LAUS File'!H48</f>
        <v>722</v>
      </c>
      <c r="G15" s="64">
        <f>'LAUS File'!I48</f>
        <v>744</v>
      </c>
      <c r="H15" s="64">
        <f>'LAUS File'!J48</f>
        <v>768</v>
      </c>
      <c r="I15" s="64">
        <f>'LAUS File'!K48</f>
        <v>794</v>
      </c>
      <c r="J15" s="64">
        <f>'LAUS File'!L48</f>
        <v>715</v>
      </c>
      <c r="K15" s="64">
        <f>'LAUS File'!M48</f>
        <v>685</v>
      </c>
      <c r="L15" s="64">
        <f>'LAUS File'!N48</f>
        <v>680</v>
      </c>
      <c r="M15" s="64">
        <f>'LAUS File'!O48</f>
        <v>679</v>
      </c>
      <c r="N15" s="64">
        <f>'LAUS File'!P48</f>
        <v>632</v>
      </c>
      <c r="O15" s="64">
        <f>'LAUS File'!Q48</f>
        <v>733</v>
      </c>
    </row>
    <row r="16" spans="1:16" x14ac:dyDescent="0.2">
      <c r="A16" s="7"/>
      <c r="B16" s="72" t="s">
        <v>3</v>
      </c>
      <c r="C16" s="73">
        <f>'LAUS File'!E49</f>
        <v>9.1999999999999993</v>
      </c>
      <c r="D16" s="73">
        <f>'LAUS File'!F49</f>
        <v>8.3000000000000007</v>
      </c>
      <c r="E16" s="73">
        <f>'LAUS File'!G49</f>
        <v>7.8</v>
      </c>
      <c r="F16" s="73">
        <f>'LAUS File'!H49</f>
        <v>7.7</v>
      </c>
      <c r="G16" s="73">
        <f>'LAUS File'!I49</f>
        <v>7.9</v>
      </c>
      <c r="H16" s="73">
        <f>'LAUS File'!J49</f>
        <v>8.1</v>
      </c>
      <c r="I16" s="73">
        <f>'LAUS File'!K49</f>
        <v>8.1999999999999993</v>
      </c>
      <c r="J16" s="73">
        <f>'LAUS File'!L49</f>
        <v>7.6</v>
      </c>
      <c r="K16" s="73">
        <f>'LAUS File'!M49</f>
        <v>7.4</v>
      </c>
      <c r="L16" s="73">
        <f>'LAUS File'!N49</f>
        <v>7.4</v>
      </c>
      <c r="M16" s="73">
        <f>'LAUS File'!O49</f>
        <v>7.3</v>
      </c>
      <c r="N16" s="73">
        <f>'LAUS File'!P49</f>
        <v>6.9</v>
      </c>
      <c r="O16" s="73">
        <f>'LAUS File'!Q49</f>
        <v>7.8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2551</v>
      </c>
      <c r="D18" s="64">
        <f>'LAUS File'!F50</f>
        <v>2541</v>
      </c>
      <c r="E18" s="64">
        <f>'LAUS File'!G50</f>
        <v>2556</v>
      </c>
      <c r="F18" s="64">
        <f>'LAUS File'!H50</f>
        <v>2535</v>
      </c>
      <c r="G18" s="64">
        <f>'LAUS File'!I50</f>
        <v>2569</v>
      </c>
      <c r="H18" s="64">
        <f>'LAUS File'!J50</f>
        <v>2586</v>
      </c>
      <c r="I18" s="64">
        <f>'LAUS File'!K50</f>
        <v>2553</v>
      </c>
      <c r="J18" s="64">
        <f>'LAUS File'!L50</f>
        <v>2524</v>
      </c>
      <c r="K18" s="64">
        <f>'LAUS File'!M50</f>
        <v>2495</v>
      </c>
      <c r="L18" s="64">
        <f>'LAUS File'!N50</f>
        <v>2530</v>
      </c>
      <c r="M18" s="64">
        <f>'LAUS File'!O50</f>
        <v>2523</v>
      </c>
      <c r="N18" s="64">
        <f>'LAUS File'!P50</f>
        <v>2523</v>
      </c>
      <c r="O18" s="64">
        <f>'LAUS File'!Q50</f>
        <v>2540</v>
      </c>
    </row>
    <row r="19" spans="1:15" s="29" customFormat="1" x14ac:dyDescent="0.2">
      <c r="A19" s="64"/>
      <c r="B19" s="72" t="s">
        <v>163</v>
      </c>
      <c r="C19" s="64">
        <f>'LAUS File'!E51</f>
        <v>2401</v>
      </c>
      <c r="D19" s="64">
        <f>'LAUS File'!F51</f>
        <v>2409</v>
      </c>
      <c r="E19" s="64">
        <f>'LAUS File'!G51</f>
        <v>2426</v>
      </c>
      <c r="F19" s="64">
        <f>'LAUS File'!H51</f>
        <v>2428</v>
      </c>
      <c r="G19" s="64">
        <f>'LAUS File'!I51</f>
        <v>2438</v>
      </c>
      <c r="H19" s="64">
        <f>'LAUS File'!J51</f>
        <v>2435</v>
      </c>
      <c r="I19" s="64">
        <f>'LAUS File'!K51</f>
        <v>2432</v>
      </c>
      <c r="J19" s="64">
        <f>'LAUS File'!L51</f>
        <v>2406</v>
      </c>
      <c r="K19" s="64">
        <f>'LAUS File'!M51</f>
        <v>2401</v>
      </c>
      <c r="L19" s="64">
        <f>'LAUS File'!N51</f>
        <v>2419</v>
      </c>
      <c r="M19" s="64">
        <f>'LAUS File'!O51</f>
        <v>2420</v>
      </c>
      <c r="N19" s="64">
        <f>'LAUS File'!P51</f>
        <v>2406</v>
      </c>
      <c r="O19" s="64">
        <f>'LAUS File'!Q51</f>
        <v>2418</v>
      </c>
    </row>
    <row r="20" spans="1:15" x14ac:dyDescent="0.2">
      <c r="A20" s="64"/>
      <c r="B20" s="72" t="s">
        <v>2</v>
      </c>
      <c r="C20" s="64">
        <f>'LAUS File'!E52</f>
        <v>150</v>
      </c>
      <c r="D20" s="64">
        <f>'LAUS File'!F52</f>
        <v>132</v>
      </c>
      <c r="E20" s="64">
        <f>'LAUS File'!G52</f>
        <v>130</v>
      </c>
      <c r="F20" s="64">
        <f>'LAUS File'!H52</f>
        <v>107</v>
      </c>
      <c r="G20" s="64">
        <f>'LAUS File'!I52</f>
        <v>131</v>
      </c>
      <c r="H20" s="64">
        <f>'LAUS File'!J52</f>
        <v>151</v>
      </c>
      <c r="I20" s="64">
        <f>'LAUS File'!K52</f>
        <v>121</v>
      </c>
      <c r="J20" s="64">
        <f>'LAUS File'!L52</f>
        <v>118</v>
      </c>
      <c r="K20" s="64">
        <f>'LAUS File'!M52</f>
        <v>94</v>
      </c>
      <c r="L20" s="64">
        <f>'LAUS File'!N52</f>
        <v>111</v>
      </c>
      <c r="M20" s="64">
        <f>'LAUS File'!O52</f>
        <v>103</v>
      </c>
      <c r="N20" s="64">
        <f>'LAUS File'!P52</f>
        <v>117</v>
      </c>
      <c r="O20" s="64">
        <f>'LAUS File'!Q52</f>
        <v>122</v>
      </c>
    </row>
    <row r="21" spans="1:15" x14ac:dyDescent="0.2">
      <c r="A21" s="64"/>
      <c r="B21" s="72" t="s">
        <v>3</v>
      </c>
      <c r="C21" s="73">
        <f>'LAUS File'!E53</f>
        <v>5.9</v>
      </c>
      <c r="D21" s="73">
        <f>'LAUS File'!F53</f>
        <v>5.2</v>
      </c>
      <c r="E21" s="73">
        <f>'LAUS File'!G53</f>
        <v>5.0999999999999996</v>
      </c>
      <c r="F21" s="73">
        <f>'LAUS File'!H53</f>
        <v>4.2</v>
      </c>
      <c r="G21" s="73">
        <f>'LAUS File'!I53</f>
        <v>5.0999999999999996</v>
      </c>
      <c r="H21" s="73">
        <f>'LAUS File'!J53</f>
        <v>5.8</v>
      </c>
      <c r="I21" s="73">
        <f>'LAUS File'!K53</f>
        <v>4.7</v>
      </c>
      <c r="J21" s="73">
        <f>'LAUS File'!L53</f>
        <v>4.7</v>
      </c>
      <c r="K21" s="73">
        <f>'LAUS File'!M53</f>
        <v>3.8</v>
      </c>
      <c r="L21" s="73">
        <f>'LAUS File'!N53</f>
        <v>4.4000000000000004</v>
      </c>
      <c r="M21" s="73">
        <f>'LAUS File'!O53</f>
        <v>4.0999999999999996</v>
      </c>
      <c r="N21" s="73">
        <f>'LAUS File'!P53</f>
        <v>4.5999999999999996</v>
      </c>
      <c r="O21" s="73">
        <f>'LAUS File'!Q53</f>
        <v>4.8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9327</v>
      </c>
      <c r="D23" s="64">
        <f>'LAUS File'!F54</f>
        <v>9320</v>
      </c>
      <c r="E23" s="64">
        <f>'LAUS File'!G54</f>
        <v>9358</v>
      </c>
      <c r="F23" s="64">
        <f>'LAUS File'!H54</f>
        <v>9318</v>
      </c>
      <c r="G23" s="64">
        <f>'LAUS File'!I54</f>
        <v>9400</v>
      </c>
      <c r="H23" s="64">
        <f>'LAUS File'!J54</f>
        <v>9417</v>
      </c>
      <c r="I23" s="64">
        <f>'LAUS File'!K54</f>
        <v>9403</v>
      </c>
      <c r="J23" s="64">
        <f>'LAUS File'!L54</f>
        <v>9279</v>
      </c>
      <c r="K23" s="64">
        <f>'LAUS File'!M54</f>
        <v>9245</v>
      </c>
      <c r="L23" s="64">
        <f>'LAUS File'!N54</f>
        <v>9318</v>
      </c>
      <c r="M23" s="64">
        <f>'LAUS File'!O54</f>
        <v>9308</v>
      </c>
      <c r="N23" s="64">
        <f>'LAUS File'!P54</f>
        <v>9256</v>
      </c>
      <c r="O23" s="64">
        <f>'LAUS File'!Q54</f>
        <v>9329</v>
      </c>
    </row>
    <row r="24" spans="1:15" s="29" customFormat="1" x14ac:dyDescent="0.2">
      <c r="A24" s="64"/>
      <c r="B24" s="72" t="s">
        <v>163</v>
      </c>
      <c r="C24" s="64">
        <f>'LAUS File'!E55</f>
        <v>8917</v>
      </c>
      <c r="D24" s="64">
        <f>'LAUS File'!F55</f>
        <v>8950</v>
      </c>
      <c r="E24" s="64">
        <f>'LAUS File'!G55</f>
        <v>9012</v>
      </c>
      <c r="F24" s="64">
        <f>'LAUS File'!H55</f>
        <v>9018</v>
      </c>
      <c r="G24" s="64">
        <f>'LAUS File'!I55</f>
        <v>9055</v>
      </c>
      <c r="H24" s="64">
        <f>'LAUS File'!J55</f>
        <v>9046</v>
      </c>
      <c r="I24" s="64">
        <f>'LAUS File'!K55</f>
        <v>9032</v>
      </c>
      <c r="J24" s="64">
        <f>'LAUS File'!L55</f>
        <v>8936</v>
      </c>
      <c r="K24" s="64">
        <f>'LAUS File'!M55</f>
        <v>8920</v>
      </c>
      <c r="L24" s="64">
        <f>'LAUS File'!N55</f>
        <v>8985</v>
      </c>
      <c r="M24" s="64">
        <f>'LAUS File'!O55</f>
        <v>8991</v>
      </c>
      <c r="N24" s="64">
        <f>'LAUS File'!P55</f>
        <v>8939</v>
      </c>
      <c r="O24" s="64">
        <f>'LAUS File'!Q55</f>
        <v>8983</v>
      </c>
    </row>
    <row r="25" spans="1:15" s="29" customFormat="1" x14ac:dyDescent="0.2">
      <c r="A25" s="64"/>
      <c r="B25" s="72" t="s">
        <v>2</v>
      </c>
      <c r="C25" s="64">
        <f>'LAUS File'!E56</f>
        <v>410</v>
      </c>
      <c r="D25" s="64">
        <f>'LAUS File'!F56</f>
        <v>370</v>
      </c>
      <c r="E25" s="64">
        <f>'LAUS File'!G56</f>
        <v>346</v>
      </c>
      <c r="F25" s="64">
        <f>'LAUS File'!H56</f>
        <v>300</v>
      </c>
      <c r="G25" s="64">
        <f>'LAUS File'!I56</f>
        <v>345</v>
      </c>
      <c r="H25" s="64">
        <f>'LAUS File'!J56</f>
        <v>371</v>
      </c>
      <c r="I25" s="64">
        <f>'LAUS File'!K56</f>
        <v>371</v>
      </c>
      <c r="J25" s="64">
        <f>'LAUS File'!L56</f>
        <v>343</v>
      </c>
      <c r="K25" s="64">
        <f>'LAUS File'!M56</f>
        <v>325</v>
      </c>
      <c r="L25" s="64">
        <f>'LAUS File'!N56</f>
        <v>333</v>
      </c>
      <c r="M25" s="64">
        <f>'LAUS File'!O56</f>
        <v>317</v>
      </c>
      <c r="N25" s="64">
        <f>'LAUS File'!P56</f>
        <v>317</v>
      </c>
      <c r="O25" s="64">
        <f>'LAUS File'!Q56</f>
        <v>346</v>
      </c>
    </row>
    <row r="26" spans="1:15" x14ac:dyDescent="0.2">
      <c r="A26" s="64"/>
      <c r="B26" s="72" t="s">
        <v>3</v>
      </c>
      <c r="C26" s="73">
        <f>'LAUS File'!E57</f>
        <v>4.4000000000000004</v>
      </c>
      <c r="D26" s="73">
        <f>'LAUS File'!F57</f>
        <v>4</v>
      </c>
      <c r="E26" s="73">
        <f>'LAUS File'!G57</f>
        <v>3.7</v>
      </c>
      <c r="F26" s="73">
        <f>'LAUS File'!H57</f>
        <v>3.2</v>
      </c>
      <c r="G26" s="73">
        <f>'LAUS File'!I57</f>
        <v>3.7</v>
      </c>
      <c r="H26" s="73">
        <f>'LAUS File'!J57</f>
        <v>3.9</v>
      </c>
      <c r="I26" s="73">
        <f>'LAUS File'!K57</f>
        <v>3.9</v>
      </c>
      <c r="J26" s="73">
        <f>'LAUS File'!L57</f>
        <v>3.7</v>
      </c>
      <c r="K26" s="73">
        <f>'LAUS File'!M57</f>
        <v>3.5</v>
      </c>
      <c r="L26" s="73">
        <f>'LAUS File'!N57</f>
        <v>3.6</v>
      </c>
      <c r="M26" s="73">
        <f>'LAUS File'!O57</f>
        <v>3.4</v>
      </c>
      <c r="N26" s="73">
        <f>'LAUS File'!P57</f>
        <v>3.4</v>
      </c>
      <c r="O26" s="73">
        <f>'LAUS File'!Q57</f>
        <v>3.7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2317</v>
      </c>
      <c r="D28" s="64">
        <f>'LAUS File'!F58</f>
        <v>2329</v>
      </c>
      <c r="E28" s="64">
        <f>'LAUS File'!G58</f>
        <v>2335</v>
      </c>
      <c r="F28" s="64">
        <f>'LAUS File'!H58</f>
        <v>2307</v>
      </c>
      <c r="G28" s="64">
        <f>'LAUS File'!I58</f>
        <v>2311</v>
      </c>
      <c r="H28" s="64">
        <f>'LAUS File'!J58</f>
        <v>2306</v>
      </c>
      <c r="I28" s="64">
        <f>'LAUS File'!K58</f>
        <v>2309</v>
      </c>
      <c r="J28" s="64">
        <f>'LAUS File'!L58</f>
        <v>2273</v>
      </c>
      <c r="K28" s="64">
        <f>'LAUS File'!M58</f>
        <v>2270</v>
      </c>
      <c r="L28" s="64">
        <f>'LAUS File'!N58</f>
        <v>2292</v>
      </c>
      <c r="M28" s="64">
        <f>'LAUS File'!O58</f>
        <v>2286</v>
      </c>
      <c r="N28" s="64">
        <f>'LAUS File'!P58</f>
        <v>2278</v>
      </c>
      <c r="O28" s="64">
        <f>'LAUS File'!Q58</f>
        <v>2301</v>
      </c>
    </row>
    <row r="29" spans="1:15" x14ac:dyDescent="0.2">
      <c r="A29" s="64"/>
      <c r="B29" s="72" t="s">
        <v>163</v>
      </c>
      <c r="C29" s="64">
        <f>'LAUS File'!E59</f>
        <v>2175</v>
      </c>
      <c r="D29" s="64">
        <f>'LAUS File'!F59</f>
        <v>2182</v>
      </c>
      <c r="E29" s="64">
        <f>'LAUS File'!G59</f>
        <v>2192</v>
      </c>
      <c r="F29" s="64">
        <f>'LAUS File'!H59</f>
        <v>2200</v>
      </c>
      <c r="G29" s="64">
        <f>'LAUS File'!I59</f>
        <v>2211</v>
      </c>
      <c r="H29" s="64">
        <f>'LAUS File'!J59</f>
        <v>2212</v>
      </c>
      <c r="I29" s="64">
        <f>'LAUS File'!K59</f>
        <v>2212</v>
      </c>
      <c r="J29" s="64">
        <f>'LAUS File'!L59</f>
        <v>2180</v>
      </c>
      <c r="K29" s="64">
        <f>'LAUS File'!M59</f>
        <v>2170</v>
      </c>
      <c r="L29" s="64">
        <f>'LAUS File'!N59</f>
        <v>2187</v>
      </c>
      <c r="M29" s="64">
        <f>'LAUS File'!O59</f>
        <v>2186</v>
      </c>
      <c r="N29" s="64">
        <f>'LAUS File'!P59</f>
        <v>2174</v>
      </c>
      <c r="O29" s="64">
        <f>'LAUS File'!Q59</f>
        <v>2190</v>
      </c>
    </row>
    <row r="30" spans="1:15" s="29" customFormat="1" x14ac:dyDescent="0.2">
      <c r="A30" s="64"/>
      <c r="B30" s="72" t="s">
        <v>2</v>
      </c>
      <c r="C30" s="64">
        <f>'LAUS File'!E60</f>
        <v>142</v>
      </c>
      <c r="D30" s="64">
        <f>'LAUS File'!F60</f>
        <v>147</v>
      </c>
      <c r="E30" s="64">
        <f>'LAUS File'!G60</f>
        <v>143</v>
      </c>
      <c r="F30" s="64">
        <f>'LAUS File'!H60</f>
        <v>107</v>
      </c>
      <c r="G30" s="64">
        <f>'LAUS File'!I60</f>
        <v>100</v>
      </c>
      <c r="H30" s="64">
        <f>'LAUS File'!J60</f>
        <v>94</v>
      </c>
      <c r="I30" s="64">
        <f>'LAUS File'!K60</f>
        <v>97</v>
      </c>
      <c r="J30" s="64">
        <f>'LAUS File'!L60</f>
        <v>93</v>
      </c>
      <c r="K30" s="64">
        <f>'LAUS File'!M60</f>
        <v>100</v>
      </c>
      <c r="L30" s="64">
        <f>'LAUS File'!N60</f>
        <v>105</v>
      </c>
      <c r="M30" s="64">
        <f>'LAUS File'!O60</f>
        <v>100</v>
      </c>
      <c r="N30" s="64">
        <f>'LAUS File'!P60</f>
        <v>104</v>
      </c>
      <c r="O30" s="64">
        <f>'LAUS File'!Q60</f>
        <v>111</v>
      </c>
    </row>
    <row r="31" spans="1:15" s="29" customFormat="1" x14ac:dyDescent="0.2">
      <c r="A31" s="64"/>
      <c r="B31" s="72" t="s">
        <v>3</v>
      </c>
      <c r="C31" s="73">
        <f>'LAUS File'!E61</f>
        <v>6.1</v>
      </c>
      <c r="D31" s="73">
        <f>'LAUS File'!F61</f>
        <v>6.3</v>
      </c>
      <c r="E31" s="73">
        <f>'LAUS File'!G61</f>
        <v>6.1</v>
      </c>
      <c r="F31" s="73">
        <f>'LAUS File'!H61</f>
        <v>4.5999999999999996</v>
      </c>
      <c r="G31" s="73">
        <f>'LAUS File'!I61</f>
        <v>4.3</v>
      </c>
      <c r="H31" s="73">
        <f>'LAUS File'!J61</f>
        <v>4.0999999999999996</v>
      </c>
      <c r="I31" s="73">
        <f>'LAUS File'!K61</f>
        <v>4.2</v>
      </c>
      <c r="J31" s="73">
        <f>'LAUS File'!L61</f>
        <v>4.0999999999999996</v>
      </c>
      <c r="K31" s="73">
        <f>'LAUS File'!M61</f>
        <v>4.4000000000000004</v>
      </c>
      <c r="L31" s="73">
        <f>'LAUS File'!N61</f>
        <v>4.5999999999999996</v>
      </c>
      <c r="M31" s="73">
        <f>'LAUS File'!O61</f>
        <v>4.4000000000000004</v>
      </c>
      <c r="N31" s="73">
        <f>'LAUS File'!P61</f>
        <v>4.5999999999999996</v>
      </c>
      <c r="O31" s="73">
        <f>'LAUS File'!Q61</f>
        <v>4.8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3473</v>
      </c>
      <c r="D33" s="64">
        <f>'LAUS File'!F62</f>
        <v>3451</v>
      </c>
      <c r="E33" s="64">
        <f>'LAUS File'!G62</f>
        <v>3445</v>
      </c>
      <c r="F33" s="64">
        <f>'LAUS File'!H62</f>
        <v>3441</v>
      </c>
      <c r="G33" s="64">
        <f>'LAUS File'!I62</f>
        <v>3462</v>
      </c>
      <c r="H33" s="64">
        <f>'LAUS File'!J62</f>
        <v>3466</v>
      </c>
      <c r="I33" s="64">
        <f>'LAUS File'!K62</f>
        <v>3477</v>
      </c>
      <c r="J33" s="64">
        <f>'LAUS File'!L62</f>
        <v>3457</v>
      </c>
      <c r="K33" s="64">
        <f>'LAUS File'!M62</f>
        <v>3417</v>
      </c>
      <c r="L33" s="64">
        <f>'LAUS File'!N62</f>
        <v>3427</v>
      </c>
      <c r="M33" s="64">
        <f>'LAUS File'!O62</f>
        <v>3418</v>
      </c>
      <c r="N33" s="64">
        <f>'LAUS File'!P62</f>
        <v>3414</v>
      </c>
      <c r="O33" s="64">
        <f>'LAUS File'!Q62</f>
        <v>3446</v>
      </c>
    </row>
    <row r="34" spans="1:15" x14ac:dyDescent="0.2">
      <c r="A34" s="64"/>
      <c r="B34" s="72" t="s">
        <v>163</v>
      </c>
      <c r="C34" s="64">
        <f>'LAUS File'!E63</f>
        <v>3239</v>
      </c>
      <c r="D34" s="64">
        <f>'LAUS File'!F63</f>
        <v>3239</v>
      </c>
      <c r="E34" s="64">
        <f>'LAUS File'!G63</f>
        <v>3253</v>
      </c>
      <c r="F34" s="64">
        <f>'LAUS File'!H63</f>
        <v>3249</v>
      </c>
      <c r="G34" s="64">
        <f>'LAUS File'!I63</f>
        <v>3280</v>
      </c>
      <c r="H34" s="64">
        <f>'LAUS File'!J63</f>
        <v>3289</v>
      </c>
      <c r="I34" s="64">
        <f>'LAUS File'!K63</f>
        <v>3290</v>
      </c>
      <c r="J34" s="64">
        <f>'LAUS File'!L63</f>
        <v>3262</v>
      </c>
      <c r="K34" s="64">
        <f>'LAUS File'!M63</f>
        <v>3230</v>
      </c>
      <c r="L34" s="64">
        <f>'LAUS File'!N63</f>
        <v>3252</v>
      </c>
      <c r="M34" s="64">
        <f>'LAUS File'!O63</f>
        <v>3268</v>
      </c>
      <c r="N34" s="64">
        <f>'LAUS File'!P63</f>
        <v>3257</v>
      </c>
      <c r="O34" s="64">
        <f>'LAUS File'!Q63</f>
        <v>3259</v>
      </c>
    </row>
    <row r="35" spans="1:15" x14ac:dyDescent="0.2">
      <c r="A35" s="64"/>
      <c r="B35" s="72" t="s">
        <v>2</v>
      </c>
      <c r="C35" s="64">
        <f>'LAUS File'!E64</f>
        <v>234</v>
      </c>
      <c r="D35" s="64">
        <f>'LAUS File'!F64</f>
        <v>212</v>
      </c>
      <c r="E35" s="64">
        <f>'LAUS File'!G64</f>
        <v>192</v>
      </c>
      <c r="F35" s="64">
        <f>'LAUS File'!H64</f>
        <v>192</v>
      </c>
      <c r="G35" s="64">
        <f>'LAUS File'!I64</f>
        <v>182</v>
      </c>
      <c r="H35" s="64">
        <f>'LAUS File'!J64</f>
        <v>177</v>
      </c>
      <c r="I35" s="64">
        <f>'LAUS File'!K64</f>
        <v>187</v>
      </c>
      <c r="J35" s="64">
        <f>'LAUS File'!L64</f>
        <v>195</v>
      </c>
      <c r="K35" s="64">
        <f>'LAUS File'!M64</f>
        <v>187</v>
      </c>
      <c r="L35" s="64">
        <f>'LAUS File'!N64</f>
        <v>175</v>
      </c>
      <c r="M35" s="64">
        <f>'LAUS File'!O64</f>
        <v>150</v>
      </c>
      <c r="N35" s="64">
        <f>'LAUS File'!P64</f>
        <v>157</v>
      </c>
      <c r="O35" s="64">
        <f>'LAUS File'!Q64</f>
        <v>187</v>
      </c>
    </row>
    <row r="36" spans="1:15" s="29" customFormat="1" x14ac:dyDescent="0.2">
      <c r="A36" s="64"/>
      <c r="B36" s="72" t="s">
        <v>3</v>
      </c>
      <c r="C36" s="73">
        <f>'LAUS File'!E65</f>
        <v>6.7</v>
      </c>
      <c r="D36" s="73">
        <f>'LAUS File'!F65</f>
        <v>6.1</v>
      </c>
      <c r="E36" s="73">
        <f>'LAUS File'!G65</f>
        <v>5.6</v>
      </c>
      <c r="F36" s="73">
        <f>'LAUS File'!H65</f>
        <v>5.6</v>
      </c>
      <c r="G36" s="73">
        <f>'LAUS File'!I65</f>
        <v>5.3</v>
      </c>
      <c r="H36" s="73">
        <f>'LAUS File'!J65</f>
        <v>5.0999999999999996</v>
      </c>
      <c r="I36" s="73">
        <f>'LAUS File'!K65</f>
        <v>5.4</v>
      </c>
      <c r="J36" s="73">
        <f>'LAUS File'!L65</f>
        <v>5.6</v>
      </c>
      <c r="K36" s="73">
        <f>'LAUS File'!M65</f>
        <v>5.5</v>
      </c>
      <c r="L36" s="73">
        <f>'LAUS File'!N65</f>
        <v>5.0999999999999996</v>
      </c>
      <c r="M36" s="73">
        <f>'LAUS File'!O65</f>
        <v>4.4000000000000004</v>
      </c>
      <c r="N36" s="73">
        <f>'LAUS File'!P65</f>
        <v>4.5999999999999996</v>
      </c>
      <c r="O36" s="73">
        <f>'LAUS File'!Q65</f>
        <v>5.4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11771</v>
      </c>
      <c r="D38" s="64">
        <f>'LAUS File'!F66</f>
        <v>11807</v>
      </c>
      <c r="E38" s="64">
        <f>'LAUS File'!G66</f>
        <v>11849</v>
      </c>
      <c r="F38" s="64">
        <f>'LAUS File'!H66</f>
        <v>11816</v>
      </c>
      <c r="G38" s="64">
        <f>'LAUS File'!I66</f>
        <v>11807</v>
      </c>
      <c r="H38" s="64">
        <f>'LAUS File'!J66</f>
        <v>11794</v>
      </c>
      <c r="I38" s="64">
        <f>'LAUS File'!K66</f>
        <v>11771</v>
      </c>
      <c r="J38" s="64">
        <f>'LAUS File'!L66</f>
        <v>11614</v>
      </c>
      <c r="K38" s="64">
        <f>'LAUS File'!M66</f>
        <v>11522</v>
      </c>
      <c r="L38" s="64">
        <f>'LAUS File'!N66</f>
        <v>11634</v>
      </c>
      <c r="M38" s="64">
        <f>'LAUS File'!O66</f>
        <v>11627</v>
      </c>
      <c r="N38" s="64">
        <f>'LAUS File'!P66</f>
        <v>11588</v>
      </c>
      <c r="O38" s="64">
        <f>'LAUS File'!Q66</f>
        <v>11717</v>
      </c>
    </row>
    <row r="39" spans="1:15" x14ac:dyDescent="0.2">
      <c r="A39" s="64"/>
      <c r="B39" s="72" t="s">
        <v>163</v>
      </c>
      <c r="C39" s="64">
        <f>'LAUS File'!E67</f>
        <v>11072</v>
      </c>
      <c r="D39" s="64">
        <f>'LAUS File'!F67</f>
        <v>11113</v>
      </c>
      <c r="E39" s="64">
        <f>'LAUS File'!G67</f>
        <v>11189</v>
      </c>
      <c r="F39" s="64">
        <f>'LAUS File'!H67</f>
        <v>11197</v>
      </c>
      <c r="G39" s="64">
        <f>'LAUS File'!I67</f>
        <v>11243</v>
      </c>
      <c r="H39" s="64">
        <f>'LAUS File'!J67</f>
        <v>11232</v>
      </c>
      <c r="I39" s="64">
        <f>'LAUS File'!K67</f>
        <v>11215</v>
      </c>
      <c r="J39" s="64">
        <f>'LAUS File'!L67</f>
        <v>11095</v>
      </c>
      <c r="K39" s="64">
        <f>'LAUS File'!M67</f>
        <v>11076</v>
      </c>
      <c r="L39" s="64">
        <f>'LAUS File'!N67</f>
        <v>11156</v>
      </c>
      <c r="M39" s="64">
        <f>'LAUS File'!O67</f>
        <v>11163</v>
      </c>
      <c r="N39" s="64">
        <f>'LAUS File'!P67</f>
        <v>11099</v>
      </c>
      <c r="O39" s="64">
        <f>'LAUS File'!Q67</f>
        <v>11154</v>
      </c>
    </row>
    <row r="40" spans="1:15" x14ac:dyDescent="0.2">
      <c r="A40" s="64"/>
      <c r="B40" s="72" t="s">
        <v>2</v>
      </c>
      <c r="C40" s="64">
        <f>'LAUS File'!E68</f>
        <v>699</v>
      </c>
      <c r="D40" s="64">
        <f>'LAUS File'!F68</f>
        <v>694</v>
      </c>
      <c r="E40" s="64">
        <f>'LAUS File'!G68</f>
        <v>660</v>
      </c>
      <c r="F40" s="64">
        <f>'LAUS File'!H68</f>
        <v>619</v>
      </c>
      <c r="G40" s="64">
        <f>'LAUS File'!I68</f>
        <v>564</v>
      </c>
      <c r="H40" s="64">
        <f>'LAUS File'!J68</f>
        <v>562</v>
      </c>
      <c r="I40" s="64">
        <f>'LAUS File'!K68</f>
        <v>556</v>
      </c>
      <c r="J40" s="64">
        <f>'LAUS File'!L68</f>
        <v>519</v>
      </c>
      <c r="K40" s="64">
        <f>'LAUS File'!M68</f>
        <v>446</v>
      </c>
      <c r="L40" s="64">
        <f>'LAUS File'!N68</f>
        <v>478</v>
      </c>
      <c r="M40" s="64">
        <f>'LAUS File'!O68</f>
        <v>464</v>
      </c>
      <c r="N40" s="64">
        <f>'LAUS File'!P68</f>
        <v>489</v>
      </c>
      <c r="O40" s="64">
        <f>'LAUS File'!Q68</f>
        <v>563</v>
      </c>
    </row>
    <row r="41" spans="1:15" x14ac:dyDescent="0.2">
      <c r="A41" s="64"/>
      <c r="B41" s="72" t="s">
        <v>3</v>
      </c>
      <c r="C41" s="73">
        <f>'LAUS File'!E69</f>
        <v>5.9</v>
      </c>
      <c r="D41" s="73">
        <f>'LAUS File'!F69</f>
        <v>5.9</v>
      </c>
      <c r="E41" s="73">
        <f>'LAUS File'!G69</f>
        <v>5.6</v>
      </c>
      <c r="F41" s="73">
        <f>'LAUS File'!H69</f>
        <v>5.2</v>
      </c>
      <c r="G41" s="73">
        <f>'LAUS File'!I69</f>
        <v>4.8</v>
      </c>
      <c r="H41" s="73">
        <f>'LAUS File'!J69</f>
        <v>4.8</v>
      </c>
      <c r="I41" s="73">
        <f>'LAUS File'!K69</f>
        <v>4.7</v>
      </c>
      <c r="J41" s="73">
        <f>'LAUS File'!L69</f>
        <v>4.5</v>
      </c>
      <c r="K41" s="73">
        <f>'LAUS File'!M69</f>
        <v>3.9</v>
      </c>
      <c r="L41" s="73">
        <f>'LAUS File'!N69</f>
        <v>4.0999999999999996</v>
      </c>
      <c r="M41" s="73">
        <f>'LAUS File'!O69</f>
        <v>4</v>
      </c>
      <c r="N41" s="73">
        <f>'LAUS File'!P69</f>
        <v>4.2</v>
      </c>
      <c r="O41" s="73">
        <f>'LAUS File'!Q69</f>
        <v>4.8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3096</v>
      </c>
      <c r="D43" s="64">
        <f>'LAUS File'!F70</f>
        <v>3101</v>
      </c>
      <c r="E43" s="64">
        <f>'LAUS File'!G70</f>
        <v>3100</v>
      </c>
      <c r="F43" s="64">
        <f>'LAUS File'!H70</f>
        <v>3082</v>
      </c>
      <c r="G43" s="64">
        <f>'LAUS File'!I70</f>
        <v>3100</v>
      </c>
      <c r="H43" s="64">
        <f>'LAUS File'!J70</f>
        <v>3103</v>
      </c>
      <c r="I43" s="64">
        <f>'LAUS File'!K70</f>
        <v>3109</v>
      </c>
      <c r="J43" s="64">
        <f>'LAUS File'!L70</f>
        <v>3055</v>
      </c>
      <c r="K43" s="64">
        <f>'LAUS File'!M70</f>
        <v>3046</v>
      </c>
      <c r="L43" s="64">
        <f>'LAUS File'!N70</f>
        <v>3070</v>
      </c>
      <c r="M43" s="64">
        <f>'LAUS File'!O70</f>
        <v>3070</v>
      </c>
      <c r="N43" s="64">
        <f>'LAUS File'!P70</f>
        <v>3052</v>
      </c>
      <c r="O43" s="64">
        <f>'LAUS File'!Q70</f>
        <v>3082</v>
      </c>
    </row>
    <row r="44" spans="1:15" s="29" customFormat="1" x14ac:dyDescent="0.2">
      <c r="A44" s="64"/>
      <c r="B44" s="72" t="s">
        <v>163</v>
      </c>
      <c r="C44" s="64">
        <f>'LAUS File'!E71</f>
        <v>2926</v>
      </c>
      <c r="D44" s="64">
        <f>'LAUS File'!F71</f>
        <v>2936</v>
      </c>
      <c r="E44" s="64">
        <f>'LAUS File'!G71</f>
        <v>2944</v>
      </c>
      <c r="F44" s="64">
        <f>'LAUS File'!H71</f>
        <v>2952</v>
      </c>
      <c r="G44" s="64">
        <f>'LAUS File'!I71</f>
        <v>2965</v>
      </c>
      <c r="H44" s="64">
        <f>'LAUS File'!J71</f>
        <v>2968</v>
      </c>
      <c r="I44" s="64">
        <f>'LAUS File'!K71</f>
        <v>2958</v>
      </c>
      <c r="J44" s="64">
        <f>'LAUS File'!L71</f>
        <v>2922</v>
      </c>
      <c r="K44" s="64">
        <f>'LAUS File'!M71</f>
        <v>2923</v>
      </c>
      <c r="L44" s="64">
        <f>'LAUS File'!N71</f>
        <v>2944</v>
      </c>
      <c r="M44" s="64">
        <f>'LAUS File'!O71</f>
        <v>2956</v>
      </c>
      <c r="N44" s="64">
        <f>'LAUS File'!P71</f>
        <v>2946</v>
      </c>
      <c r="O44" s="64">
        <f>'LAUS File'!Q71</f>
        <v>2945</v>
      </c>
    </row>
    <row r="45" spans="1:15" x14ac:dyDescent="0.2">
      <c r="A45" s="64"/>
      <c r="B45" s="72" t="s">
        <v>2</v>
      </c>
      <c r="C45" s="64">
        <f>'LAUS File'!E72</f>
        <v>170</v>
      </c>
      <c r="D45" s="64">
        <f>'LAUS File'!F72</f>
        <v>165</v>
      </c>
      <c r="E45" s="64">
        <f>'LAUS File'!G72</f>
        <v>156</v>
      </c>
      <c r="F45" s="64">
        <f>'LAUS File'!H72</f>
        <v>130</v>
      </c>
      <c r="G45" s="64">
        <f>'LAUS File'!I72</f>
        <v>135</v>
      </c>
      <c r="H45" s="64">
        <f>'LAUS File'!J72</f>
        <v>135</v>
      </c>
      <c r="I45" s="64">
        <f>'LAUS File'!K72</f>
        <v>151</v>
      </c>
      <c r="J45" s="64">
        <f>'LAUS File'!L72</f>
        <v>133</v>
      </c>
      <c r="K45" s="64">
        <f>'LAUS File'!M72</f>
        <v>123</v>
      </c>
      <c r="L45" s="64">
        <f>'LAUS File'!N72</f>
        <v>126</v>
      </c>
      <c r="M45" s="64">
        <f>'LAUS File'!O72</f>
        <v>114</v>
      </c>
      <c r="N45" s="64">
        <f>'LAUS File'!P72</f>
        <v>106</v>
      </c>
      <c r="O45" s="64">
        <f>'LAUS File'!Q72</f>
        <v>137</v>
      </c>
    </row>
    <row r="46" spans="1:15" x14ac:dyDescent="0.2">
      <c r="A46" s="64"/>
      <c r="B46" s="72" t="s">
        <v>3</v>
      </c>
      <c r="C46" s="73">
        <f>'LAUS File'!E73</f>
        <v>5.5</v>
      </c>
      <c r="D46" s="73">
        <f>'LAUS File'!F73</f>
        <v>5.3</v>
      </c>
      <c r="E46" s="73">
        <f>'LAUS File'!G73</f>
        <v>5</v>
      </c>
      <c r="F46" s="73">
        <f>'LAUS File'!H73</f>
        <v>4.2</v>
      </c>
      <c r="G46" s="73">
        <f>'LAUS File'!I73</f>
        <v>4.4000000000000004</v>
      </c>
      <c r="H46" s="73">
        <f>'LAUS File'!J73</f>
        <v>4.4000000000000004</v>
      </c>
      <c r="I46" s="73">
        <f>'LAUS File'!K73</f>
        <v>4.9000000000000004</v>
      </c>
      <c r="J46" s="73">
        <f>'LAUS File'!L73</f>
        <v>4.4000000000000004</v>
      </c>
      <c r="K46" s="73">
        <f>'LAUS File'!M73</f>
        <v>4</v>
      </c>
      <c r="L46" s="73">
        <f>'LAUS File'!N73</f>
        <v>4.0999999999999996</v>
      </c>
      <c r="M46" s="73">
        <f>'LAUS File'!O73</f>
        <v>3.7</v>
      </c>
      <c r="N46" s="73">
        <f>'LAUS File'!P73</f>
        <v>3.5</v>
      </c>
      <c r="O46" s="73">
        <f>'LAUS File'!Q73</f>
        <v>4.4000000000000004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10757</v>
      </c>
      <c r="D48" s="64">
        <f>'LAUS File'!F74</f>
        <v>10685</v>
      </c>
      <c r="E48" s="64">
        <f>'LAUS File'!G74</f>
        <v>10707</v>
      </c>
      <c r="F48" s="64">
        <f>'LAUS File'!H74</f>
        <v>10713</v>
      </c>
      <c r="G48" s="64">
        <f>'LAUS File'!I74</f>
        <v>10846</v>
      </c>
      <c r="H48" s="64">
        <f>'LAUS File'!J74</f>
        <v>10915</v>
      </c>
      <c r="I48" s="64">
        <f>'LAUS File'!K74</f>
        <v>10991</v>
      </c>
      <c r="J48" s="64">
        <f>'LAUS File'!L74</f>
        <v>10821</v>
      </c>
      <c r="K48" s="64">
        <f>'LAUS File'!M74</f>
        <v>10566</v>
      </c>
      <c r="L48" s="64">
        <f>'LAUS File'!N74</f>
        <v>10579</v>
      </c>
      <c r="M48" s="64">
        <f>'LAUS File'!O74</f>
        <v>10602</v>
      </c>
      <c r="N48" s="64">
        <f>'LAUS File'!P74</f>
        <v>10600</v>
      </c>
      <c r="O48" s="64">
        <f>'LAUS File'!Q74</f>
        <v>10731</v>
      </c>
    </row>
    <row r="49" spans="1:15" s="29" customFormat="1" x14ac:dyDescent="0.2">
      <c r="A49" s="7"/>
      <c r="B49" s="72" t="s">
        <v>163</v>
      </c>
      <c r="C49" s="64">
        <f>'LAUS File'!E75</f>
        <v>10153</v>
      </c>
      <c r="D49" s="64">
        <f>'LAUS File'!F75</f>
        <v>10115</v>
      </c>
      <c r="E49" s="64">
        <f>'LAUS File'!G75</f>
        <v>10178</v>
      </c>
      <c r="F49" s="64">
        <f>'LAUS File'!H75</f>
        <v>10220</v>
      </c>
      <c r="G49" s="64">
        <f>'LAUS File'!I75</f>
        <v>10321</v>
      </c>
      <c r="H49" s="64">
        <f>'LAUS File'!J75</f>
        <v>10388</v>
      </c>
      <c r="I49" s="64">
        <f>'LAUS File'!K75</f>
        <v>10477</v>
      </c>
      <c r="J49" s="64">
        <f>'LAUS File'!L75</f>
        <v>10338</v>
      </c>
      <c r="K49" s="64">
        <f>'LAUS File'!M75</f>
        <v>10103</v>
      </c>
      <c r="L49" s="64">
        <f>'LAUS File'!N75</f>
        <v>10136</v>
      </c>
      <c r="M49" s="64">
        <f>'LAUS File'!O75</f>
        <v>10183</v>
      </c>
      <c r="N49" s="64">
        <f>'LAUS File'!P75</f>
        <v>10177</v>
      </c>
      <c r="O49" s="64">
        <f>'LAUS File'!Q75</f>
        <v>10232</v>
      </c>
    </row>
    <row r="50" spans="1:15" s="29" customFormat="1" x14ac:dyDescent="0.2">
      <c r="A50" s="7"/>
      <c r="B50" s="72" t="s">
        <v>2</v>
      </c>
      <c r="C50" s="64">
        <f>'LAUS File'!E76</f>
        <v>604</v>
      </c>
      <c r="D50" s="64">
        <f>'LAUS File'!F76</f>
        <v>570</v>
      </c>
      <c r="E50" s="64">
        <f>'LAUS File'!G76</f>
        <v>529</v>
      </c>
      <c r="F50" s="64">
        <f>'LAUS File'!H76</f>
        <v>493</v>
      </c>
      <c r="G50" s="64">
        <f>'LAUS File'!I76</f>
        <v>525</v>
      </c>
      <c r="H50" s="64">
        <f>'LAUS File'!J76</f>
        <v>527</v>
      </c>
      <c r="I50" s="64">
        <f>'LAUS File'!K76</f>
        <v>514</v>
      </c>
      <c r="J50" s="64">
        <f>'LAUS File'!L76</f>
        <v>483</v>
      </c>
      <c r="K50" s="64">
        <f>'LAUS File'!M76</f>
        <v>463</v>
      </c>
      <c r="L50" s="64">
        <f>'LAUS File'!N76</f>
        <v>443</v>
      </c>
      <c r="M50" s="64">
        <f>'LAUS File'!O76</f>
        <v>419</v>
      </c>
      <c r="N50" s="64">
        <f>'LAUS File'!P76</f>
        <v>423</v>
      </c>
      <c r="O50" s="64">
        <f>'LAUS File'!Q76</f>
        <v>499</v>
      </c>
    </row>
    <row r="51" spans="1:15" x14ac:dyDescent="0.2">
      <c r="A51" s="7"/>
      <c r="B51" s="72" t="s">
        <v>3</v>
      </c>
      <c r="C51" s="73">
        <f>'LAUS File'!E77</f>
        <v>5.6</v>
      </c>
      <c r="D51" s="73">
        <f>'LAUS File'!F77</f>
        <v>5.3</v>
      </c>
      <c r="E51" s="73">
        <f>'LAUS File'!G77</f>
        <v>4.9000000000000004</v>
      </c>
      <c r="F51" s="73">
        <f>'LAUS File'!H77</f>
        <v>4.5999999999999996</v>
      </c>
      <c r="G51" s="73">
        <f>'LAUS File'!I77</f>
        <v>4.8</v>
      </c>
      <c r="H51" s="73">
        <f>'LAUS File'!J77</f>
        <v>4.8</v>
      </c>
      <c r="I51" s="73">
        <f>'LAUS File'!K77</f>
        <v>4.7</v>
      </c>
      <c r="J51" s="73">
        <f>'LAUS File'!L77</f>
        <v>4.5</v>
      </c>
      <c r="K51" s="73">
        <f>'LAUS File'!M77</f>
        <v>4.4000000000000004</v>
      </c>
      <c r="L51" s="73">
        <f>'LAUS File'!N77</f>
        <v>4.2</v>
      </c>
      <c r="M51" s="73">
        <f>'LAUS File'!O77</f>
        <v>4</v>
      </c>
      <c r="N51" s="73">
        <f>'LAUS File'!P77</f>
        <v>4</v>
      </c>
      <c r="O51" s="73">
        <f>'LAUS File'!Q77</f>
        <v>4.7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1992</v>
      </c>
      <c r="D53" s="64">
        <f>'LAUS File'!F78</f>
        <v>2003</v>
      </c>
      <c r="E53" s="64">
        <f>'LAUS File'!G78</f>
        <v>1995</v>
      </c>
      <c r="F53" s="64">
        <f>'LAUS File'!H78</f>
        <v>1939</v>
      </c>
      <c r="G53" s="64">
        <f>'LAUS File'!I78</f>
        <v>1952</v>
      </c>
      <c r="H53" s="64">
        <f>'LAUS File'!J78</f>
        <v>1959</v>
      </c>
      <c r="I53" s="64">
        <f>'LAUS File'!K78</f>
        <v>1962</v>
      </c>
      <c r="J53" s="64">
        <f>'LAUS File'!L78</f>
        <v>1936</v>
      </c>
      <c r="K53" s="64">
        <f>'LAUS File'!M78</f>
        <v>1921</v>
      </c>
      <c r="L53" s="64">
        <f>'LAUS File'!N78</f>
        <v>1939</v>
      </c>
      <c r="M53" s="64">
        <f>'LAUS File'!O78</f>
        <v>1943</v>
      </c>
      <c r="N53" s="64">
        <f>'LAUS File'!P78</f>
        <v>1945</v>
      </c>
      <c r="O53" s="64">
        <f>'LAUS File'!Q78</f>
        <v>1957</v>
      </c>
    </row>
    <row r="54" spans="1:15" s="29" customFormat="1" x14ac:dyDescent="0.2">
      <c r="A54" s="64"/>
      <c r="B54" s="64" t="s">
        <v>1</v>
      </c>
      <c r="C54" s="64">
        <f>'LAUS File'!E79</f>
        <v>1844</v>
      </c>
      <c r="D54" s="64">
        <f>'LAUS File'!F79</f>
        <v>1844</v>
      </c>
      <c r="E54" s="64">
        <f>'LAUS File'!G79</f>
        <v>1852</v>
      </c>
      <c r="F54" s="64">
        <f>'LAUS File'!H79</f>
        <v>1850</v>
      </c>
      <c r="G54" s="64">
        <f>'LAUS File'!I79</f>
        <v>1867</v>
      </c>
      <c r="H54" s="64">
        <f>'LAUS File'!J79</f>
        <v>1872</v>
      </c>
      <c r="I54" s="64">
        <f>'LAUS File'!K79</f>
        <v>1873</v>
      </c>
      <c r="J54" s="64">
        <f>'LAUS File'!L79</f>
        <v>1857</v>
      </c>
      <c r="K54" s="64">
        <f>'LAUS File'!M79</f>
        <v>1839</v>
      </c>
      <c r="L54" s="64">
        <f>'LAUS File'!N79</f>
        <v>1851</v>
      </c>
      <c r="M54" s="64">
        <f>'LAUS File'!O79</f>
        <v>1861</v>
      </c>
      <c r="N54" s="64">
        <f>'LAUS File'!P79</f>
        <v>1854</v>
      </c>
      <c r="O54" s="64">
        <f>'LAUS File'!Q79</f>
        <v>1855</v>
      </c>
    </row>
    <row r="55" spans="1:15" s="29" customFormat="1" x14ac:dyDescent="0.2">
      <c r="A55" s="64"/>
      <c r="B55" s="64" t="s">
        <v>2</v>
      </c>
      <c r="C55" s="64">
        <f>'LAUS File'!E80</f>
        <v>148</v>
      </c>
      <c r="D55" s="64">
        <f>'LAUS File'!F80</f>
        <v>159</v>
      </c>
      <c r="E55" s="64">
        <f>'LAUS File'!G80</f>
        <v>143</v>
      </c>
      <c r="F55" s="64">
        <f>'LAUS File'!H80</f>
        <v>89</v>
      </c>
      <c r="G55" s="64">
        <f>'LAUS File'!I80</f>
        <v>85</v>
      </c>
      <c r="H55" s="64">
        <f>'LAUS File'!J80</f>
        <v>87</v>
      </c>
      <c r="I55" s="64">
        <f>'LAUS File'!K80</f>
        <v>89</v>
      </c>
      <c r="J55" s="64">
        <f>'LAUS File'!L80</f>
        <v>79</v>
      </c>
      <c r="K55" s="64">
        <f>'LAUS File'!M80</f>
        <v>82</v>
      </c>
      <c r="L55" s="64">
        <f>'LAUS File'!N80</f>
        <v>88</v>
      </c>
      <c r="M55" s="64">
        <f>'LAUS File'!O80</f>
        <v>82</v>
      </c>
      <c r="N55" s="64">
        <f>'LAUS File'!P80</f>
        <v>91</v>
      </c>
      <c r="O55" s="64">
        <f>'LAUS File'!Q80</f>
        <v>102</v>
      </c>
    </row>
    <row r="56" spans="1:15" s="29" customFormat="1" x14ac:dyDescent="0.2">
      <c r="A56" s="28"/>
      <c r="B56" s="28" t="s">
        <v>3</v>
      </c>
      <c r="C56" s="73">
        <f>'LAUS File'!E81</f>
        <v>7.4</v>
      </c>
      <c r="D56" s="73">
        <f>'LAUS File'!F81</f>
        <v>7.9</v>
      </c>
      <c r="E56" s="73">
        <f>'LAUS File'!G81</f>
        <v>7.2</v>
      </c>
      <c r="F56" s="73">
        <f>'LAUS File'!H81</f>
        <v>4.5999999999999996</v>
      </c>
      <c r="G56" s="73">
        <f>'LAUS File'!I81</f>
        <v>4.4000000000000004</v>
      </c>
      <c r="H56" s="73">
        <f>'LAUS File'!J81</f>
        <v>4.4000000000000004</v>
      </c>
      <c r="I56" s="73">
        <f>'LAUS File'!K81</f>
        <v>4.5</v>
      </c>
      <c r="J56" s="73">
        <f>'LAUS File'!L81</f>
        <v>4.0999999999999996</v>
      </c>
      <c r="K56" s="73">
        <f>'LAUS File'!M81</f>
        <v>4.3</v>
      </c>
      <c r="L56" s="73">
        <f>'LAUS File'!N81</f>
        <v>4.5</v>
      </c>
      <c r="M56" s="73">
        <f>'LAUS File'!O81</f>
        <v>4.2</v>
      </c>
      <c r="N56" s="73">
        <f>'LAUS File'!P81</f>
        <v>4.7</v>
      </c>
      <c r="O56" s="73">
        <f>'LAUS File'!Q81</f>
        <v>5.2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11438</v>
      </c>
      <c r="D58" s="64">
        <f>'LAUS File'!F82</f>
        <v>11438</v>
      </c>
      <c r="E58" s="64">
        <f>'LAUS File'!G82</f>
        <v>11504</v>
      </c>
      <c r="F58" s="64">
        <f>'LAUS File'!H82</f>
        <v>11503</v>
      </c>
      <c r="G58" s="64">
        <f>'LAUS File'!I82</f>
        <v>11588</v>
      </c>
      <c r="H58" s="64">
        <f>'LAUS File'!J82</f>
        <v>11585</v>
      </c>
      <c r="I58" s="64">
        <f>'LAUS File'!K82</f>
        <v>11575</v>
      </c>
      <c r="J58" s="64">
        <f>'LAUS File'!L82</f>
        <v>11397</v>
      </c>
      <c r="K58" s="64">
        <f>'LAUS File'!M82</f>
        <v>11339</v>
      </c>
      <c r="L58" s="64">
        <f>'LAUS File'!N82</f>
        <v>11397</v>
      </c>
      <c r="M58" s="64">
        <f>'LAUS File'!O82</f>
        <v>11319</v>
      </c>
      <c r="N58" s="64">
        <f>'LAUS File'!P82</f>
        <v>11253</v>
      </c>
      <c r="O58" s="64">
        <f>'LAUS File'!Q82</f>
        <v>11445</v>
      </c>
    </row>
    <row r="59" spans="1:15" x14ac:dyDescent="0.2">
      <c r="A59" s="64"/>
      <c r="B59" s="72" t="s">
        <v>163</v>
      </c>
      <c r="C59" s="64">
        <f>'LAUS File'!E83</f>
        <v>10661</v>
      </c>
      <c r="D59" s="64">
        <f>'LAUS File'!F83</f>
        <v>10701</v>
      </c>
      <c r="E59" s="64">
        <f>'LAUS File'!G83</f>
        <v>10774</v>
      </c>
      <c r="F59" s="64">
        <f>'LAUS File'!H83</f>
        <v>10782</v>
      </c>
      <c r="G59" s="64">
        <f>'LAUS File'!I83</f>
        <v>10826</v>
      </c>
      <c r="H59" s="64">
        <f>'LAUS File'!J83</f>
        <v>10816</v>
      </c>
      <c r="I59" s="64">
        <f>'LAUS File'!K83</f>
        <v>10799</v>
      </c>
      <c r="J59" s="64">
        <f>'LAUS File'!L83</f>
        <v>10684</v>
      </c>
      <c r="K59" s="64">
        <f>'LAUS File'!M83</f>
        <v>10665</v>
      </c>
      <c r="L59" s="64">
        <f>'LAUS File'!N83</f>
        <v>10742</v>
      </c>
      <c r="M59" s="64">
        <f>'LAUS File'!O83</f>
        <v>10749</v>
      </c>
      <c r="N59" s="64">
        <f>'LAUS File'!P83</f>
        <v>10687</v>
      </c>
      <c r="O59" s="64">
        <f>'LAUS File'!Q83</f>
        <v>10741</v>
      </c>
    </row>
    <row r="60" spans="1:15" s="29" customFormat="1" x14ac:dyDescent="0.2">
      <c r="A60" s="64"/>
      <c r="B60" s="72" t="s">
        <v>2</v>
      </c>
      <c r="C60" s="64">
        <f>'LAUS File'!E84</f>
        <v>777</v>
      </c>
      <c r="D60" s="64">
        <f>'LAUS File'!F84</f>
        <v>737</v>
      </c>
      <c r="E60" s="64">
        <f>'LAUS File'!G84</f>
        <v>730</v>
      </c>
      <c r="F60" s="64">
        <f>'LAUS File'!H84</f>
        <v>721</v>
      </c>
      <c r="G60" s="64">
        <f>'LAUS File'!I84</f>
        <v>762</v>
      </c>
      <c r="H60" s="64">
        <f>'LAUS File'!J84</f>
        <v>769</v>
      </c>
      <c r="I60" s="64">
        <f>'LAUS File'!K84</f>
        <v>776</v>
      </c>
      <c r="J60" s="64">
        <f>'LAUS File'!L84</f>
        <v>713</v>
      </c>
      <c r="K60" s="64">
        <f>'LAUS File'!M84</f>
        <v>674</v>
      </c>
      <c r="L60" s="64">
        <f>'LAUS File'!N84</f>
        <v>655</v>
      </c>
      <c r="M60" s="64">
        <f>'LAUS File'!O84</f>
        <v>570</v>
      </c>
      <c r="N60" s="64">
        <f>'LAUS File'!P84</f>
        <v>566</v>
      </c>
      <c r="O60" s="64">
        <f>'LAUS File'!Q84</f>
        <v>704</v>
      </c>
    </row>
    <row r="61" spans="1:15" s="29" customFormat="1" x14ac:dyDescent="0.2">
      <c r="A61" s="64"/>
      <c r="B61" s="72" t="s">
        <v>3</v>
      </c>
      <c r="C61" s="73">
        <f>'LAUS File'!E85</f>
        <v>6.8</v>
      </c>
      <c r="D61" s="73">
        <f>'LAUS File'!F85</f>
        <v>6.4</v>
      </c>
      <c r="E61" s="73">
        <f>'LAUS File'!G85</f>
        <v>6.3</v>
      </c>
      <c r="F61" s="73">
        <f>'LAUS File'!H85</f>
        <v>6.3</v>
      </c>
      <c r="G61" s="73">
        <f>'LAUS File'!I85</f>
        <v>6.6</v>
      </c>
      <c r="H61" s="73">
        <f>'LAUS File'!J85</f>
        <v>6.6</v>
      </c>
      <c r="I61" s="73">
        <f>'LAUS File'!K85</f>
        <v>6.7</v>
      </c>
      <c r="J61" s="73">
        <f>'LAUS File'!L85</f>
        <v>6.3</v>
      </c>
      <c r="K61" s="73">
        <f>'LAUS File'!M85</f>
        <v>5.9</v>
      </c>
      <c r="L61" s="73">
        <f>'LAUS File'!N85</f>
        <v>5.7</v>
      </c>
      <c r="M61" s="73">
        <f>'LAUS File'!O85</f>
        <v>5</v>
      </c>
      <c r="N61" s="73">
        <f>'LAUS File'!P85</f>
        <v>5</v>
      </c>
      <c r="O61" s="73">
        <f>'LAUS File'!Q85</f>
        <v>6.2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3165</v>
      </c>
      <c r="D63" s="64">
        <f>'LAUS File'!F86</f>
        <v>3166</v>
      </c>
      <c r="E63" s="64">
        <f>'LAUS File'!G86</f>
        <v>3170</v>
      </c>
      <c r="F63" s="64">
        <f>'LAUS File'!H86</f>
        <v>3163</v>
      </c>
      <c r="G63" s="64">
        <f>'LAUS File'!I86</f>
        <v>3183</v>
      </c>
      <c r="H63" s="64">
        <f>'LAUS File'!J86</f>
        <v>3178</v>
      </c>
      <c r="I63" s="64">
        <f>'LAUS File'!K86</f>
        <v>3187</v>
      </c>
      <c r="J63" s="64">
        <f>'LAUS File'!L86</f>
        <v>3137</v>
      </c>
      <c r="K63" s="64">
        <f>'LAUS File'!M86</f>
        <v>3137</v>
      </c>
      <c r="L63" s="64">
        <f>'LAUS File'!N86</f>
        <v>3156</v>
      </c>
      <c r="M63" s="64">
        <f>'LAUS File'!O86</f>
        <v>3154</v>
      </c>
      <c r="N63" s="64">
        <f>'LAUS File'!P86</f>
        <v>3140</v>
      </c>
      <c r="O63" s="64">
        <f>'LAUS File'!Q86</f>
        <v>3162</v>
      </c>
    </row>
    <row r="64" spans="1:15" x14ac:dyDescent="0.2">
      <c r="A64" s="64"/>
      <c r="B64" s="72" t="s">
        <v>163</v>
      </c>
      <c r="C64" s="64">
        <f>'LAUS File'!E87</f>
        <v>3007</v>
      </c>
      <c r="D64" s="64">
        <f>'LAUS File'!F87</f>
        <v>3018</v>
      </c>
      <c r="E64" s="64">
        <f>'LAUS File'!G87</f>
        <v>3039</v>
      </c>
      <c r="F64" s="64">
        <f>'LAUS File'!H87</f>
        <v>3041</v>
      </c>
      <c r="G64" s="64">
        <f>'LAUS File'!I87</f>
        <v>3054</v>
      </c>
      <c r="H64" s="64">
        <f>'LAUS File'!J87</f>
        <v>3051</v>
      </c>
      <c r="I64" s="64">
        <f>'LAUS File'!K87</f>
        <v>3046</v>
      </c>
      <c r="J64" s="64">
        <f>'LAUS File'!L87</f>
        <v>3014</v>
      </c>
      <c r="K64" s="64">
        <f>'LAUS File'!M87</f>
        <v>3008</v>
      </c>
      <c r="L64" s="64">
        <f>'LAUS File'!N87</f>
        <v>3030</v>
      </c>
      <c r="M64" s="64">
        <f>'LAUS File'!O87</f>
        <v>3032</v>
      </c>
      <c r="N64" s="64">
        <f>'LAUS File'!P87</f>
        <v>3015</v>
      </c>
      <c r="O64" s="64">
        <f>'LAUS File'!Q87</f>
        <v>3030</v>
      </c>
    </row>
    <row r="65" spans="1:15" x14ac:dyDescent="0.2">
      <c r="A65" s="64"/>
      <c r="B65" s="72" t="s">
        <v>2</v>
      </c>
      <c r="C65" s="64">
        <f>'LAUS File'!E88</f>
        <v>158</v>
      </c>
      <c r="D65" s="64">
        <f>'LAUS File'!F88</f>
        <v>148</v>
      </c>
      <c r="E65" s="64">
        <f>'LAUS File'!G88</f>
        <v>131</v>
      </c>
      <c r="F65" s="64">
        <f>'LAUS File'!H88</f>
        <v>122</v>
      </c>
      <c r="G65" s="64">
        <f>'LAUS File'!I88</f>
        <v>129</v>
      </c>
      <c r="H65" s="64">
        <f>'LAUS File'!J88</f>
        <v>127</v>
      </c>
      <c r="I65" s="64">
        <f>'LAUS File'!K88</f>
        <v>141</v>
      </c>
      <c r="J65" s="64">
        <f>'LAUS File'!L88</f>
        <v>123</v>
      </c>
      <c r="K65" s="64">
        <f>'LAUS File'!M88</f>
        <v>129</v>
      </c>
      <c r="L65" s="64">
        <f>'LAUS File'!N88</f>
        <v>126</v>
      </c>
      <c r="M65" s="64">
        <f>'LAUS File'!O88</f>
        <v>122</v>
      </c>
      <c r="N65" s="64">
        <f>'LAUS File'!P88</f>
        <v>125</v>
      </c>
      <c r="O65" s="64">
        <f>'LAUS File'!Q88</f>
        <v>132</v>
      </c>
    </row>
    <row r="66" spans="1:15" s="29" customFormat="1" x14ac:dyDescent="0.2">
      <c r="A66" s="64"/>
      <c r="B66" s="72" t="s">
        <v>3</v>
      </c>
      <c r="C66" s="73">
        <f>'LAUS File'!E89</f>
        <v>5</v>
      </c>
      <c r="D66" s="73">
        <f>'LAUS File'!F89</f>
        <v>4.7</v>
      </c>
      <c r="E66" s="73">
        <f>'LAUS File'!G89</f>
        <v>4.0999999999999996</v>
      </c>
      <c r="F66" s="73">
        <f>'LAUS File'!H89</f>
        <v>3.9</v>
      </c>
      <c r="G66" s="73">
        <f>'LAUS File'!I89</f>
        <v>4.0999999999999996</v>
      </c>
      <c r="H66" s="73">
        <f>'LAUS File'!J89</f>
        <v>4</v>
      </c>
      <c r="I66" s="73">
        <f>'LAUS File'!K89</f>
        <v>4.4000000000000004</v>
      </c>
      <c r="J66" s="73">
        <f>'LAUS File'!L89</f>
        <v>3.9</v>
      </c>
      <c r="K66" s="73">
        <f>'LAUS File'!M89</f>
        <v>4.0999999999999996</v>
      </c>
      <c r="L66" s="73">
        <f>'LAUS File'!N89</f>
        <v>4</v>
      </c>
      <c r="M66" s="73">
        <f>'LAUS File'!O89</f>
        <v>3.9</v>
      </c>
      <c r="N66" s="73">
        <f>'LAUS File'!P89</f>
        <v>4</v>
      </c>
      <c r="O66" s="73">
        <f>'LAUS File'!Q89</f>
        <v>4.2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1421</v>
      </c>
      <c r="D68" s="64">
        <f>'LAUS File'!F90</f>
        <v>1409</v>
      </c>
      <c r="E68" s="64">
        <f>'LAUS File'!G90</f>
        <v>1416</v>
      </c>
      <c r="F68" s="64">
        <f>'LAUS File'!H90</f>
        <v>1418</v>
      </c>
      <c r="G68" s="64">
        <f>'LAUS File'!I90</f>
        <v>1441</v>
      </c>
      <c r="H68" s="64">
        <f>'LAUS File'!J90</f>
        <v>1461</v>
      </c>
      <c r="I68" s="64">
        <f>'LAUS File'!K90</f>
        <v>1485</v>
      </c>
      <c r="J68" s="64">
        <f>'LAUS File'!L90</f>
        <v>1478</v>
      </c>
      <c r="K68" s="64">
        <f>'LAUS File'!M90</f>
        <v>1432</v>
      </c>
      <c r="L68" s="64">
        <f>'LAUS File'!N90</f>
        <v>1432</v>
      </c>
      <c r="M68" s="64">
        <f>'LAUS File'!O90</f>
        <v>1416</v>
      </c>
      <c r="N68" s="64">
        <f>'LAUS File'!P90</f>
        <v>1409</v>
      </c>
      <c r="O68" s="64">
        <f>'LAUS File'!Q90</f>
        <v>1435</v>
      </c>
    </row>
    <row r="69" spans="1:15" s="2" customFormat="1" x14ac:dyDescent="0.2">
      <c r="A69" s="64"/>
      <c r="B69" s="72" t="s">
        <v>163</v>
      </c>
      <c r="C69" s="64">
        <f>'LAUS File'!E91</f>
        <v>1332</v>
      </c>
      <c r="D69" s="64">
        <f>'LAUS File'!F91</f>
        <v>1327</v>
      </c>
      <c r="E69" s="64">
        <f>'LAUS File'!G91</f>
        <v>1336</v>
      </c>
      <c r="F69" s="64">
        <f>'LAUS File'!H91</f>
        <v>1344</v>
      </c>
      <c r="G69" s="64">
        <f>'LAUS File'!I91</f>
        <v>1370</v>
      </c>
      <c r="H69" s="64">
        <f>'LAUS File'!J91</f>
        <v>1389</v>
      </c>
      <c r="I69" s="64">
        <f>'LAUS File'!K91</f>
        <v>1398</v>
      </c>
      <c r="J69" s="64">
        <f>'LAUS File'!L91</f>
        <v>1390</v>
      </c>
      <c r="K69" s="64">
        <f>'LAUS File'!M91</f>
        <v>1360</v>
      </c>
      <c r="L69" s="64">
        <f>'LAUS File'!N91</f>
        <v>1355</v>
      </c>
      <c r="M69" s="64">
        <f>'LAUS File'!O91</f>
        <v>1348</v>
      </c>
      <c r="N69" s="64">
        <f>'LAUS File'!P91</f>
        <v>1341</v>
      </c>
      <c r="O69" s="64">
        <f>'LAUS File'!Q91</f>
        <v>1358</v>
      </c>
    </row>
    <row r="70" spans="1:15" s="2" customFormat="1" x14ac:dyDescent="0.2">
      <c r="A70" s="64"/>
      <c r="B70" s="72" t="s">
        <v>2</v>
      </c>
      <c r="C70" s="64">
        <f>'LAUS File'!E92</f>
        <v>89</v>
      </c>
      <c r="D70" s="64">
        <f>'LAUS File'!F92</f>
        <v>82</v>
      </c>
      <c r="E70" s="64">
        <f>'LAUS File'!G92</f>
        <v>80</v>
      </c>
      <c r="F70" s="64">
        <f>'LAUS File'!H92</f>
        <v>74</v>
      </c>
      <c r="G70" s="64">
        <f>'LAUS File'!I92</f>
        <v>71</v>
      </c>
      <c r="H70" s="64">
        <f>'LAUS File'!J92</f>
        <v>72</v>
      </c>
      <c r="I70" s="64">
        <f>'LAUS File'!K92</f>
        <v>87</v>
      </c>
      <c r="J70" s="64">
        <f>'LAUS File'!L92</f>
        <v>88</v>
      </c>
      <c r="K70" s="64">
        <f>'LAUS File'!M92</f>
        <v>72</v>
      </c>
      <c r="L70" s="64">
        <f>'LAUS File'!N92</f>
        <v>77</v>
      </c>
      <c r="M70" s="64">
        <f>'LAUS File'!O92</f>
        <v>68</v>
      </c>
      <c r="N70" s="64">
        <f>'LAUS File'!P92</f>
        <v>68</v>
      </c>
      <c r="O70" s="64">
        <f>'LAUS File'!Q92</f>
        <v>77</v>
      </c>
    </row>
    <row r="71" spans="1:15" s="9" customFormat="1" ht="12" x14ac:dyDescent="0.2">
      <c r="A71" s="64"/>
      <c r="B71" s="72" t="s">
        <v>3</v>
      </c>
      <c r="C71" s="73">
        <f>'LAUS File'!E93</f>
        <v>6.3</v>
      </c>
      <c r="D71" s="73">
        <f>'LAUS File'!F93</f>
        <v>5.8</v>
      </c>
      <c r="E71" s="73">
        <f>'LAUS File'!G93</f>
        <v>5.6</v>
      </c>
      <c r="F71" s="73">
        <f>'LAUS File'!H93</f>
        <v>5.2</v>
      </c>
      <c r="G71" s="73">
        <f>'LAUS File'!I93</f>
        <v>4.9000000000000004</v>
      </c>
      <c r="H71" s="73">
        <f>'LAUS File'!J93</f>
        <v>4.9000000000000004</v>
      </c>
      <c r="I71" s="73">
        <f>'LAUS File'!K93</f>
        <v>5.9</v>
      </c>
      <c r="J71" s="73">
        <f>'LAUS File'!L93</f>
        <v>6</v>
      </c>
      <c r="K71" s="73">
        <f>'LAUS File'!M93</f>
        <v>5</v>
      </c>
      <c r="L71" s="73">
        <f>'LAUS File'!N93</f>
        <v>5.4</v>
      </c>
      <c r="M71" s="73">
        <f>'LAUS File'!O93</f>
        <v>4.8</v>
      </c>
      <c r="N71" s="73">
        <f>'LAUS File'!P93</f>
        <v>4.8</v>
      </c>
      <c r="O71" s="73">
        <f>'LAUS File'!Q93</f>
        <v>5.4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16045</v>
      </c>
      <c r="D73" s="64">
        <f>'LAUS File'!F94</f>
        <v>16044</v>
      </c>
      <c r="E73" s="64">
        <f>'LAUS File'!G94</f>
        <v>16007</v>
      </c>
      <c r="F73" s="64">
        <f>'LAUS File'!H94</f>
        <v>15997</v>
      </c>
      <c r="G73" s="64">
        <f>'LAUS File'!I94</f>
        <v>16086</v>
      </c>
      <c r="H73" s="64">
        <f>'LAUS File'!J94</f>
        <v>16071</v>
      </c>
      <c r="I73" s="64">
        <f>'LAUS File'!K94</f>
        <v>16037</v>
      </c>
      <c r="J73" s="64">
        <f>'LAUS File'!L94</f>
        <v>15812</v>
      </c>
      <c r="K73" s="64">
        <f>'LAUS File'!M94</f>
        <v>15835</v>
      </c>
      <c r="L73" s="64">
        <f>'LAUS File'!N94</f>
        <v>15911</v>
      </c>
      <c r="M73" s="64">
        <f>'LAUS File'!O94</f>
        <v>15925</v>
      </c>
      <c r="N73" s="64">
        <f>'LAUS File'!P94</f>
        <v>15883</v>
      </c>
      <c r="O73" s="64">
        <f>'LAUS File'!Q94</f>
        <v>15971</v>
      </c>
    </row>
    <row r="74" spans="1:15" x14ac:dyDescent="0.2">
      <c r="A74" s="64"/>
      <c r="B74" s="72" t="s">
        <v>163</v>
      </c>
      <c r="C74" s="64">
        <f>'LAUS File'!E95</f>
        <v>15031</v>
      </c>
      <c r="D74" s="64">
        <f>'LAUS File'!F95</f>
        <v>15083</v>
      </c>
      <c r="E74" s="64">
        <f>'LAUS File'!G95</f>
        <v>15126</v>
      </c>
      <c r="F74" s="64">
        <f>'LAUS File'!H95</f>
        <v>15164</v>
      </c>
      <c r="G74" s="64">
        <f>'LAUS File'!I95</f>
        <v>15231</v>
      </c>
      <c r="H74" s="64">
        <f>'LAUS File'!J95</f>
        <v>15246</v>
      </c>
      <c r="I74" s="64">
        <f>'LAUS File'!K95</f>
        <v>15195</v>
      </c>
      <c r="J74" s="64">
        <f>'LAUS File'!L95</f>
        <v>15013</v>
      </c>
      <c r="K74" s="64">
        <f>'LAUS File'!M95</f>
        <v>15018</v>
      </c>
      <c r="L74" s="64">
        <f>'LAUS File'!N95</f>
        <v>15127</v>
      </c>
      <c r="M74" s="64">
        <f>'LAUS File'!O95</f>
        <v>15187</v>
      </c>
      <c r="N74" s="64">
        <f>'LAUS File'!P95</f>
        <v>15137</v>
      </c>
      <c r="O74" s="64">
        <f>'LAUS File'!Q95</f>
        <v>15130</v>
      </c>
    </row>
    <row r="75" spans="1:15" x14ac:dyDescent="0.2">
      <c r="A75" s="64"/>
      <c r="B75" s="72" t="s">
        <v>2</v>
      </c>
      <c r="C75" s="64">
        <f>'LAUS File'!E96</f>
        <v>1014</v>
      </c>
      <c r="D75" s="64">
        <f>'LAUS File'!F96</f>
        <v>961</v>
      </c>
      <c r="E75" s="64">
        <f>'LAUS File'!G96</f>
        <v>881</v>
      </c>
      <c r="F75" s="64">
        <f>'LAUS File'!H96</f>
        <v>833</v>
      </c>
      <c r="G75" s="64">
        <f>'LAUS File'!I96</f>
        <v>855</v>
      </c>
      <c r="H75" s="64">
        <f>'LAUS File'!J96</f>
        <v>825</v>
      </c>
      <c r="I75" s="64">
        <f>'LAUS File'!K96</f>
        <v>842</v>
      </c>
      <c r="J75" s="64">
        <f>'LAUS File'!L96</f>
        <v>799</v>
      </c>
      <c r="K75" s="64">
        <f>'LAUS File'!M96</f>
        <v>817</v>
      </c>
      <c r="L75" s="64">
        <f>'LAUS File'!N96</f>
        <v>784</v>
      </c>
      <c r="M75" s="64">
        <f>'LAUS File'!O96</f>
        <v>738</v>
      </c>
      <c r="N75" s="64">
        <f>'LAUS File'!P96</f>
        <v>746</v>
      </c>
      <c r="O75" s="64">
        <f>'LAUS File'!Q96</f>
        <v>841</v>
      </c>
    </row>
    <row r="76" spans="1:15" x14ac:dyDescent="0.2">
      <c r="A76" s="64"/>
      <c r="B76" s="72" t="s">
        <v>3</v>
      </c>
      <c r="C76" s="73">
        <f>'LAUS File'!E97</f>
        <v>6.3</v>
      </c>
      <c r="D76" s="73">
        <f>'LAUS File'!F97</f>
        <v>6</v>
      </c>
      <c r="E76" s="73">
        <f>'LAUS File'!G97</f>
        <v>5.5</v>
      </c>
      <c r="F76" s="73">
        <f>'LAUS File'!H97</f>
        <v>5.2</v>
      </c>
      <c r="G76" s="73">
        <f>'LAUS File'!I97</f>
        <v>5.3</v>
      </c>
      <c r="H76" s="73">
        <f>'LAUS File'!J97</f>
        <v>5.0999999999999996</v>
      </c>
      <c r="I76" s="73">
        <f>'LAUS File'!K97</f>
        <v>5.3</v>
      </c>
      <c r="J76" s="73">
        <f>'LAUS File'!L97</f>
        <v>5.0999999999999996</v>
      </c>
      <c r="K76" s="73">
        <f>'LAUS File'!M97</f>
        <v>5.2</v>
      </c>
      <c r="L76" s="73">
        <f>'LAUS File'!N97</f>
        <v>4.9000000000000004</v>
      </c>
      <c r="M76" s="73">
        <f>'LAUS File'!O97</f>
        <v>4.5999999999999996</v>
      </c>
      <c r="N76" s="73">
        <f>'LAUS File'!P97</f>
        <v>4.7</v>
      </c>
      <c r="O76" s="73">
        <f>'LAUS File'!Q97</f>
        <v>5.3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71116</v>
      </c>
      <c r="D78" s="64">
        <f>'LAUS File'!F98</f>
        <v>71002</v>
      </c>
      <c r="E78" s="64">
        <f>'LAUS File'!G98</f>
        <v>70923</v>
      </c>
      <c r="F78" s="64">
        <f>'LAUS File'!H98</f>
        <v>70766</v>
      </c>
      <c r="G78" s="64">
        <f>'LAUS File'!I98</f>
        <v>71233</v>
      </c>
      <c r="H78" s="64">
        <f>'LAUS File'!J98</f>
        <v>71805</v>
      </c>
      <c r="I78" s="64">
        <f>'LAUS File'!K98</f>
        <v>72523</v>
      </c>
      <c r="J78" s="64">
        <f>'LAUS File'!L98</f>
        <v>71409</v>
      </c>
      <c r="K78" s="64">
        <f>'LAUS File'!M98</f>
        <v>69786</v>
      </c>
      <c r="L78" s="64">
        <f>'LAUS File'!N98</f>
        <v>69606</v>
      </c>
      <c r="M78" s="64">
        <f>'LAUS File'!O98</f>
        <v>69733</v>
      </c>
      <c r="N78" s="64">
        <f>'LAUS File'!P98</f>
        <v>69575</v>
      </c>
      <c r="O78" s="64">
        <f>'LAUS File'!Q98</f>
        <v>70790</v>
      </c>
    </row>
    <row r="79" spans="1:15" s="29" customFormat="1" x14ac:dyDescent="0.2">
      <c r="A79" s="7"/>
      <c r="B79" s="72" t="s">
        <v>163</v>
      </c>
      <c r="C79" s="64">
        <f>'LAUS File'!E99</f>
        <v>64200</v>
      </c>
      <c r="D79" s="64">
        <f>'LAUS File'!F99</f>
        <v>64256</v>
      </c>
      <c r="E79" s="64">
        <f>'LAUS File'!G99</f>
        <v>64508</v>
      </c>
      <c r="F79" s="64">
        <f>'LAUS File'!H99</f>
        <v>64729</v>
      </c>
      <c r="G79" s="64">
        <f>'LAUS File'!I99</f>
        <v>65157</v>
      </c>
      <c r="H79" s="64">
        <f>'LAUS File'!J99</f>
        <v>65682</v>
      </c>
      <c r="I79" s="64">
        <f>'LAUS File'!K99</f>
        <v>66338</v>
      </c>
      <c r="J79" s="64">
        <f>'LAUS File'!L99</f>
        <v>65340</v>
      </c>
      <c r="K79" s="64">
        <f>'LAUS File'!M99</f>
        <v>64097</v>
      </c>
      <c r="L79" s="64">
        <f>'LAUS File'!N99</f>
        <v>64272</v>
      </c>
      <c r="M79" s="64">
        <f>'LAUS File'!O99</f>
        <v>64561</v>
      </c>
      <c r="N79" s="64">
        <f>'LAUS File'!P99</f>
        <v>64499</v>
      </c>
      <c r="O79" s="64">
        <f>'LAUS File'!Q99</f>
        <v>64803</v>
      </c>
    </row>
    <row r="80" spans="1:15" s="29" customFormat="1" x14ac:dyDescent="0.2">
      <c r="A80" s="7"/>
      <c r="B80" s="72" t="s">
        <v>2</v>
      </c>
      <c r="C80" s="64">
        <f>'LAUS File'!E100</f>
        <v>6916</v>
      </c>
      <c r="D80" s="64">
        <f>'LAUS File'!F100</f>
        <v>6746</v>
      </c>
      <c r="E80" s="64">
        <f>'LAUS File'!G100</f>
        <v>6415</v>
      </c>
      <c r="F80" s="64">
        <f>'LAUS File'!H100</f>
        <v>6037</v>
      </c>
      <c r="G80" s="64">
        <f>'LAUS File'!I100</f>
        <v>6076</v>
      </c>
      <c r="H80" s="64">
        <f>'LAUS File'!J100</f>
        <v>6123</v>
      </c>
      <c r="I80" s="64">
        <f>'LAUS File'!K100</f>
        <v>6185</v>
      </c>
      <c r="J80" s="64">
        <f>'LAUS File'!L100</f>
        <v>6069</v>
      </c>
      <c r="K80" s="64">
        <f>'LAUS File'!M100</f>
        <v>5689</v>
      </c>
      <c r="L80" s="64">
        <f>'LAUS File'!N100</f>
        <v>5334</v>
      </c>
      <c r="M80" s="64">
        <f>'LAUS File'!O100</f>
        <v>5172</v>
      </c>
      <c r="N80" s="64">
        <f>'LAUS File'!P100</f>
        <v>5076</v>
      </c>
      <c r="O80" s="64">
        <f>'LAUS File'!Q100</f>
        <v>5987</v>
      </c>
    </row>
    <row r="81" spans="1:15" x14ac:dyDescent="0.2">
      <c r="A81" s="7"/>
      <c r="B81" s="72" t="s">
        <v>3</v>
      </c>
      <c r="C81" s="73">
        <f>'LAUS File'!E101</f>
        <v>9.6999999999999993</v>
      </c>
      <c r="D81" s="73">
        <f>'LAUS File'!F101</f>
        <v>9.5</v>
      </c>
      <c r="E81" s="73">
        <f>'LAUS File'!G101</f>
        <v>9</v>
      </c>
      <c r="F81" s="73">
        <f>'LAUS File'!H101</f>
        <v>8.5</v>
      </c>
      <c r="G81" s="73">
        <f>'LAUS File'!I101</f>
        <v>8.5</v>
      </c>
      <c r="H81" s="73">
        <f>'LAUS File'!J101</f>
        <v>8.5</v>
      </c>
      <c r="I81" s="73">
        <f>'LAUS File'!K101</f>
        <v>8.5</v>
      </c>
      <c r="J81" s="73">
        <f>'LAUS File'!L101</f>
        <v>8.5</v>
      </c>
      <c r="K81" s="73">
        <f>'LAUS File'!M101</f>
        <v>8.1999999999999993</v>
      </c>
      <c r="L81" s="73">
        <f>'LAUS File'!N101</f>
        <v>7.7</v>
      </c>
      <c r="M81" s="73">
        <f>'LAUS File'!O101</f>
        <v>7.4</v>
      </c>
      <c r="N81" s="73">
        <f>'LAUS File'!P101</f>
        <v>7.3</v>
      </c>
      <c r="O81" s="73">
        <f>'LAUS File'!Q101</f>
        <v>8.5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844</v>
      </c>
      <c r="D83" s="64">
        <f>'LAUS File'!F102</f>
        <v>839</v>
      </c>
      <c r="E83" s="64">
        <f>'LAUS File'!G102</f>
        <v>843</v>
      </c>
      <c r="F83" s="64">
        <f>'LAUS File'!H102</f>
        <v>839</v>
      </c>
      <c r="G83" s="64">
        <f>'LAUS File'!I102</f>
        <v>852</v>
      </c>
      <c r="H83" s="64">
        <f>'LAUS File'!J102</f>
        <v>850</v>
      </c>
      <c r="I83" s="64">
        <f>'LAUS File'!K102</f>
        <v>860</v>
      </c>
      <c r="J83" s="64">
        <f>'LAUS File'!L102</f>
        <v>845</v>
      </c>
      <c r="K83" s="64">
        <f>'LAUS File'!M102</f>
        <v>830</v>
      </c>
      <c r="L83" s="64">
        <f>'LAUS File'!N102</f>
        <v>839</v>
      </c>
      <c r="M83" s="64">
        <f>'LAUS File'!O102</f>
        <v>835</v>
      </c>
      <c r="N83" s="64">
        <f>'LAUS File'!P102</f>
        <v>831</v>
      </c>
      <c r="O83" s="64">
        <f>'LAUS File'!Q102</f>
        <v>843</v>
      </c>
    </row>
    <row r="84" spans="1:15" x14ac:dyDescent="0.2">
      <c r="A84" s="7"/>
      <c r="B84" s="72" t="s">
        <v>163</v>
      </c>
      <c r="C84" s="64">
        <f>'LAUS File'!E103</f>
        <v>800</v>
      </c>
      <c r="D84" s="64">
        <f>'LAUS File'!F103</f>
        <v>797</v>
      </c>
      <c r="E84" s="64">
        <f>'LAUS File'!G103</f>
        <v>802</v>
      </c>
      <c r="F84" s="64">
        <f>'LAUS File'!H103</f>
        <v>806</v>
      </c>
      <c r="G84" s="64">
        <f>'LAUS File'!I103</f>
        <v>814</v>
      </c>
      <c r="H84" s="64">
        <f>'LAUS File'!J103</f>
        <v>819</v>
      </c>
      <c r="I84" s="64">
        <f>'LAUS File'!K103</f>
        <v>826</v>
      </c>
      <c r="J84" s="64">
        <f>'LAUS File'!L103</f>
        <v>815</v>
      </c>
      <c r="K84" s="64">
        <f>'LAUS File'!M103</f>
        <v>796</v>
      </c>
      <c r="L84" s="64">
        <f>'LAUS File'!N103</f>
        <v>799</v>
      </c>
      <c r="M84" s="64">
        <f>'LAUS File'!O103</f>
        <v>803</v>
      </c>
      <c r="N84" s="64">
        <f>'LAUS File'!P103</f>
        <v>802</v>
      </c>
      <c r="O84" s="64">
        <f>'LAUS File'!Q103</f>
        <v>807</v>
      </c>
    </row>
    <row r="85" spans="1:15" s="29" customFormat="1" x14ac:dyDescent="0.2">
      <c r="A85" s="7"/>
      <c r="B85" s="72" t="s">
        <v>2</v>
      </c>
      <c r="C85" s="64">
        <f>'LAUS File'!E104</f>
        <v>44</v>
      </c>
      <c r="D85" s="64">
        <f>'LAUS File'!F104</f>
        <v>42</v>
      </c>
      <c r="E85" s="64">
        <f>'LAUS File'!G104</f>
        <v>41</v>
      </c>
      <c r="F85" s="64">
        <f>'LAUS File'!H104</f>
        <v>33</v>
      </c>
      <c r="G85" s="64">
        <f>'LAUS File'!I104</f>
        <v>38</v>
      </c>
      <c r="H85" s="64">
        <f>'LAUS File'!J104</f>
        <v>31</v>
      </c>
      <c r="I85" s="64">
        <f>'LAUS File'!K104</f>
        <v>34</v>
      </c>
      <c r="J85" s="64">
        <f>'LAUS File'!L104</f>
        <v>30</v>
      </c>
      <c r="K85" s="64">
        <f>'LAUS File'!M104</f>
        <v>34</v>
      </c>
      <c r="L85" s="64">
        <f>'LAUS File'!N104</f>
        <v>40</v>
      </c>
      <c r="M85" s="64">
        <f>'LAUS File'!O104</f>
        <v>32</v>
      </c>
      <c r="N85" s="64">
        <f>'LAUS File'!P104</f>
        <v>29</v>
      </c>
      <c r="O85" s="64">
        <f>'LAUS File'!Q104</f>
        <v>36</v>
      </c>
    </row>
    <row r="86" spans="1:15" s="29" customFormat="1" x14ac:dyDescent="0.2">
      <c r="A86" s="7"/>
      <c r="B86" s="72" t="s">
        <v>3</v>
      </c>
      <c r="C86" s="73">
        <f>'LAUS File'!E105</f>
        <v>5.2</v>
      </c>
      <c r="D86" s="73">
        <f>'LAUS File'!F105</f>
        <v>5</v>
      </c>
      <c r="E86" s="73">
        <f>'LAUS File'!G105</f>
        <v>4.9000000000000004</v>
      </c>
      <c r="F86" s="73">
        <f>'LAUS File'!H105</f>
        <v>3.9</v>
      </c>
      <c r="G86" s="73">
        <f>'LAUS File'!I105</f>
        <v>4.5</v>
      </c>
      <c r="H86" s="73">
        <f>'LAUS File'!J105</f>
        <v>3.6</v>
      </c>
      <c r="I86" s="73">
        <f>'LAUS File'!K105</f>
        <v>4</v>
      </c>
      <c r="J86" s="73">
        <f>'LAUS File'!L105</f>
        <v>3.6</v>
      </c>
      <c r="K86" s="73">
        <f>'LAUS File'!M105</f>
        <v>4.0999999999999996</v>
      </c>
      <c r="L86" s="73">
        <f>'LAUS File'!N105</f>
        <v>4.8</v>
      </c>
      <c r="M86" s="73">
        <f>'LAUS File'!O105</f>
        <v>3.8</v>
      </c>
      <c r="N86" s="73">
        <f>'LAUS File'!P105</f>
        <v>3.5</v>
      </c>
      <c r="O86" s="73">
        <f>'LAUS File'!Q105</f>
        <v>4.3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33469</v>
      </c>
      <c r="D88" s="64">
        <f>'LAUS File'!F106</f>
        <v>33378</v>
      </c>
      <c r="E88" s="64">
        <f>'LAUS File'!G106</f>
        <v>33437</v>
      </c>
      <c r="F88" s="64">
        <f>'LAUS File'!H106</f>
        <v>33212</v>
      </c>
      <c r="G88" s="64">
        <f>'LAUS File'!I106</f>
        <v>33254</v>
      </c>
      <c r="H88" s="64">
        <f>'LAUS File'!J106</f>
        <v>33095</v>
      </c>
      <c r="I88" s="64">
        <f>'LAUS File'!K106</f>
        <v>33116</v>
      </c>
      <c r="J88" s="64">
        <f>'LAUS File'!L106</f>
        <v>32626</v>
      </c>
      <c r="K88" s="64">
        <f>'LAUS File'!M106</f>
        <v>32647</v>
      </c>
      <c r="L88" s="64">
        <f>'LAUS File'!N106</f>
        <v>32827</v>
      </c>
      <c r="M88" s="64">
        <f>'LAUS File'!O106</f>
        <v>32856</v>
      </c>
      <c r="N88" s="64">
        <f>'LAUS File'!P106</f>
        <v>32653</v>
      </c>
      <c r="O88" s="64">
        <f>'LAUS File'!Q106</f>
        <v>33048</v>
      </c>
    </row>
    <row r="89" spans="1:15" x14ac:dyDescent="0.2">
      <c r="A89" s="64"/>
      <c r="B89" s="72" t="s">
        <v>163</v>
      </c>
      <c r="C89" s="64">
        <f>'LAUS File'!E107</f>
        <v>30669</v>
      </c>
      <c r="D89" s="64">
        <f>'LAUS File'!F107</f>
        <v>30782</v>
      </c>
      <c r="E89" s="64">
        <f>'LAUS File'!G107</f>
        <v>30993</v>
      </c>
      <c r="F89" s="64">
        <f>'LAUS File'!H107</f>
        <v>31017</v>
      </c>
      <c r="G89" s="64">
        <f>'LAUS File'!I107</f>
        <v>31144</v>
      </c>
      <c r="H89" s="64">
        <f>'LAUS File'!J107</f>
        <v>31112</v>
      </c>
      <c r="I89" s="64">
        <f>'LAUS File'!K107</f>
        <v>31065</v>
      </c>
      <c r="J89" s="64">
        <f>'LAUS File'!L107</f>
        <v>30733</v>
      </c>
      <c r="K89" s="64">
        <f>'LAUS File'!M107</f>
        <v>30679</v>
      </c>
      <c r="L89" s="64">
        <f>'LAUS File'!N107</f>
        <v>30901</v>
      </c>
      <c r="M89" s="64">
        <f>'LAUS File'!O107</f>
        <v>30921</v>
      </c>
      <c r="N89" s="64">
        <f>'LAUS File'!P107</f>
        <v>30743</v>
      </c>
      <c r="O89" s="64">
        <f>'LAUS File'!Q107</f>
        <v>30897</v>
      </c>
    </row>
    <row r="90" spans="1:15" x14ac:dyDescent="0.2">
      <c r="A90" s="64"/>
      <c r="B90" s="72" t="s">
        <v>2</v>
      </c>
      <c r="C90" s="64">
        <f>'LAUS File'!E108</f>
        <v>2800</v>
      </c>
      <c r="D90" s="64">
        <f>'LAUS File'!F108</f>
        <v>2596</v>
      </c>
      <c r="E90" s="64">
        <f>'LAUS File'!G108</f>
        <v>2444</v>
      </c>
      <c r="F90" s="64">
        <f>'LAUS File'!H108</f>
        <v>2195</v>
      </c>
      <c r="G90" s="64">
        <f>'LAUS File'!I108</f>
        <v>2110</v>
      </c>
      <c r="H90" s="64">
        <f>'LAUS File'!J108</f>
        <v>1983</v>
      </c>
      <c r="I90" s="64">
        <f>'LAUS File'!K108</f>
        <v>2051</v>
      </c>
      <c r="J90" s="64">
        <f>'LAUS File'!L108</f>
        <v>1893</v>
      </c>
      <c r="K90" s="64">
        <f>'LAUS File'!M108</f>
        <v>1968</v>
      </c>
      <c r="L90" s="64">
        <f>'LAUS File'!N108</f>
        <v>1926</v>
      </c>
      <c r="M90" s="64">
        <f>'LAUS File'!O108</f>
        <v>1935</v>
      </c>
      <c r="N90" s="64">
        <f>'LAUS File'!P108</f>
        <v>1910</v>
      </c>
      <c r="O90" s="64">
        <f>'LAUS File'!Q108</f>
        <v>2151</v>
      </c>
    </row>
    <row r="91" spans="1:15" s="29" customFormat="1" x14ac:dyDescent="0.2">
      <c r="A91" s="64"/>
      <c r="B91" s="72" t="s">
        <v>3</v>
      </c>
      <c r="C91" s="73">
        <f>'LAUS File'!E109</f>
        <v>8.4</v>
      </c>
      <c r="D91" s="73">
        <f>'LAUS File'!F109</f>
        <v>7.8</v>
      </c>
      <c r="E91" s="73">
        <f>'LAUS File'!G109</f>
        <v>7.3</v>
      </c>
      <c r="F91" s="73">
        <f>'LAUS File'!H109</f>
        <v>6.6</v>
      </c>
      <c r="G91" s="73">
        <f>'LAUS File'!I109</f>
        <v>6.3</v>
      </c>
      <c r="H91" s="73">
        <f>'LAUS File'!J109</f>
        <v>6</v>
      </c>
      <c r="I91" s="73">
        <f>'LAUS File'!K109</f>
        <v>6.2</v>
      </c>
      <c r="J91" s="73">
        <f>'LAUS File'!L109</f>
        <v>5.8</v>
      </c>
      <c r="K91" s="73">
        <f>'LAUS File'!M109</f>
        <v>6</v>
      </c>
      <c r="L91" s="73">
        <f>'LAUS File'!N109</f>
        <v>5.9</v>
      </c>
      <c r="M91" s="73">
        <f>'LAUS File'!O109</f>
        <v>5.9</v>
      </c>
      <c r="N91" s="73">
        <f>'LAUS File'!P109</f>
        <v>5.8</v>
      </c>
      <c r="O91" s="73">
        <f>'LAUS File'!Q109</f>
        <v>6.5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9275</v>
      </c>
      <c r="D93" s="64">
        <f>'LAUS File'!F110</f>
        <v>9239</v>
      </c>
      <c r="E93" s="64">
        <f>'LAUS File'!G110</f>
        <v>9259</v>
      </c>
      <c r="F93" s="64">
        <f>'LAUS File'!H110</f>
        <v>9291</v>
      </c>
      <c r="G93" s="64">
        <f>'LAUS File'!I110</f>
        <v>9385</v>
      </c>
      <c r="H93" s="64">
        <f>'LAUS File'!J110</f>
        <v>9422</v>
      </c>
      <c r="I93" s="64">
        <f>'LAUS File'!K110</f>
        <v>9553</v>
      </c>
      <c r="J93" s="64">
        <f>'LAUS File'!L110</f>
        <v>9396</v>
      </c>
      <c r="K93" s="64">
        <f>'LAUS File'!M110</f>
        <v>9172</v>
      </c>
      <c r="L93" s="64">
        <f>'LAUS File'!N110</f>
        <v>9215</v>
      </c>
      <c r="M93" s="64">
        <f>'LAUS File'!O110</f>
        <v>9241</v>
      </c>
      <c r="N93" s="64">
        <f>'LAUS File'!P110</f>
        <v>9219</v>
      </c>
      <c r="O93" s="64">
        <f>'LAUS File'!Q110</f>
        <v>9306</v>
      </c>
    </row>
    <row r="94" spans="1:15" x14ac:dyDescent="0.2">
      <c r="A94" s="7"/>
      <c r="B94" s="72" t="s">
        <v>163</v>
      </c>
      <c r="C94" s="64">
        <f>'LAUS File'!E111</f>
        <v>8833</v>
      </c>
      <c r="D94" s="64">
        <f>'LAUS File'!F111</f>
        <v>8800</v>
      </c>
      <c r="E94" s="64">
        <f>'LAUS File'!G111</f>
        <v>8855</v>
      </c>
      <c r="F94" s="64">
        <f>'LAUS File'!H111</f>
        <v>8891</v>
      </c>
      <c r="G94" s="64">
        <f>'LAUS File'!I111</f>
        <v>8979</v>
      </c>
      <c r="H94" s="64">
        <f>'LAUS File'!J111</f>
        <v>9037</v>
      </c>
      <c r="I94" s="64">
        <f>'LAUS File'!K111</f>
        <v>9115</v>
      </c>
      <c r="J94" s="64">
        <f>'LAUS File'!L111</f>
        <v>8994</v>
      </c>
      <c r="K94" s="64">
        <f>'LAUS File'!M111</f>
        <v>8789</v>
      </c>
      <c r="L94" s="64">
        <f>'LAUS File'!N111</f>
        <v>8818</v>
      </c>
      <c r="M94" s="64">
        <f>'LAUS File'!O111</f>
        <v>8859</v>
      </c>
      <c r="N94" s="64">
        <f>'LAUS File'!P111</f>
        <v>8853</v>
      </c>
      <c r="O94" s="64">
        <f>'LAUS File'!Q111</f>
        <v>8902</v>
      </c>
    </row>
    <row r="95" spans="1:15" x14ac:dyDescent="0.2">
      <c r="A95" s="7"/>
      <c r="B95" s="72" t="s">
        <v>2</v>
      </c>
      <c r="C95" s="64">
        <f>'LAUS File'!E112</f>
        <v>442</v>
      </c>
      <c r="D95" s="64">
        <f>'LAUS File'!F112</f>
        <v>439</v>
      </c>
      <c r="E95" s="64">
        <f>'LAUS File'!G112</f>
        <v>404</v>
      </c>
      <c r="F95" s="64">
        <f>'LAUS File'!H112</f>
        <v>400</v>
      </c>
      <c r="G95" s="64">
        <f>'LAUS File'!I112</f>
        <v>406</v>
      </c>
      <c r="H95" s="64">
        <f>'LAUS File'!J112</f>
        <v>385</v>
      </c>
      <c r="I95" s="64">
        <f>'LAUS File'!K112</f>
        <v>438</v>
      </c>
      <c r="J95" s="64">
        <f>'LAUS File'!L112</f>
        <v>402</v>
      </c>
      <c r="K95" s="64">
        <f>'LAUS File'!M112</f>
        <v>383</v>
      </c>
      <c r="L95" s="64">
        <f>'LAUS File'!N112</f>
        <v>397</v>
      </c>
      <c r="M95" s="64">
        <f>'LAUS File'!O112</f>
        <v>382</v>
      </c>
      <c r="N95" s="64">
        <f>'LAUS File'!P112</f>
        <v>366</v>
      </c>
      <c r="O95" s="64">
        <f>'LAUS File'!Q112</f>
        <v>404</v>
      </c>
    </row>
    <row r="96" spans="1:15" x14ac:dyDescent="0.2">
      <c r="A96" s="7"/>
      <c r="B96" s="72" t="s">
        <v>3</v>
      </c>
      <c r="C96" s="73">
        <f>'LAUS File'!E113</f>
        <v>4.8</v>
      </c>
      <c r="D96" s="73">
        <f>'LAUS File'!F113</f>
        <v>4.8</v>
      </c>
      <c r="E96" s="73">
        <f>'LAUS File'!G113</f>
        <v>4.4000000000000004</v>
      </c>
      <c r="F96" s="73">
        <f>'LAUS File'!H113</f>
        <v>4.3</v>
      </c>
      <c r="G96" s="73">
        <f>'LAUS File'!I113</f>
        <v>4.3</v>
      </c>
      <c r="H96" s="73">
        <f>'LAUS File'!J113</f>
        <v>4.0999999999999996</v>
      </c>
      <c r="I96" s="73">
        <f>'LAUS File'!K113</f>
        <v>4.5999999999999996</v>
      </c>
      <c r="J96" s="73">
        <f>'LAUS File'!L113</f>
        <v>4.3</v>
      </c>
      <c r="K96" s="73">
        <f>'LAUS File'!M113</f>
        <v>4.2</v>
      </c>
      <c r="L96" s="73">
        <f>'LAUS File'!N113</f>
        <v>4.3</v>
      </c>
      <c r="M96" s="73">
        <f>'LAUS File'!O113</f>
        <v>4.0999999999999996</v>
      </c>
      <c r="N96" s="73">
        <f>'LAUS File'!P113</f>
        <v>4</v>
      </c>
      <c r="O96" s="73">
        <f>'LAUS File'!Q113</f>
        <v>4.3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4083</v>
      </c>
      <c r="D98" s="64">
        <f>'LAUS File'!F114</f>
        <v>4064</v>
      </c>
      <c r="E98" s="64">
        <f>'LAUS File'!G114</f>
        <v>4054</v>
      </c>
      <c r="F98" s="64">
        <f>'LAUS File'!H114</f>
        <v>4062</v>
      </c>
      <c r="G98" s="64">
        <f>'LAUS File'!I114</f>
        <v>4095</v>
      </c>
      <c r="H98" s="64">
        <f>'LAUS File'!J114</f>
        <v>4147</v>
      </c>
      <c r="I98" s="64">
        <f>'LAUS File'!K114</f>
        <v>4162</v>
      </c>
      <c r="J98" s="64">
        <f>'LAUS File'!L114</f>
        <v>4125</v>
      </c>
      <c r="K98" s="64">
        <f>'LAUS File'!M114</f>
        <v>4013</v>
      </c>
      <c r="L98" s="64">
        <f>'LAUS File'!N114</f>
        <v>4041</v>
      </c>
      <c r="M98" s="64">
        <f>'LAUS File'!O114</f>
        <v>4032</v>
      </c>
      <c r="N98" s="64">
        <f>'LAUS File'!P114</f>
        <v>4020</v>
      </c>
      <c r="O98" s="64">
        <f>'LAUS File'!Q114</f>
        <v>4074</v>
      </c>
    </row>
    <row r="99" spans="1:15" s="29" customFormat="1" x14ac:dyDescent="0.2">
      <c r="A99" s="64"/>
      <c r="B99" s="72" t="s">
        <v>163</v>
      </c>
      <c r="C99" s="64">
        <f>'LAUS File'!E115</f>
        <v>3783</v>
      </c>
      <c r="D99" s="64">
        <f>'LAUS File'!F115</f>
        <v>3778</v>
      </c>
      <c r="E99" s="64">
        <f>'LAUS File'!G115</f>
        <v>3810</v>
      </c>
      <c r="F99" s="64">
        <f>'LAUS File'!H115</f>
        <v>3824</v>
      </c>
      <c r="G99" s="64">
        <f>'LAUS File'!I115</f>
        <v>3872</v>
      </c>
      <c r="H99" s="64">
        <f>'LAUS File'!J115</f>
        <v>3891</v>
      </c>
      <c r="I99" s="64">
        <f>'LAUS File'!K115</f>
        <v>3901</v>
      </c>
      <c r="J99" s="64">
        <f>'LAUS File'!L115</f>
        <v>3877</v>
      </c>
      <c r="K99" s="64">
        <f>'LAUS File'!M115</f>
        <v>3804</v>
      </c>
      <c r="L99" s="64">
        <f>'LAUS File'!N115</f>
        <v>3842</v>
      </c>
      <c r="M99" s="64">
        <f>'LAUS File'!O115</f>
        <v>3830</v>
      </c>
      <c r="N99" s="64">
        <f>'LAUS File'!P115</f>
        <v>3825</v>
      </c>
      <c r="O99" s="64">
        <f>'LAUS File'!Q115</f>
        <v>3836</v>
      </c>
    </row>
    <row r="100" spans="1:15" x14ac:dyDescent="0.2">
      <c r="A100" s="64"/>
      <c r="B100" s="72" t="s">
        <v>2</v>
      </c>
      <c r="C100" s="64">
        <f>'LAUS File'!E116</f>
        <v>300</v>
      </c>
      <c r="D100" s="64">
        <f>'LAUS File'!F116</f>
        <v>286</v>
      </c>
      <c r="E100" s="64">
        <f>'LAUS File'!G116</f>
        <v>244</v>
      </c>
      <c r="F100" s="64">
        <f>'LAUS File'!H116</f>
        <v>238</v>
      </c>
      <c r="G100" s="64">
        <f>'LAUS File'!I116</f>
        <v>223</v>
      </c>
      <c r="H100" s="64">
        <f>'LAUS File'!J116</f>
        <v>256</v>
      </c>
      <c r="I100" s="64">
        <f>'LAUS File'!K116</f>
        <v>261</v>
      </c>
      <c r="J100" s="64">
        <f>'LAUS File'!L116</f>
        <v>248</v>
      </c>
      <c r="K100" s="64">
        <f>'LAUS File'!M116</f>
        <v>209</v>
      </c>
      <c r="L100" s="64">
        <f>'LAUS File'!N116</f>
        <v>199</v>
      </c>
      <c r="M100" s="64">
        <f>'LAUS File'!O116</f>
        <v>202</v>
      </c>
      <c r="N100" s="64">
        <f>'LAUS File'!P116</f>
        <v>195</v>
      </c>
      <c r="O100" s="64">
        <f>'LAUS File'!Q116</f>
        <v>238</v>
      </c>
    </row>
    <row r="101" spans="1:15" x14ac:dyDescent="0.2">
      <c r="A101" s="64"/>
      <c r="B101" s="72" t="s">
        <v>3</v>
      </c>
      <c r="C101" s="73">
        <f>'LAUS File'!E117</f>
        <v>7.3</v>
      </c>
      <c r="D101" s="73">
        <f>'LAUS File'!F117</f>
        <v>7</v>
      </c>
      <c r="E101" s="73">
        <f>'LAUS File'!G117</f>
        <v>6</v>
      </c>
      <c r="F101" s="73">
        <f>'LAUS File'!H117</f>
        <v>5.9</v>
      </c>
      <c r="G101" s="73">
        <f>'LAUS File'!I117</f>
        <v>5.4</v>
      </c>
      <c r="H101" s="73">
        <f>'LAUS File'!J117</f>
        <v>6.2</v>
      </c>
      <c r="I101" s="73">
        <f>'LAUS File'!K117</f>
        <v>6.3</v>
      </c>
      <c r="J101" s="73">
        <f>'LAUS File'!L117</f>
        <v>6</v>
      </c>
      <c r="K101" s="73">
        <f>'LAUS File'!M117</f>
        <v>5.2</v>
      </c>
      <c r="L101" s="73">
        <f>'LAUS File'!N117</f>
        <v>4.9000000000000004</v>
      </c>
      <c r="M101" s="73">
        <f>'LAUS File'!O117</f>
        <v>5</v>
      </c>
      <c r="N101" s="73">
        <f>'LAUS File'!P117</f>
        <v>4.9000000000000004</v>
      </c>
      <c r="O101" s="73">
        <f>'LAUS File'!Q117</f>
        <v>5.8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5610</v>
      </c>
      <c r="D103" s="64">
        <f>'LAUS File'!F118</f>
        <v>5653</v>
      </c>
      <c r="E103" s="64">
        <f>'LAUS File'!G118</f>
        <v>5663</v>
      </c>
      <c r="F103" s="64">
        <f>'LAUS File'!H118</f>
        <v>5616</v>
      </c>
      <c r="G103" s="64">
        <f>'LAUS File'!I118</f>
        <v>5628</v>
      </c>
      <c r="H103" s="64">
        <f>'LAUS File'!J118</f>
        <v>5628</v>
      </c>
      <c r="I103" s="64">
        <f>'LAUS File'!K118</f>
        <v>5616</v>
      </c>
      <c r="J103" s="64">
        <f>'LAUS File'!L118</f>
        <v>5531</v>
      </c>
      <c r="K103" s="64">
        <f>'LAUS File'!M118</f>
        <v>5527</v>
      </c>
      <c r="L103" s="64">
        <f>'LAUS File'!N118</f>
        <v>5567</v>
      </c>
      <c r="M103" s="64">
        <f>'LAUS File'!O118</f>
        <v>5578</v>
      </c>
      <c r="N103" s="64">
        <f>'LAUS File'!P118</f>
        <v>5546</v>
      </c>
      <c r="O103" s="64">
        <f>'LAUS File'!Q118</f>
        <v>5597</v>
      </c>
    </row>
    <row r="104" spans="1:15" s="29" customFormat="1" x14ac:dyDescent="0.2">
      <c r="A104" s="64"/>
      <c r="B104" s="72" t="s">
        <v>163</v>
      </c>
      <c r="C104" s="64">
        <f>'LAUS File'!E119</f>
        <v>5305</v>
      </c>
      <c r="D104" s="64">
        <f>'LAUS File'!F119</f>
        <v>5325</v>
      </c>
      <c r="E104" s="64">
        <f>'LAUS File'!G119</f>
        <v>5361</v>
      </c>
      <c r="F104" s="64">
        <f>'LAUS File'!H119</f>
        <v>5365</v>
      </c>
      <c r="G104" s="64">
        <f>'LAUS File'!I119</f>
        <v>5387</v>
      </c>
      <c r="H104" s="64">
        <f>'LAUS File'!J119</f>
        <v>5382</v>
      </c>
      <c r="I104" s="64">
        <f>'LAUS File'!K119</f>
        <v>5374</v>
      </c>
      <c r="J104" s="64">
        <f>'LAUS File'!L119</f>
        <v>5316</v>
      </c>
      <c r="K104" s="64">
        <f>'LAUS File'!M119</f>
        <v>5307</v>
      </c>
      <c r="L104" s="64">
        <f>'LAUS File'!N119</f>
        <v>5345</v>
      </c>
      <c r="M104" s="64">
        <f>'LAUS File'!O119</f>
        <v>5349</v>
      </c>
      <c r="N104" s="64">
        <f>'LAUS File'!P119</f>
        <v>5318</v>
      </c>
      <c r="O104" s="64">
        <f>'LAUS File'!Q119</f>
        <v>5345</v>
      </c>
    </row>
    <row r="105" spans="1:15" s="29" customFormat="1" x14ac:dyDescent="0.2">
      <c r="A105" s="64"/>
      <c r="B105" s="72" t="s">
        <v>2</v>
      </c>
      <c r="C105" s="64">
        <f>'LAUS File'!E120</f>
        <v>305</v>
      </c>
      <c r="D105" s="64">
        <f>'LAUS File'!F120</f>
        <v>328</v>
      </c>
      <c r="E105" s="64">
        <f>'LAUS File'!G120</f>
        <v>302</v>
      </c>
      <c r="F105" s="64">
        <f>'LAUS File'!H120</f>
        <v>251</v>
      </c>
      <c r="G105" s="64">
        <f>'LAUS File'!I120</f>
        <v>241</v>
      </c>
      <c r="H105" s="64">
        <f>'LAUS File'!J120</f>
        <v>246</v>
      </c>
      <c r="I105" s="64">
        <f>'LAUS File'!K120</f>
        <v>242</v>
      </c>
      <c r="J105" s="64">
        <f>'LAUS File'!L120</f>
        <v>215</v>
      </c>
      <c r="K105" s="64">
        <f>'LAUS File'!M120</f>
        <v>220</v>
      </c>
      <c r="L105" s="64">
        <f>'LAUS File'!N120</f>
        <v>222</v>
      </c>
      <c r="M105" s="64">
        <f>'LAUS File'!O120</f>
        <v>229</v>
      </c>
      <c r="N105" s="64">
        <f>'LAUS File'!P120</f>
        <v>228</v>
      </c>
      <c r="O105" s="64">
        <f>'LAUS File'!Q120</f>
        <v>252</v>
      </c>
    </row>
    <row r="106" spans="1:15" x14ac:dyDescent="0.2">
      <c r="A106" s="64"/>
      <c r="B106" s="72" t="s">
        <v>3</v>
      </c>
      <c r="C106" s="73">
        <f>'LAUS File'!E121</f>
        <v>5.4</v>
      </c>
      <c r="D106" s="73">
        <f>'LAUS File'!F121</f>
        <v>5.8</v>
      </c>
      <c r="E106" s="73">
        <f>'LAUS File'!G121</f>
        <v>5.3</v>
      </c>
      <c r="F106" s="73">
        <f>'LAUS File'!H121</f>
        <v>4.5</v>
      </c>
      <c r="G106" s="73">
        <f>'LAUS File'!I121</f>
        <v>4.3</v>
      </c>
      <c r="H106" s="73">
        <f>'LAUS File'!J121</f>
        <v>4.4000000000000004</v>
      </c>
      <c r="I106" s="73">
        <f>'LAUS File'!K121</f>
        <v>4.3</v>
      </c>
      <c r="J106" s="73">
        <f>'LAUS File'!L121</f>
        <v>3.9</v>
      </c>
      <c r="K106" s="73">
        <f>'LAUS File'!M121</f>
        <v>4</v>
      </c>
      <c r="L106" s="73">
        <f>'LAUS File'!N121</f>
        <v>4</v>
      </c>
      <c r="M106" s="73">
        <f>'LAUS File'!O121</f>
        <v>4.0999999999999996</v>
      </c>
      <c r="N106" s="73">
        <f>'LAUS File'!P121</f>
        <v>4.0999999999999996</v>
      </c>
      <c r="O106" s="73">
        <f>'LAUS File'!Q121</f>
        <v>4.5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705</v>
      </c>
      <c r="D108" s="74">
        <f>'LAUS File'!F122</f>
        <v>691</v>
      </c>
      <c r="E108" s="74">
        <f>'LAUS File'!G122</f>
        <v>693</v>
      </c>
      <c r="F108" s="74">
        <f>'LAUS File'!H122</f>
        <v>692</v>
      </c>
      <c r="G108" s="74">
        <f>'LAUS File'!I122</f>
        <v>713</v>
      </c>
      <c r="H108" s="74">
        <f>'LAUS File'!J122</f>
        <v>722</v>
      </c>
      <c r="I108" s="74">
        <f>'LAUS File'!K122</f>
        <v>732</v>
      </c>
      <c r="J108" s="74">
        <f>'LAUS File'!L122</f>
        <v>716</v>
      </c>
      <c r="K108" s="74">
        <f>'LAUS File'!M122</f>
        <v>690</v>
      </c>
      <c r="L108" s="74">
        <f>'LAUS File'!N122</f>
        <v>695</v>
      </c>
      <c r="M108" s="74">
        <f>'LAUS File'!O122</f>
        <v>679</v>
      </c>
      <c r="N108" s="74">
        <f>'LAUS File'!P122</f>
        <v>679</v>
      </c>
      <c r="O108" s="74">
        <f>'LAUS File'!Q122</f>
        <v>701</v>
      </c>
    </row>
    <row r="109" spans="1:15" x14ac:dyDescent="0.2">
      <c r="A109" s="64"/>
      <c r="B109" s="72" t="s">
        <v>1</v>
      </c>
      <c r="C109" s="74">
        <f>'LAUS File'!E123</f>
        <v>669</v>
      </c>
      <c r="D109" s="74">
        <f>'LAUS File'!F123</f>
        <v>658</v>
      </c>
      <c r="E109" s="74">
        <f>'LAUS File'!G123</f>
        <v>661</v>
      </c>
      <c r="F109" s="74">
        <f>'LAUS File'!H123</f>
        <v>673</v>
      </c>
      <c r="G109" s="74">
        <f>'LAUS File'!I123</f>
        <v>693</v>
      </c>
      <c r="H109" s="74">
        <f>'LAUS File'!J123</f>
        <v>703</v>
      </c>
      <c r="I109" s="74">
        <f>'LAUS File'!K123</f>
        <v>713</v>
      </c>
      <c r="J109" s="74">
        <f>'LAUS File'!L123</f>
        <v>700</v>
      </c>
      <c r="K109" s="74">
        <f>'LAUS File'!M123</f>
        <v>676</v>
      </c>
      <c r="L109" s="74">
        <f>'LAUS File'!N123</f>
        <v>677</v>
      </c>
      <c r="M109" s="74">
        <f>'LAUS File'!O123</f>
        <v>664</v>
      </c>
      <c r="N109" s="74">
        <f>'LAUS File'!P123</f>
        <v>661</v>
      </c>
      <c r="O109" s="74">
        <f>'LAUS File'!Q123</f>
        <v>679</v>
      </c>
    </row>
    <row r="110" spans="1:15" x14ac:dyDescent="0.2">
      <c r="A110" s="64"/>
      <c r="B110" s="72" t="s">
        <v>2</v>
      </c>
      <c r="C110" s="74">
        <f>'LAUS File'!E124</f>
        <v>36</v>
      </c>
      <c r="D110" s="74">
        <f>'LAUS File'!F124</f>
        <v>33</v>
      </c>
      <c r="E110" s="74">
        <f>'LAUS File'!G124</f>
        <v>32</v>
      </c>
      <c r="F110" s="74">
        <f>'LAUS File'!H124</f>
        <v>19</v>
      </c>
      <c r="G110" s="74">
        <f>'LAUS File'!I124</f>
        <v>20</v>
      </c>
      <c r="H110" s="74">
        <f>'LAUS File'!J124</f>
        <v>19</v>
      </c>
      <c r="I110" s="74">
        <f>'LAUS File'!K124</f>
        <v>19</v>
      </c>
      <c r="J110" s="74">
        <f>'LAUS File'!L124</f>
        <v>16</v>
      </c>
      <c r="K110" s="74">
        <f>'LAUS File'!M124</f>
        <v>14</v>
      </c>
      <c r="L110" s="74">
        <f>'LAUS File'!N124</f>
        <v>18</v>
      </c>
      <c r="M110" s="74">
        <f>'LAUS File'!O124</f>
        <v>15</v>
      </c>
      <c r="N110" s="74">
        <f>'LAUS File'!P124</f>
        <v>18</v>
      </c>
      <c r="O110" s="74">
        <f>'LAUS File'!Q124</f>
        <v>22</v>
      </c>
    </row>
    <row r="111" spans="1:15" x14ac:dyDescent="0.2">
      <c r="A111" s="64"/>
      <c r="B111" s="72" t="s">
        <v>3</v>
      </c>
      <c r="C111" s="28">
        <f>'LAUS File'!E125</f>
        <v>5.0999999999999996</v>
      </c>
      <c r="D111" s="28">
        <f>'LAUS File'!F125</f>
        <v>4.8</v>
      </c>
      <c r="E111" s="28">
        <f>'LAUS File'!G125</f>
        <v>4.5999999999999996</v>
      </c>
      <c r="F111" s="28">
        <f>'LAUS File'!H125</f>
        <v>2.7</v>
      </c>
      <c r="G111" s="28">
        <f>'LAUS File'!I125</f>
        <v>2.8</v>
      </c>
      <c r="H111" s="28">
        <f>'LAUS File'!J125</f>
        <v>2.6</v>
      </c>
      <c r="I111" s="28">
        <f>'LAUS File'!K125</f>
        <v>2.6</v>
      </c>
      <c r="J111" s="28">
        <f>'LAUS File'!L125</f>
        <v>2.2000000000000002</v>
      </c>
      <c r="K111" s="28">
        <f>'LAUS File'!M125</f>
        <v>2</v>
      </c>
      <c r="L111" s="28">
        <f>'LAUS File'!N125</f>
        <v>2.6</v>
      </c>
      <c r="M111" s="28">
        <f>'LAUS File'!O125</f>
        <v>2.2000000000000002</v>
      </c>
      <c r="N111" s="28">
        <f>'LAUS File'!P125</f>
        <v>2.7</v>
      </c>
      <c r="O111" s="28">
        <f>'LAUS File'!Q125</f>
        <v>3.1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2882</v>
      </c>
      <c r="D113" s="64">
        <f>'LAUS File'!F126</f>
        <v>2877</v>
      </c>
      <c r="E113" s="64">
        <f>'LAUS File'!G126</f>
        <v>2857</v>
      </c>
      <c r="F113" s="64">
        <f>'LAUS File'!H126</f>
        <v>2804</v>
      </c>
      <c r="G113" s="64">
        <f>'LAUS File'!I126</f>
        <v>2854</v>
      </c>
      <c r="H113" s="64">
        <f>'LAUS File'!J126</f>
        <v>2905</v>
      </c>
      <c r="I113" s="64">
        <f>'LAUS File'!K126</f>
        <v>2930</v>
      </c>
      <c r="J113" s="64">
        <f>'LAUS File'!L126</f>
        <v>2899</v>
      </c>
      <c r="K113" s="64">
        <f>'LAUS File'!M126</f>
        <v>2847</v>
      </c>
      <c r="L113" s="64">
        <f>'LAUS File'!N126</f>
        <v>2825</v>
      </c>
      <c r="M113" s="64">
        <f>'LAUS File'!O126</f>
        <v>2813</v>
      </c>
      <c r="N113" s="64">
        <f>'LAUS File'!P126</f>
        <v>2800</v>
      </c>
      <c r="O113" s="64">
        <f>'LAUS File'!Q126</f>
        <v>2858</v>
      </c>
    </row>
    <row r="114" spans="1:15" x14ac:dyDescent="0.2">
      <c r="A114" s="64"/>
      <c r="B114" s="72" t="s">
        <v>163</v>
      </c>
      <c r="C114" s="64">
        <f>'LAUS File'!E127</f>
        <v>2638</v>
      </c>
      <c r="D114" s="64">
        <f>'LAUS File'!F127</f>
        <v>2628</v>
      </c>
      <c r="E114" s="64">
        <f>'LAUS File'!G127</f>
        <v>2646</v>
      </c>
      <c r="F114" s="64">
        <f>'LAUS File'!H127</f>
        <v>2662</v>
      </c>
      <c r="G114" s="64">
        <f>'LAUS File'!I127</f>
        <v>2713</v>
      </c>
      <c r="H114" s="64">
        <f>'LAUS File'!J127</f>
        <v>2752</v>
      </c>
      <c r="I114" s="64">
        <f>'LAUS File'!K127</f>
        <v>2769</v>
      </c>
      <c r="J114" s="64">
        <f>'LAUS File'!L127</f>
        <v>2754</v>
      </c>
      <c r="K114" s="64">
        <f>'LAUS File'!M127</f>
        <v>2694</v>
      </c>
      <c r="L114" s="64">
        <f>'LAUS File'!N127</f>
        <v>2684</v>
      </c>
      <c r="M114" s="64">
        <f>'LAUS File'!O127</f>
        <v>2670</v>
      </c>
      <c r="N114" s="64">
        <f>'LAUS File'!P127</f>
        <v>2656</v>
      </c>
      <c r="O114" s="64">
        <f>'LAUS File'!Q127</f>
        <v>2689</v>
      </c>
    </row>
    <row r="115" spans="1:15" s="29" customFormat="1" x14ac:dyDescent="0.2">
      <c r="A115" s="64"/>
      <c r="B115" s="72" t="s">
        <v>2</v>
      </c>
      <c r="C115" s="64">
        <f>'LAUS File'!E128</f>
        <v>244</v>
      </c>
      <c r="D115" s="64">
        <f>'LAUS File'!F128</f>
        <v>249</v>
      </c>
      <c r="E115" s="64">
        <f>'LAUS File'!G128</f>
        <v>211</v>
      </c>
      <c r="F115" s="64">
        <f>'LAUS File'!H128</f>
        <v>142</v>
      </c>
      <c r="G115" s="64">
        <f>'LAUS File'!I128</f>
        <v>141</v>
      </c>
      <c r="H115" s="64">
        <f>'LAUS File'!J128</f>
        <v>153</v>
      </c>
      <c r="I115" s="64">
        <f>'LAUS File'!K128</f>
        <v>161</v>
      </c>
      <c r="J115" s="64">
        <f>'LAUS File'!L128</f>
        <v>145</v>
      </c>
      <c r="K115" s="64">
        <f>'LAUS File'!M128</f>
        <v>153</v>
      </c>
      <c r="L115" s="64">
        <f>'LAUS File'!N128</f>
        <v>141</v>
      </c>
      <c r="M115" s="64">
        <f>'LAUS File'!O128</f>
        <v>143</v>
      </c>
      <c r="N115" s="64">
        <f>'LAUS File'!P128</f>
        <v>144</v>
      </c>
      <c r="O115" s="64">
        <f>'LAUS File'!Q128</f>
        <v>169</v>
      </c>
    </row>
    <row r="116" spans="1:15" s="29" customFormat="1" x14ac:dyDescent="0.2">
      <c r="A116" s="64"/>
      <c r="B116" s="72" t="s">
        <v>3</v>
      </c>
      <c r="C116" s="73">
        <f>'LAUS File'!E129</f>
        <v>8.5</v>
      </c>
      <c r="D116" s="73">
        <f>'LAUS File'!F129</f>
        <v>8.6999999999999993</v>
      </c>
      <c r="E116" s="73">
        <f>'LAUS File'!G129</f>
        <v>7.4</v>
      </c>
      <c r="F116" s="73">
        <f>'LAUS File'!H129</f>
        <v>5.0999999999999996</v>
      </c>
      <c r="G116" s="73">
        <f>'LAUS File'!I129</f>
        <v>4.9000000000000004</v>
      </c>
      <c r="H116" s="73">
        <f>'LAUS File'!J129</f>
        <v>5.3</v>
      </c>
      <c r="I116" s="73">
        <f>'LAUS File'!K129</f>
        <v>5.5</v>
      </c>
      <c r="J116" s="73">
        <f>'LAUS File'!L129</f>
        <v>5</v>
      </c>
      <c r="K116" s="73">
        <f>'LAUS File'!M129</f>
        <v>5.4</v>
      </c>
      <c r="L116" s="73">
        <f>'LAUS File'!N129</f>
        <v>5</v>
      </c>
      <c r="M116" s="73">
        <f>'LAUS File'!O129</f>
        <v>5.0999999999999996</v>
      </c>
      <c r="N116" s="73">
        <f>'LAUS File'!P129</f>
        <v>5.0999999999999996</v>
      </c>
      <c r="O116" s="73">
        <f>'LAUS File'!Q129</f>
        <v>5.9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5666</v>
      </c>
      <c r="D118" s="64">
        <f>'LAUS File'!F130</f>
        <v>5658</v>
      </c>
      <c r="E118" s="64">
        <f>'LAUS File'!G130</f>
        <v>5686</v>
      </c>
      <c r="F118" s="64">
        <f>'LAUS File'!H130</f>
        <v>5661</v>
      </c>
      <c r="G118" s="64">
        <f>'LAUS File'!I130</f>
        <v>5681</v>
      </c>
      <c r="H118" s="64">
        <f>'LAUS File'!J130</f>
        <v>5692</v>
      </c>
      <c r="I118" s="64">
        <f>'LAUS File'!K130</f>
        <v>5699</v>
      </c>
      <c r="J118" s="64">
        <f>'LAUS File'!L130</f>
        <v>5627</v>
      </c>
      <c r="K118" s="64">
        <f>'LAUS File'!M130</f>
        <v>5581</v>
      </c>
      <c r="L118" s="64">
        <f>'LAUS File'!N130</f>
        <v>5640</v>
      </c>
      <c r="M118" s="64">
        <f>'LAUS File'!O130</f>
        <v>5640</v>
      </c>
      <c r="N118" s="64">
        <f>'LAUS File'!P130</f>
        <v>5618</v>
      </c>
      <c r="O118" s="64">
        <f>'LAUS File'!Q130</f>
        <v>5654</v>
      </c>
    </row>
    <row r="119" spans="1:15" x14ac:dyDescent="0.2">
      <c r="A119" s="64"/>
      <c r="B119" s="72" t="s">
        <v>163</v>
      </c>
      <c r="C119" s="64">
        <f>'LAUS File'!E131</f>
        <v>5382</v>
      </c>
      <c r="D119" s="64">
        <f>'LAUS File'!F131</f>
        <v>5402</v>
      </c>
      <c r="E119" s="64">
        <f>'LAUS File'!G131</f>
        <v>5439</v>
      </c>
      <c r="F119" s="64">
        <f>'LAUS File'!H131</f>
        <v>5444</v>
      </c>
      <c r="G119" s="64">
        <f>'LAUS File'!I131</f>
        <v>5466</v>
      </c>
      <c r="H119" s="64">
        <f>'LAUS File'!J131</f>
        <v>5460</v>
      </c>
      <c r="I119" s="64">
        <f>'LAUS File'!K131</f>
        <v>5452</v>
      </c>
      <c r="J119" s="64">
        <f>'LAUS File'!L131</f>
        <v>5394</v>
      </c>
      <c r="K119" s="64">
        <f>'LAUS File'!M131</f>
        <v>5384</v>
      </c>
      <c r="L119" s="64">
        <f>'LAUS File'!N131</f>
        <v>5423</v>
      </c>
      <c r="M119" s="64">
        <f>'LAUS File'!O131</f>
        <v>5427</v>
      </c>
      <c r="N119" s="64">
        <f>'LAUS File'!P131</f>
        <v>5395</v>
      </c>
      <c r="O119" s="64">
        <f>'LAUS File'!Q131</f>
        <v>5422</v>
      </c>
    </row>
    <row r="120" spans="1:15" x14ac:dyDescent="0.2">
      <c r="A120" s="64"/>
      <c r="B120" s="72" t="s">
        <v>2</v>
      </c>
      <c r="C120" s="64">
        <f>'LAUS File'!E132</f>
        <v>284</v>
      </c>
      <c r="D120" s="64">
        <f>'LAUS File'!F132</f>
        <v>256</v>
      </c>
      <c r="E120" s="64">
        <f>'LAUS File'!G132</f>
        <v>247</v>
      </c>
      <c r="F120" s="64">
        <f>'LAUS File'!H132</f>
        <v>217</v>
      </c>
      <c r="G120" s="64">
        <f>'LAUS File'!I132</f>
        <v>215</v>
      </c>
      <c r="H120" s="64">
        <f>'LAUS File'!J132</f>
        <v>232</v>
      </c>
      <c r="I120" s="64">
        <f>'LAUS File'!K132</f>
        <v>247</v>
      </c>
      <c r="J120" s="64">
        <f>'LAUS File'!L132</f>
        <v>233</v>
      </c>
      <c r="K120" s="64">
        <f>'LAUS File'!M132</f>
        <v>197</v>
      </c>
      <c r="L120" s="64">
        <f>'LAUS File'!N132</f>
        <v>217</v>
      </c>
      <c r="M120" s="64">
        <f>'LAUS File'!O132</f>
        <v>213</v>
      </c>
      <c r="N120" s="64">
        <f>'LAUS File'!P132</f>
        <v>223</v>
      </c>
      <c r="O120" s="64">
        <f>'LAUS File'!Q132</f>
        <v>232</v>
      </c>
    </row>
    <row r="121" spans="1:15" s="29" customFormat="1" x14ac:dyDescent="0.2">
      <c r="A121" s="64"/>
      <c r="B121" s="72" t="s">
        <v>3</v>
      </c>
      <c r="C121" s="73">
        <f>'LAUS File'!E133</f>
        <v>5</v>
      </c>
      <c r="D121" s="73">
        <f>'LAUS File'!F133</f>
        <v>4.5</v>
      </c>
      <c r="E121" s="73">
        <f>'LAUS File'!G133</f>
        <v>4.3</v>
      </c>
      <c r="F121" s="73">
        <f>'LAUS File'!H133</f>
        <v>3.8</v>
      </c>
      <c r="G121" s="73">
        <f>'LAUS File'!I133</f>
        <v>3.8</v>
      </c>
      <c r="H121" s="73">
        <f>'LAUS File'!J133</f>
        <v>4.0999999999999996</v>
      </c>
      <c r="I121" s="73">
        <f>'LAUS File'!K133</f>
        <v>4.3</v>
      </c>
      <c r="J121" s="73">
        <f>'LAUS File'!L133</f>
        <v>4.0999999999999996</v>
      </c>
      <c r="K121" s="73">
        <f>'LAUS File'!M133</f>
        <v>3.5</v>
      </c>
      <c r="L121" s="73">
        <f>'LAUS File'!N133</f>
        <v>3.8</v>
      </c>
      <c r="M121" s="73">
        <f>'LAUS File'!O133</f>
        <v>3.8</v>
      </c>
      <c r="N121" s="73">
        <f>'LAUS File'!P133</f>
        <v>4</v>
      </c>
      <c r="O121" s="73">
        <f>'LAUS File'!Q133</f>
        <v>4.0999999999999996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1260</v>
      </c>
      <c r="D123" s="64">
        <f>'LAUS File'!F134</f>
        <v>1264</v>
      </c>
      <c r="E123" s="64">
        <f>'LAUS File'!G134</f>
        <v>1260</v>
      </c>
      <c r="F123" s="64">
        <f>'LAUS File'!H134</f>
        <v>1255</v>
      </c>
      <c r="G123" s="64">
        <f>'LAUS File'!I134</f>
        <v>1269</v>
      </c>
      <c r="H123" s="64">
        <f>'LAUS File'!J134</f>
        <v>1265</v>
      </c>
      <c r="I123" s="64">
        <f>'LAUS File'!K134</f>
        <v>1275</v>
      </c>
      <c r="J123" s="64">
        <f>'LAUS File'!L134</f>
        <v>1246</v>
      </c>
      <c r="K123" s="64">
        <f>'LAUS File'!M134</f>
        <v>1231</v>
      </c>
      <c r="L123" s="64">
        <f>'LAUS File'!N134</f>
        <v>1232</v>
      </c>
      <c r="M123" s="64">
        <f>'LAUS File'!O134</f>
        <v>1234</v>
      </c>
      <c r="N123" s="64">
        <f>'LAUS File'!P134</f>
        <v>1230</v>
      </c>
      <c r="O123" s="64">
        <f>'LAUS File'!Q134</f>
        <v>1252</v>
      </c>
    </row>
    <row r="124" spans="1:15" x14ac:dyDescent="0.2">
      <c r="A124" s="64"/>
      <c r="B124" s="72" t="s">
        <v>163</v>
      </c>
      <c r="C124" s="64">
        <f>'LAUS File'!E135</f>
        <v>1165</v>
      </c>
      <c r="D124" s="64">
        <f>'LAUS File'!F135</f>
        <v>1169</v>
      </c>
      <c r="E124" s="64">
        <f>'LAUS File'!G135</f>
        <v>1177</v>
      </c>
      <c r="F124" s="64">
        <f>'LAUS File'!H135</f>
        <v>1178</v>
      </c>
      <c r="G124" s="64">
        <f>'LAUS File'!I135</f>
        <v>1183</v>
      </c>
      <c r="H124" s="64">
        <f>'LAUS File'!J135</f>
        <v>1182</v>
      </c>
      <c r="I124" s="64">
        <f>'LAUS File'!K135</f>
        <v>1180</v>
      </c>
      <c r="J124" s="64">
        <f>'LAUS File'!L135</f>
        <v>1167</v>
      </c>
      <c r="K124" s="64">
        <f>'LAUS File'!M135</f>
        <v>1165</v>
      </c>
      <c r="L124" s="64">
        <f>'LAUS File'!N135</f>
        <v>1174</v>
      </c>
      <c r="M124" s="64">
        <f>'LAUS File'!O135</f>
        <v>1174</v>
      </c>
      <c r="N124" s="64">
        <f>'LAUS File'!P135</f>
        <v>1168</v>
      </c>
      <c r="O124" s="64">
        <f>'LAUS File'!Q135</f>
        <v>1174</v>
      </c>
    </row>
    <row r="125" spans="1:15" x14ac:dyDescent="0.2">
      <c r="A125" s="64"/>
      <c r="B125" s="72" t="s">
        <v>2</v>
      </c>
      <c r="C125" s="64">
        <f>'LAUS File'!E136</f>
        <v>95</v>
      </c>
      <c r="D125" s="64">
        <f>'LAUS File'!F136</f>
        <v>95</v>
      </c>
      <c r="E125" s="64">
        <f>'LAUS File'!G136</f>
        <v>83</v>
      </c>
      <c r="F125" s="64">
        <f>'LAUS File'!H136</f>
        <v>77</v>
      </c>
      <c r="G125" s="64">
        <f>'LAUS File'!I136</f>
        <v>86</v>
      </c>
      <c r="H125" s="64">
        <f>'LAUS File'!J136</f>
        <v>83</v>
      </c>
      <c r="I125" s="64">
        <f>'LAUS File'!K136</f>
        <v>95</v>
      </c>
      <c r="J125" s="64">
        <f>'LAUS File'!L136</f>
        <v>79</v>
      </c>
      <c r="K125" s="64">
        <f>'LAUS File'!M136</f>
        <v>66</v>
      </c>
      <c r="L125" s="64">
        <f>'LAUS File'!N136</f>
        <v>58</v>
      </c>
      <c r="M125" s="64">
        <f>'LAUS File'!O136</f>
        <v>60</v>
      </c>
      <c r="N125" s="64">
        <f>'LAUS File'!P136</f>
        <v>62</v>
      </c>
      <c r="O125" s="64">
        <f>'LAUS File'!Q136</f>
        <v>78</v>
      </c>
    </row>
    <row r="126" spans="1:15" x14ac:dyDescent="0.2">
      <c r="A126" s="64"/>
      <c r="B126" s="72" t="s">
        <v>3</v>
      </c>
      <c r="C126" s="73">
        <f>'LAUS File'!E137</f>
        <v>7.5</v>
      </c>
      <c r="D126" s="73">
        <f>'LAUS File'!F137</f>
        <v>7.5</v>
      </c>
      <c r="E126" s="73">
        <f>'LAUS File'!G137</f>
        <v>6.6</v>
      </c>
      <c r="F126" s="73">
        <f>'LAUS File'!H137</f>
        <v>6.1</v>
      </c>
      <c r="G126" s="73">
        <f>'LAUS File'!I137</f>
        <v>6.8</v>
      </c>
      <c r="H126" s="73">
        <f>'LAUS File'!J137</f>
        <v>6.6</v>
      </c>
      <c r="I126" s="73">
        <f>'LAUS File'!K137</f>
        <v>7.5</v>
      </c>
      <c r="J126" s="73">
        <f>'LAUS File'!L137</f>
        <v>6.3</v>
      </c>
      <c r="K126" s="73">
        <f>'LAUS File'!M137</f>
        <v>5.4</v>
      </c>
      <c r="L126" s="73">
        <f>'LAUS File'!N137</f>
        <v>4.7</v>
      </c>
      <c r="M126" s="73">
        <f>'LAUS File'!O137</f>
        <v>4.9000000000000004</v>
      </c>
      <c r="N126" s="73">
        <f>'LAUS File'!P137</f>
        <v>5</v>
      </c>
      <c r="O126" s="73">
        <f>'LAUS File'!Q137</f>
        <v>6.2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15446</v>
      </c>
      <c r="D128" s="64">
        <f>'LAUS File'!F138</f>
        <v>15451</v>
      </c>
      <c r="E128" s="64">
        <f>'LAUS File'!G138</f>
        <v>15473</v>
      </c>
      <c r="F128" s="64">
        <f>'LAUS File'!H138</f>
        <v>15454</v>
      </c>
      <c r="G128" s="64">
        <f>'LAUS File'!I138</f>
        <v>15540</v>
      </c>
      <c r="H128" s="64">
        <f>'LAUS File'!J138</f>
        <v>15577</v>
      </c>
      <c r="I128" s="64">
        <f>'LAUS File'!K138</f>
        <v>15534</v>
      </c>
      <c r="J128" s="64">
        <f>'LAUS File'!L138</f>
        <v>15321</v>
      </c>
      <c r="K128" s="64">
        <f>'LAUS File'!M138</f>
        <v>15300</v>
      </c>
      <c r="L128" s="64">
        <f>'LAUS File'!N138</f>
        <v>15403</v>
      </c>
      <c r="M128" s="64">
        <f>'LAUS File'!O138</f>
        <v>15429</v>
      </c>
      <c r="N128" s="64">
        <f>'LAUS File'!P138</f>
        <v>15381</v>
      </c>
      <c r="O128" s="64">
        <f>'LAUS File'!Q138</f>
        <v>15442</v>
      </c>
    </row>
    <row r="129" spans="1:15" s="29" customFormat="1" x14ac:dyDescent="0.2">
      <c r="A129" s="64"/>
      <c r="B129" s="72" t="s">
        <v>163</v>
      </c>
      <c r="C129" s="64">
        <f>'LAUS File'!E139</f>
        <v>14738</v>
      </c>
      <c r="D129" s="64">
        <f>'LAUS File'!F139</f>
        <v>14790</v>
      </c>
      <c r="E129" s="64">
        <f>'LAUS File'!G139</f>
        <v>14832</v>
      </c>
      <c r="F129" s="64">
        <f>'LAUS File'!H139</f>
        <v>14869</v>
      </c>
      <c r="G129" s="64">
        <f>'LAUS File'!I139</f>
        <v>14935</v>
      </c>
      <c r="H129" s="64">
        <f>'LAUS File'!J139</f>
        <v>14949</v>
      </c>
      <c r="I129" s="64">
        <f>'LAUS File'!K139</f>
        <v>14899</v>
      </c>
      <c r="J129" s="64">
        <f>'LAUS File'!L139</f>
        <v>14721</v>
      </c>
      <c r="K129" s="64">
        <f>'LAUS File'!M139</f>
        <v>14726</v>
      </c>
      <c r="L129" s="64">
        <f>'LAUS File'!N139</f>
        <v>14832</v>
      </c>
      <c r="M129" s="64">
        <f>'LAUS File'!O139</f>
        <v>14891</v>
      </c>
      <c r="N129" s="64">
        <f>'LAUS File'!P139</f>
        <v>14842</v>
      </c>
      <c r="O129" s="64">
        <f>'LAUS File'!Q139</f>
        <v>14835</v>
      </c>
    </row>
    <row r="130" spans="1:15" x14ac:dyDescent="0.2">
      <c r="A130" s="64"/>
      <c r="B130" s="72" t="s">
        <v>2</v>
      </c>
      <c r="C130" s="64">
        <f>'LAUS File'!E140</f>
        <v>708</v>
      </c>
      <c r="D130" s="64">
        <f>'LAUS File'!F140</f>
        <v>661</v>
      </c>
      <c r="E130" s="64">
        <f>'LAUS File'!G140</f>
        <v>641</v>
      </c>
      <c r="F130" s="64">
        <f>'LAUS File'!H140</f>
        <v>585</v>
      </c>
      <c r="G130" s="64">
        <f>'LAUS File'!I140</f>
        <v>605</v>
      </c>
      <c r="H130" s="64">
        <f>'LAUS File'!J140</f>
        <v>628</v>
      </c>
      <c r="I130" s="64">
        <f>'LAUS File'!K140</f>
        <v>635</v>
      </c>
      <c r="J130" s="64">
        <f>'LAUS File'!L140</f>
        <v>600</v>
      </c>
      <c r="K130" s="64">
        <f>'LAUS File'!M140</f>
        <v>574</v>
      </c>
      <c r="L130" s="64">
        <f>'LAUS File'!N140</f>
        <v>571</v>
      </c>
      <c r="M130" s="64">
        <f>'LAUS File'!O140</f>
        <v>538</v>
      </c>
      <c r="N130" s="64">
        <f>'LAUS File'!P140</f>
        <v>539</v>
      </c>
      <c r="O130" s="64">
        <f>'LAUS File'!Q140</f>
        <v>607</v>
      </c>
    </row>
    <row r="131" spans="1:15" x14ac:dyDescent="0.2">
      <c r="A131" s="64"/>
      <c r="B131" s="72" t="s">
        <v>3</v>
      </c>
      <c r="C131" s="73">
        <f>'LAUS File'!E141</f>
        <v>4.5999999999999996</v>
      </c>
      <c r="D131" s="73">
        <f>'LAUS File'!F141</f>
        <v>4.3</v>
      </c>
      <c r="E131" s="73">
        <f>'LAUS File'!G141</f>
        <v>4.0999999999999996</v>
      </c>
      <c r="F131" s="73">
        <f>'LAUS File'!H141</f>
        <v>3.8</v>
      </c>
      <c r="G131" s="73">
        <f>'LAUS File'!I141</f>
        <v>3.9</v>
      </c>
      <c r="H131" s="73">
        <f>'LAUS File'!J141</f>
        <v>4</v>
      </c>
      <c r="I131" s="73">
        <f>'LAUS File'!K141</f>
        <v>4.0999999999999996</v>
      </c>
      <c r="J131" s="73">
        <f>'LAUS File'!L141</f>
        <v>3.9</v>
      </c>
      <c r="K131" s="73">
        <f>'LAUS File'!M141</f>
        <v>3.8</v>
      </c>
      <c r="L131" s="73">
        <f>'LAUS File'!N141</f>
        <v>3.7</v>
      </c>
      <c r="M131" s="73">
        <f>'LAUS File'!O141</f>
        <v>3.5</v>
      </c>
      <c r="N131" s="73">
        <f>'LAUS File'!P141</f>
        <v>3.5</v>
      </c>
      <c r="O131" s="73">
        <f>'LAUS File'!Q141</f>
        <v>3.9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2344</v>
      </c>
      <c r="D133" s="64">
        <f>'LAUS File'!F142</f>
        <v>2342</v>
      </c>
      <c r="E133" s="64">
        <f>'LAUS File'!G142</f>
        <v>2331</v>
      </c>
      <c r="F133" s="64">
        <f>'LAUS File'!H142</f>
        <v>2327</v>
      </c>
      <c r="G133" s="64">
        <f>'LAUS File'!I142</f>
        <v>2335</v>
      </c>
      <c r="H133" s="64">
        <f>'LAUS File'!J142</f>
        <v>2349</v>
      </c>
      <c r="I133" s="64">
        <f>'LAUS File'!K142</f>
        <v>2328</v>
      </c>
      <c r="J133" s="64">
        <f>'LAUS File'!L142</f>
        <v>2289</v>
      </c>
      <c r="K133" s="64">
        <f>'LAUS File'!M142</f>
        <v>2288</v>
      </c>
      <c r="L133" s="64">
        <f>'LAUS File'!N142</f>
        <v>2307</v>
      </c>
      <c r="M133" s="64">
        <f>'LAUS File'!O142</f>
        <v>2307</v>
      </c>
      <c r="N133" s="64">
        <f>'LAUS File'!P142</f>
        <v>2302</v>
      </c>
      <c r="O133" s="64">
        <f>'LAUS File'!Q142</f>
        <v>2321</v>
      </c>
    </row>
    <row r="134" spans="1:15" s="29" customFormat="1" x14ac:dyDescent="0.2">
      <c r="A134" s="64"/>
      <c r="B134" s="72" t="s">
        <v>163</v>
      </c>
      <c r="C134" s="64">
        <f>'LAUS File'!E143</f>
        <v>2218</v>
      </c>
      <c r="D134" s="64">
        <f>'LAUS File'!F143</f>
        <v>2226</v>
      </c>
      <c r="E134" s="64">
        <f>'LAUS File'!G143</f>
        <v>2227</v>
      </c>
      <c r="F134" s="64">
        <f>'LAUS File'!H143</f>
        <v>2239</v>
      </c>
      <c r="G134" s="64">
        <f>'LAUS File'!I143</f>
        <v>2250</v>
      </c>
      <c r="H134" s="64">
        <f>'LAUS File'!J143</f>
        <v>2254</v>
      </c>
      <c r="I134" s="64">
        <f>'LAUS File'!K143</f>
        <v>2249</v>
      </c>
      <c r="J134" s="64">
        <f>'LAUS File'!L143</f>
        <v>2214</v>
      </c>
      <c r="K134" s="64">
        <f>'LAUS File'!M143</f>
        <v>2209</v>
      </c>
      <c r="L134" s="64">
        <f>'LAUS File'!N143</f>
        <v>2225</v>
      </c>
      <c r="M134" s="64">
        <f>'LAUS File'!O143</f>
        <v>2233</v>
      </c>
      <c r="N134" s="64">
        <f>'LAUS File'!P143</f>
        <v>2226</v>
      </c>
      <c r="O134" s="64">
        <f>'LAUS File'!Q143</f>
        <v>2231</v>
      </c>
    </row>
    <row r="135" spans="1:15" s="2" customFormat="1" x14ac:dyDescent="0.2">
      <c r="A135" s="64"/>
      <c r="B135" s="72" t="s">
        <v>2</v>
      </c>
      <c r="C135" s="64">
        <f>'LAUS File'!E144</f>
        <v>126</v>
      </c>
      <c r="D135" s="64">
        <f>'LAUS File'!F144</f>
        <v>116</v>
      </c>
      <c r="E135" s="64">
        <f>'LAUS File'!G144</f>
        <v>104</v>
      </c>
      <c r="F135" s="64">
        <f>'LAUS File'!H144</f>
        <v>88</v>
      </c>
      <c r="G135" s="64">
        <f>'LAUS File'!I144</f>
        <v>85</v>
      </c>
      <c r="H135" s="64">
        <f>'LAUS File'!J144</f>
        <v>95</v>
      </c>
      <c r="I135" s="64">
        <f>'LAUS File'!K144</f>
        <v>79</v>
      </c>
      <c r="J135" s="64">
        <f>'LAUS File'!L144</f>
        <v>75</v>
      </c>
      <c r="K135" s="64">
        <f>'LAUS File'!M144</f>
        <v>79</v>
      </c>
      <c r="L135" s="64">
        <f>'LAUS File'!N144</f>
        <v>82</v>
      </c>
      <c r="M135" s="64">
        <f>'LAUS File'!O144</f>
        <v>74</v>
      </c>
      <c r="N135" s="64">
        <f>'LAUS File'!P144</f>
        <v>76</v>
      </c>
      <c r="O135" s="64">
        <f>'LAUS File'!Q144</f>
        <v>90</v>
      </c>
    </row>
    <row r="136" spans="1:15" s="2" customFormat="1" x14ac:dyDescent="0.2">
      <c r="A136" s="64"/>
      <c r="B136" s="72" t="s">
        <v>3</v>
      </c>
      <c r="C136" s="73">
        <f>'LAUS File'!E145</f>
        <v>5.4</v>
      </c>
      <c r="D136" s="73">
        <f>'LAUS File'!F145</f>
        <v>5</v>
      </c>
      <c r="E136" s="73">
        <f>'LAUS File'!G145</f>
        <v>4.5</v>
      </c>
      <c r="F136" s="73">
        <f>'LAUS File'!H145</f>
        <v>3.8</v>
      </c>
      <c r="G136" s="73">
        <f>'LAUS File'!I145</f>
        <v>3.6</v>
      </c>
      <c r="H136" s="73">
        <f>'LAUS File'!J145</f>
        <v>4</v>
      </c>
      <c r="I136" s="73">
        <f>'LAUS File'!K145</f>
        <v>3.4</v>
      </c>
      <c r="J136" s="73">
        <f>'LAUS File'!L145</f>
        <v>3.3</v>
      </c>
      <c r="K136" s="73">
        <f>'LAUS File'!M145</f>
        <v>3.5</v>
      </c>
      <c r="L136" s="73">
        <f>'LAUS File'!N145</f>
        <v>3.6</v>
      </c>
      <c r="M136" s="73">
        <f>'LAUS File'!O145</f>
        <v>3.2</v>
      </c>
      <c r="N136" s="73">
        <f>'LAUS File'!P145</f>
        <v>3.3</v>
      </c>
      <c r="O136" s="73">
        <f>'LAUS File'!Q145</f>
        <v>3.9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7274</v>
      </c>
      <c r="D138" s="64">
        <f>'LAUS File'!F146</f>
        <v>7303</v>
      </c>
      <c r="E138" s="64">
        <f>'LAUS File'!G146</f>
        <v>7287</v>
      </c>
      <c r="F138" s="64">
        <f>'LAUS File'!H146</f>
        <v>7242</v>
      </c>
      <c r="G138" s="64">
        <f>'LAUS File'!I146</f>
        <v>7249</v>
      </c>
      <c r="H138" s="64">
        <f>'LAUS File'!J146</f>
        <v>7261</v>
      </c>
      <c r="I138" s="64">
        <f>'LAUS File'!K146</f>
        <v>7312</v>
      </c>
      <c r="J138" s="64">
        <f>'LAUS File'!L146</f>
        <v>7175</v>
      </c>
      <c r="K138" s="64">
        <f>'LAUS File'!M146</f>
        <v>7125</v>
      </c>
      <c r="L138" s="64">
        <f>'LAUS File'!N146</f>
        <v>7161</v>
      </c>
      <c r="M138" s="64">
        <f>'LAUS File'!O146</f>
        <v>7190</v>
      </c>
      <c r="N138" s="64">
        <f>'LAUS File'!P146</f>
        <v>7170</v>
      </c>
      <c r="O138" s="64">
        <f>'LAUS File'!Q146</f>
        <v>7229</v>
      </c>
    </row>
    <row r="139" spans="1:15" s="9" customFormat="1" ht="12" x14ac:dyDescent="0.2">
      <c r="A139" s="64"/>
      <c r="B139" s="72" t="s">
        <v>163</v>
      </c>
      <c r="C139" s="64">
        <f>'LAUS File'!E147</f>
        <v>6846</v>
      </c>
      <c r="D139" s="64">
        <f>'LAUS File'!F147</f>
        <v>6870</v>
      </c>
      <c r="E139" s="64">
        <f>'LAUS File'!G147</f>
        <v>6875</v>
      </c>
      <c r="F139" s="64">
        <f>'LAUS File'!H147</f>
        <v>6912</v>
      </c>
      <c r="G139" s="64">
        <f>'LAUS File'!I147</f>
        <v>6944</v>
      </c>
      <c r="H139" s="64">
        <f>'LAUS File'!J147</f>
        <v>6956</v>
      </c>
      <c r="I139" s="64">
        <f>'LAUS File'!K147</f>
        <v>6943</v>
      </c>
      <c r="J139" s="64">
        <f>'LAUS File'!L147</f>
        <v>6833</v>
      </c>
      <c r="K139" s="64">
        <f>'LAUS File'!M147</f>
        <v>6820</v>
      </c>
      <c r="L139" s="64">
        <f>'LAUS File'!N147</f>
        <v>6868</v>
      </c>
      <c r="M139" s="64">
        <f>'LAUS File'!O147</f>
        <v>6892</v>
      </c>
      <c r="N139" s="64">
        <f>'LAUS File'!P147</f>
        <v>6871</v>
      </c>
      <c r="O139" s="64">
        <f>'LAUS File'!Q147</f>
        <v>6886</v>
      </c>
    </row>
    <row r="140" spans="1:15" x14ac:dyDescent="0.2">
      <c r="A140" s="64"/>
      <c r="B140" s="72" t="s">
        <v>2</v>
      </c>
      <c r="C140" s="64">
        <f>'LAUS File'!E148</f>
        <v>428</v>
      </c>
      <c r="D140" s="64">
        <f>'LAUS File'!F148</f>
        <v>433</v>
      </c>
      <c r="E140" s="64">
        <f>'LAUS File'!G148</f>
        <v>412</v>
      </c>
      <c r="F140" s="64">
        <f>'LAUS File'!H148</f>
        <v>330</v>
      </c>
      <c r="G140" s="64">
        <f>'LAUS File'!I148</f>
        <v>305</v>
      </c>
      <c r="H140" s="64">
        <f>'LAUS File'!J148</f>
        <v>305</v>
      </c>
      <c r="I140" s="64">
        <f>'LAUS File'!K148</f>
        <v>369</v>
      </c>
      <c r="J140" s="64">
        <f>'LAUS File'!L148</f>
        <v>342</v>
      </c>
      <c r="K140" s="64">
        <f>'LAUS File'!M148</f>
        <v>305</v>
      </c>
      <c r="L140" s="64">
        <f>'LAUS File'!N148</f>
        <v>293</v>
      </c>
      <c r="M140" s="64">
        <f>'LAUS File'!O148</f>
        <v>298</v>
      </c>
      <c r="N140" s="64">
        <f>'LAUS File'!P148</f>
        <v>299</v>
      </c>
      <c r="O140" s="64">
        <f>'LAUS File'!Q148</f>
        <v>343</v>
      </c>
    </row>
    <row r="141" spans="1:15" x14ac:dyDescent="0.2">
      <c r="A141" s="64"/>
      <c r="B141" s="72" t="s">
        <v>3</v>
      </c>
      <c r="C141" s="73">
        <f>'LAUS File'!E149</f>
        <v>5.9</v>
      </c>
      <c r="D141" s="73">
        <f>'LAUS File'!F149</f>
        <v>5.9</v>
      </c>
      <c r="E141" s="73">
        <f>'LAUS File'!G149</f>
        <v>5.7</v>
      </c>
      <c r="F141" s="73">
        <f>'LAUS File'!H149</f>
        <v>4.5999999999999996</v>
      </c>
      <c r="G141" s="73">
        <f>'LAUS File'!I149</f>
        <v>4.2</v>
      </c>
      <c r="H141" s="73">
        <f>'LAUS File'!J149</f>
        <v>4.2</v>
      </c>
      <c r="I141" s="73">
        <f>'LAUS File'!K149</f>
        <v>5</v>
      </c>
      <c r="J141" s="73">
        <f>'LAUS File'!L149</f>
        <v>4.8</v>
      </c>
      <c r="K141" s="73">
        <f>'LAUS File'!M149</f>
        <v>4.3</v>
      </c>
      <c r="L141" s="73">
        <f>'LAUS File'!N149</f>
        <v>4.0999999999999996</v>
      </c>
      <c r="M141" s="73">
        <f>'LAUS File'!O149</f>
        <v>4.0999999999999996</v>
      </c>
      <c r="N141" s="73">
        <f>'LAUS File'!P149</f>
        <v>4.2</v>
      </c>
      <c r="O141" s="73">
        <f>'LAUS File'!Q149</f>
        <v>4.7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9439</v>
      </c>
      <c r="D143" s="64">
        <f>'LAUS File'!F150</f>
        <v>9462</v>
      </c>
      <c r="E143" s="64">
        <f>'LAUS File'!G150</f>
        <v>9482</v>
      </c>
      <c r="F143" s="64">
        <f>'LAUS File'!H150</f>
        <v>9435</v>
      </c>
      <c r="G143" s="64">
        <f>'LAUS File'!I150</f>
        <v>9446</v>
      </c>
      <c r="H143" s="64">
        <f>'LAUS File'!J150</f>
        <v>9408</v>
      </c>
      <c r="I143" s="64">
        <f>'LAUS File'!K150</f>
        <v>9408</v>
      </c>
      <c r="J143" s="64">
        <f>'LAUS File'!L150</f>
        <v>9279</v>
      </c>
      <c r="K143" s="64">
        <f>'LAUS File'!M150</f>
        <v>9252</v>
      </c>
      <c r="L143" s="64">
        <f>'LAUS File'!N150</f>
        <v>9319</v>
      </c>
      <c r="M143" s="64">
        <f>'LAUS File'!O150</f>
        <v>9334</v>
      </c>
      <c r="N143" s="64">
        <f>'LAUS File'!P150</f>
        <v>9311</v>
      </c>
      <c r="O143" s="64">
        <f>'LAUS File'!Q150</f>
        <v>9381</v>
      </c>
    </row>
    <row r="144" spans="1:15" x14ac:dyDescent="0.2">
      <c r="A144" s="64"/>
      <c r="B144" s="72" t="s">
        <v>163</v>
      </c>
      <c r="C144" s="64">
        <f>'LAUS File'!E151</f>
        <v>8890</v>
      </c>
      <c r="D144" s="64">
        <f>'LAUS File'!F151</f>
        <v>8923</v>
      </c>
      <c r="E144" s="64">
        <f>'LAUS File'!G151</f>
        <v>8984</v>
      </c>
      <c r="F144" s="64">
        <f>'LAUS File'!H151</f>
        <v>8991</v>
      </c>
      <c r="G144" s="64">
        <f>'LAUS File'!I151</f>
        <v>9027</v>
      </c>
      <c r="H144" s="64">
        <f>'LAUS File'!J151</f>
        <v>9018</v>
      </c>
      <c r="I144" s="64">
        <f>'LAUS File'!K151</f>
        <v>9005</v>
      </c>
      <c r="J144" s="64">
        <f>'LAUS File'!L151</f>
        <v>8909</v>
      </c>
      <c r="K144" s="64">
        <f>'LAUS File'!M151</f>
        <v>8893</v>
      </c>
      <c r="L144" s="64">
        <f>'LAUS File'!N151</f>
        <v>8957</v>
      </c>
      <c r="M144" s="64">
        <f>'LAUS File'!O151</f>
        <v>8963</v>
      </c>
      <c r="N144" s="64">
        <f>'LAUS File'!P151</f>
        <v>8911</v>
      </c>
      <c r="O144" s="64">
        <f>'LAUS File'!Q151</f>
        <v>8956</v>
      </c>
    </row>
    <row r="145" spans="1:15" x14ac:dyDescent="0.2">
      <c r="A145" s="64"/>
      <c r="B145" s="72" t="s">
        <v>2</v>
      </c>
      <c r="C145" s="64">
        <f>'LAUS File'!E152</f>
        <v>549</v>
      </c>
      <c r="D145" s="64">
        <f>'LAUS File'!F152</f>
        <v>539</v>
      </c>
      <c r="E145" s="64">
        <f>'LAUS File'!G152</f>
        <v>498</v>
      </c>
      <c r="F145" s="64">
        <f>'LAUS File'!H152</f>
        <v>444</v>
      </c>
      <c r="G145" s="64">
        <f>'LAUS File'!I152</f>
        <v>419</v>
      </c>
      <c r="H145" s="64">
        <f>'LAUS File'!J152</f>
        <v>390</v>
      </c>
      <c r="I145" s="64">
        <f>'LAUS File'!K152</f>
        <v>403</v>
      </c>
      <c r="J145" s="64">
        <f>'LAUS File'!L152</f>
        <v>370</v>
      </c>
      <c r="K145" s="64">
        <f>'LAUS File'!M152</f>
        <v>359</v>
      </c>
      <c r="L145" s="64">
        <f>'LAUS File'!N152</f>
        <v>362</v>
      </c>
      <c r="M145" s="64">
        <f>'LAUS File'!O152</f>
        <v>371</v>
      </c>
      <c r="N145" s="64">
        <f>'LAUS File'!P152</f>
        <v>400</v>
      </c>
      <c r="O145" s="64">
        <f>'LAUS File'!Q152</f>
        <v>425</v>
      </c>
    </row>
    <row r="146" spans="1:15" s="29" customFormat="1" x14ac:dyDescent="0.2">
      <c r="A146" s="64"/>
      <c r="B146" s="72" t="s">
        <v>3</v>
      </c>
      <c r="C146" s="73">
        <f>'LAUS File'!E153</f>
        <v>5.8</v>
      </c>
      <c r="D146" s="73">
        <f>'LAUS File'!F153</f>
        <v>5.7</v>
      </c>
      <c r="E146" s="73">
        <f>'LAUS File'!G153</f>
        <v>5.3</v>
      </c>
      <c r="F146" s="73">
        <f>'LAUS File'!H153</f>
        <v>4.7</v>
      </c>
      <c r="G146" s="73">
        <f>'LAUS File'!I153</f>
        <v>4.4000000000000004</v>
      </c>
      <c r="H146" s="73">
        <f>'LAUS File'!J153</f>
        <v>4.0999999999999996</v>
      </c>
      <c r="I146" s="73">
        <f>'LAUS File'!K153</f>
        <v>4.3</v>
      </c>
      <c r="J146" s="73">
        <f>'LAUS File'!L153</f>
        <v>4</v>
      </c>
      <c r="K146" s="73">
        <f>'LAUS File'!M153</f>
        <v>3.9</v>
      </c>
      <c r="L146" s="73">
        <f>'LAUS File'!N153</f>
        <v>3.9</v>
      </c>
      <c r="M146" s="73">
        <f>'LAUS File'!O153</f>
        <v>4</v>
      </c>
      <c r="N146" s="73">
        <f>'LAUS File'!P153</f>
        <v>4.3</v>
      </c>
      <c r="O146" s="73">
        <f>'LAUS File'!Q153</f>
        <v>4.5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866</v>
      </c>
      <c r="D148" s="64">
        <f>'LAUS File'!F154</f>
        <v>859</v>
      </c>
      <c r="E148" s="64">
        <f>'LAUS File'!G154</f>
        <v>855</v>
      </c>
      <c r="F148" s="64">
        <f>'LAUS File'!H154</f>
        <v>854</v>
      </c>
      <c r="G148" s="64">
        <f>'LAUS File'!I154</f>
        <v>853</v>
      </c>
      <c r="H148" s="64">
        <f>'LAUS File'!J154</f>
        <v>848</v>
      </c>
      <c r="I148" s="64">
        <f>'LAUS File'!K154</f>
        <v>846</v>
      </c>
      <c r="J148" s="64">
        <f>'LAUS File'!L154</f>
        <v>843</v>
      </c>
      <c r="K148" s="64">
        <f>'LAUS File'!M154</f>
        <v>836</v>
      </c>
      <c r="L148" s="64">
        <f>'LAUS File'!N154</f>
        <v>838</v>
      </c>
      <c r="M148" s="64">
        <f>'LAUS File'!O154</f>
        <v>854</v>
      </c>
      <c r="N148" s="64">
        <f>'LAUS File'!P154</f>
        <v>848</v>
      </c>
      <c r="O148" s="64">
        <f>'LAUS File'!Q154</f>
        <v>850</v>
      </c>
    </row>
    <row r="149" spans="1:15" s="29" customFormat="1" x14ac:dyDescent="0.2">
      <c r="A149" s="64"/>
      <c r="B149" s="64" t="s">
        <v>1</v>
      </c>
      <c r="C149" s="64">
        <f>'LAUS File'!E155</f>
        <v>801</v>
      </c>
      <c r="D149" s="64">
        <f>'LAUS File'!F155</f>
        <v>802</v>
      </c>
      <c r="E149" s="64">
        <f>'LAUS File'!G155</f>
        <v>803</v>
      </c>
      <c r="F149" s="64">
        <f>'LAUS File'!H155</f>
        <v>810</v>
      </c>
      <c r="G149" s="64">
        <f>'LAUS File'!I155</f>
        <v>817</v>
      </c>
      <c r="H149" s="64">
        <f>'LAUS File'!J155</f>
        <v>818</v>
      </c>
      <c r="I149" s="64">
        <f>'LAUS File'!K155</f>
        <v>816</v>
      </c>
      <c r="J149" s="64">
        <f>'LAUS File'!L155</f>
        <v>805</v>
      </c>
      <c r="K149" s="64">
        <f>'LAUS File'!M155</f>
        <v>806</v>
      </c>
      <c r="L149" s="64">
        <f>'LAUS File'!N155</f>
        <v>808</v>
      </c>
      <c r="M149" s="64">
        <f>'LAUS File'!O155</f>
        <v>808</v>
      </c>
      <c r="N149" s="64">
        <f>'LAUS File'!P155</f>
        <v>803</v>
      </c>
      <c r="O149" s="64">
        <f>'LAUS File'!Q155</f>
        <v>808</v>
      </c>
    </row>
    <row r="150" spans="1:15" s="29" customFormat="1" x14ac:dyDescent="0.2">
      <c r="A150" s="64"/>
      <c r="B150" s="64" t="s">
        <v>2</v>
      </c>
      <c r="C150" s="64">
        <f>'LAUS File'!E156</f>
        <v>65</v>
      </c>
      <c r="D150" s="64">
        <f>'LAUS File'!F156</f>
        <v>57</v>
      </c>
      <c r="E150" s="64">
        <f>'LAUS File'!G156</f>
        <v>52</v>
      </c>
      <c r="F150" s="64">
        <f>'LAUS File'!H156</f>
        <v>44</v>
      </c>
      <c r="G150" s="64">
        <f>'LAUS File'!I156</f>
        <v>36</v>
      </c>
      <c r="H150" s="64">
        <f>'LAUS File'!J156</f>
        <v>30</v>
      </c>
      <c r="I150" s="64">
        <f>'LAUS File'!K156</f>
        <v>30</v>
      </c>
      <c r="J150" s="64">
        <f>'LAUS File'!L156</f>
        <v>38</v>
      </c>
      <c r="K150" s="64">
        <f>'LAUS File'!M156</f>
        <v>30</v>
      </c>
      <c r="L150" s="64">
        <f>'LAUS File'!N156</f>
        <v>30</v>
      </c>
      <c r="M150" s="64">
        <f>'LAUS File'!O156</f>
        <v>46</v>
      </c>
      <c r="N150" s="64">
        <f>'LAUS File'!P156</f>
        <v>45</v>
      </c>
      <c r="O150" s="64">
        <f>'LAUS File'!Q156</f>
        <v>42</v>
      </c>
    </row>
    <row r="151" spans="1:15" s="29" customFormat="1" x14ac:dyDescent="0.2">
      <c r="A151" s="28"/>
      <c r="B151" s="28" t="s">
        <v>3</v>
      </c>
      <c r="C151" s="73">
        <f>'LAUS File'!E157</f>
        <v>7.5</v>
      </c>
      <c r="D151" s="73">
        <f>'LAUS File'!F157</f>
        <v>6.6</v>
      </c>
      <c r="E151" s="73">
        <f>'LAUS File'!G157</f>
        <v>6.1</v>
      </c>
      <c r="F151" s="73">
        <f>'LAUS File'!H157</f>
        <v>5.2</v>
      </c>
      <c r="G151" s="73">
        <f>'LAUS File'!I157</f>
        <v>4.2</v>
      </c>
      <c r="H151" s="73">
        <f>'LAUS File'!J157</f>
        <v>3.5</v>
      </c>
      <c r="I151" s="73">
        <f>'LAUS File'!K157</f>
        <v>3.5</v>
      </c>
      <c r="J151" s="73">
        <f>'LAUS File'!L157</f>
        <v>4.5</v>
      </c>
      <c r="K151" s="73">
        <f>'LAUS File'!M157</f>
        <v>3.6</v>
      </c>
      <c r="L151" s="73">
        <f>'LAUS File'!N157</f>
        <v>3.6</v>
      </c>
      <c r="M151" s="73">
        <f>'LAUS File'!O157</f>
        <v>5.4</v>
      </c>
      <c r="N151" s="73">
        <f>'LAUS File'!P157</f>
        <v>5.3</v>
      </c>
      <c r="O151" s="73">
        <f>'LAUS File'!Q157</f>
        <v>4.9000000000000004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3260</v>
      </c>
      <c r="D153" s="64">
        <f>'LAUS File'!F158</f>
        <v>3270</v>
      </c>
      <c r="E153" s="64">
        <f>'LAUS File'!G158</f>
        <v>3266</v>
      </c>
      <c r="F153" s="64">
        <f>'LAUS File'!H158</f>
        <v>3224</v>
      </c>
      <c r="G153" s="64">
        <f>'LAUS File'!I158</f>
        <v>3251</v>
      </c>
      <c r="H153" s="64">
        <f>'LAUS File'!J158</f>
        <v>3250</v>
      </c>
      <c r="I153" s="64">
        <f>'LAUS File'!K158</f>
        <v>3240</v>
      </c>
      <c r="J153" s="64">
        <f>'LAUS File'!L158</f>
        <v>3208</v>
      </c>
      <c r="K153" s="64">
        <f>'LAUS File'!M158</f>
        <v>3188</v>
      </c>
      <c r="L153" s="64">
        <f>'LAUS File'!N158</f>
        <v>3189</v>
      </c>
      <c r="M153" s="64">
        <f>'LAUS File'!O158</f>
        <v>3189</v>
      </c>
      <c r="N153" s="64">
        <f>'LAUS File'!P158</f>
        <v>3186</v>
      </c>
      <c r="O153" s="64">
        <f>'LAUS File'!Q158</f>
        <v>3227</v>
      </c>
    </row>
    <row r="154" spans="1:15" x14ac:dyDescent="0.2">
      <c r="A154" s="64"/>
      <c r="B154" s="72" t="s">
        <v>163</v>
      </c>
      <c r="C154" s="64">
        <f>'LAUS File'!E159</f>
        <v>3046</v>
      </c>
      <c r="D154" s="64">
        <f>'LAUS File'!F159</f>
        <v>3057</v>
      </c>
      <c r="E154" s="64">
        <f>'LAUS File'!G159</f>
        <v>3078</v>
      </c>
      <c r="F154" s="64">
        <f>'LAUS File'!H159</f>
        <v>3081</v>
      </c>
      <c r="G154" s="64">
        <f>'LAUS File'!I159</f>
        <v>3093</v>
      </c>
      <c r="H154" s="64">
        <f>'LAUS File'!J159</f>
        <v>3090</v>
      </c>
      <c r="I154" s="64">
        <f>'LAUS File'!K159</f>
        <v>3085</v>
      </c>
      <c r="J154" s="64">
        <f>'LAUS File'!L159</f>
        <v>3052</v>
      </c>
      <c r="K154" s="64">
        <f>'LAUS File'!M159</f>
        <v>3047</v>
      </c>
      <c r="L154" s="64">
        <f>'LAUS File'!N159</f>
        <v>3069</v>
      </c>
      <c r="M154" s="64">
        <f>'LAUS File'!O159</f>
        <v>3071</v>
      </c>
      <c r="N154" s="64">
        <f>'LAUS File'!P159</f>
        <v>3053</v>
      </c>
      <c r="O154" s="64">
        <f>'LAUS File'!Q159</f>
        <v>3069</v>
      </c>
    </row>
    <row r="155" spans="1:15" x14ac:dyDescent="0.2">
      <c r="A155" s="64"/>
      <c r="B155" s="72" t="s">
        <v>2</v>
      </c>
      <c r="C155" s="64">
        <f>'LAUS File'!E160</f>
        <v>214</v>
      </c>
      <c r="D155" s="64">
        <f>'LAUS File'!F160</f>
        <v>213</v>
      </c>
      <c r="E155" s="64">
        <f>'LAUS File'!G160</f>
        <v>188</v>
      </c>
      <c r="F155" s="64">
        <f>'LAUS File'!H160</f>
        <v>143</v>
      </c>
      <c r="G155" s="64">
        <f>'LAUS File'!I160</f>
        <v>158</v>
      </c>
      <c r="H155" s="64">
        <f>'LAUS File'!J160</f>
        <v>160</v>
      </c>
      <c r="I155" s="64">
        <f>'LAUS File'!K160</f>
        <v>155</v>
      </c>
      <c r="J155" s="64">
        <f>'LAUS File'!L160</f>
        <v>156</v>
      </c>
      <c r="K155" s="64">
        <f>'LAUS File'!M160</f>
        <v>141</v>
      </c>
      <c r="L155" s="64">
        <f>'LAUS File'!N160</f>
        <v>120</v>
      </c>
      <c r="M155" s="64">
        <f>'LAUS File'!O160</f>
        <v>118</v>
      </c>
      <c r="N155" s="64">
        <f>'LAUS File'!P160</f>
        <v>133</v>
      </c>
      <c r="O155" s="64">
        <f>'LAUS File'!Q160</f>
        <v>158</v>
      </c>
    </row>
    <row r="156" spans="1:15" x14ac:dyDescent="0.2">
      <c r="A156" s="64"/>
      <c r="B156" s="72" t="s">
        <v>3</v>
      </c>
      <c r="C156" s="73">
        <f>'LAUS File'!E161</f>
        <v>6.6</v>
      </c>
      <c r="D156" s="73">
        <f>'LAUS File'!F161</f>
        <v>6.5</v>
      </c>
      <c r="E156" s="73">
        <f>'LAUS File'!G161</f>
        <v>5.8</v>
      </c>
      <c r="F156" s="73">
        <f>'LAUS File'!H161</f>
        <v>4.4000000000000004</v>
      </c>
      <c r="G156" s="73">
        <f>'LAUS File'!I161</f>
        <v>4.9000000000000004</v>
      </c>
      <c r="H156" s="73">
        <f>'LAUS File'!J161</f>
        <v>4.9000000000000004</v>
      </c>
      <c r="I156" s="73">
        <f>'LAUS File'!K161</f>
        <v>4.8</v>
      </c>
      <c r="J156" s="73">
        <f>'LAUS File'!L161</f>
        <v>4.9000000000000004</v>
      </c>
      <c r="K156" s="73">
        <f>'LAUS File'!M161</f>
        <v>4.4000000000000004</v>
      </c>
      <c r="L156" s="73">
        <f>'LAUS File'!N161</f>
        <v>3.8</v>
      </c>
      <c r="M156" s="73">
        <f>'LAUS File'!O161</f>
        <v>3.7</v>
      </c>
      <c r="N156" s="73">
        <f>'LAUS File'!P161</f>
        <v>4.2</v>
      </c>
      <c r="O156" s="73">
        <f>'LAUS File'!Q161</f>
        <v>4.9000000000000004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757</v>
      </c>
      <c r="D158" s="64">
        <f>'LAUS File'!F162</f>
        <v>747</v>
      </c>
      <c r="E158" s="64">
        <f>'LAUS File'!G162</f>
        <v>746</v>
      </c>
      <c r="F158" s="64">
        <f>'LAUS File'!H162</f>
        <v>758</v>
      </c>
      <c r="G158" s="64">
        <f>'LAUS File'!I162</f>
        <v>780</v>
      </c>
      <c r="H158" s="64">
        <f>'LAUS File'!J162</f>
        <v>790</v>
      </c>
      <c r="I158" s="64">
        <f>'LAUS File'!K162</f>
        <v>801</v>
      </c>
      <c r="J158" s="64">
        <f>'LAUS File'!L162</f>
        <v>781</v>
      </c>
      <c r="K158" s="64">
        <f>'LAUS File'!M162</f>
        <v>757</v>
      </c>
      <c r="L158" s="64">
        <f>'LAUS File'!N162</f>
        <v>754</v>
      </c>
      <c r="M158" s="64">
        <f>'LAUS File'!O162</f>
        <v>745</v>
      </c>
      <c r="N158" s="64">
        <f>'LAUS File'!P162</f>
        <v>739</v>
      </c>
      <c r="O158" s="64">
        <f>'LAUS File'!Q162</f>
        <v>763</v>
      </c>
    </row>
    <row r="159" spans="1:15" x14ac:dyDescent="0.2">
      <c r="A159" s="64"/>
      <c r="B159" s="64" t="s">
        <v>1</v>
      </c>
      <c r="C159" s="64">
        <f>'LAUS File'!E163</f>
        <v>725</v>
      </c>
      <c r="D159" s="64">
        <f>'LAUS File'!F163</f>
        <v>714</v>
      </c>
      <c r="E159" s="64">
        <f>'LAUS File'!G163</f>
        <v>716</v>
      </c>
      <c r="F159" s="64">
        <f>'LAUS File'!H163</f>
        <v>730</v>
      </c>
      <c r="G159" s="64">
        <f>'LAUS File'!I163</f>
        <v>751</v>
      </c>
      <c r="H159" s="64">
        <f>'LAUS File'!J163</f>
        <v>762</v>
      </c>
      <c r="I159" s="64">
        <f>'LAUS File'!K163</f>
        <v>773</v>
      </c>
      <c r="J159" s="64">
        <f>'LAUS File'!L163</f>
        <v>759</v>
      </c>
      <c r="K159" s="64">
        <f>'LAUS File'!M163</f>
        <v>733</v>
      </c>
      <c r="L159" s="64">
        <f>'LAUS File'!N163</f>
        <v>734</v>
      </c>
      <c r="M159" s="64">
        <f>'LAUS File'!O163</f>
        <v>720</v>
      </c>
      <c r="N159" s="64">
        <f>'LAUS File'!P163</f>
        <v>717</v>
      </c>
      <c r="O159" s="64">
        <f>'LAUS File'!Q163</f>
        <v>736</v>
      </c>
    </row>
    <row r="160" spans="1:15" x14ac:dyDescent="0.2">
      <c r="A160" s="64"/>
      <c r="B160" s="64" t="s">
        <v>2</v>
      </c>
      <c r="C160" s="64">
        <f>'LAUS File'!E164</f>
        <v>32</v>
      </c>
      <c r="D160" s="64">
        <f>'LAUS File'!F164</f>
        <v>33</v>
      </c>
      <c r="E160" s="64">
        <f>'LAUS File'!G164</f>
        <v>30</v>
      </c>
      <c r="F160" s="64">
        <f>'LAUS File'!H164</f>
        <v>28</v>
      </c>
      <c r="G160" s="64">
        <f>'LAUS File'!I164</f>
        <v>29</v>
      </c>
      <c r="H160" s="64">
        <f>'LAUS File'!J164</f>
        <v>28</v>
      </c>
      <c r="I160" s="64">
        <f>'LAUS File'!K164</f>
        <v>28</v>
      </c>
      <c r="J160" s="64">
        <f>'LAUS File'!L164</f>
        <v>22</v>
      </c>
      <c r="K160" s="64">
        <f>'LAUS File'!M164</f>
        <v>24</v>
      </c>
      <c r="L160" s="64">
        <f>'LAUS File'!N164</f>
        <v>20</v>
      </c>
      <c r="M160" s="64">
        <f>'LAUS File'!O164</f>
        <v>25</v>
      </c>
      <c r="N160" s="64">
        <f>'LAUS File'!P164</f>
        <v>22</v>
      </c>
      <c r="O160" s="64">
        <f>'LAUS File'!Q164</f>
        <v>27</v>
      </c>
    </row>
    <row r="161" spans="1:16" x14ac:dyDescent="0.2">
      <c r="A161" s="28"/>
      <c r="B161" s="28" t="s">
        <v>3</v>
      </c>
      <c r="C161" s="73">
        <f>'LAUS File'!E165</f>
        <v>4.2</v>
      </c>
      <c r="D161" s="73">
        <f>'LAUS File'!F165</f>
        <v>4.4000000000000004</v>
      </c>
      <c r="E161" s="73">
        <f>'LAUS File'!G165</f>
        <v>4</v>
      </c>
      <c r="F161" s="73">
        <f>'LAUS File'!H165</f>
        <v>3.7</v>
      </c>
      <c r="G161" s="73">
        <f>'LAUS File'!I165</f>
        <v>3.7</v>
      </c>
      <c r="H161" s="73">
        <f>'LAUS File'!J165</f>
        <v>3.5</v>
      </c>
      <c r="I161" s="73">
        <f>'LAUS File'!K165</f>
        <v>3.5</v>
      </c>
      <c r="J161" s="73">
        <f>'LAUS File'!L165</f>
        <v>2.8</v>
      </c>
      <c r="K161" s="73">
        <f>'LAUS File'!M165</f>
        <v>3.2</v>
      </c>
      <c r="L161" s="73">
        <f>'LAUS File'!N165</f>
        <v>2.7</v>
      </c>
      <c r="M161" s="73">
        <f>'LAUS File'!O165</f>
        <v>3.4</v>
      </c>
      <c r="N161" s="73">
        <f>'LAUS File'!P165</f>
        <v>3</v>
      </c>
      <c r="O161" s="73">
        <f>'LAUS File'!Q165</f>
        <v>3.5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7789</v>
      </c>
      <c r="D163" s="64">
        <f>'LAUS File'!F166</f>
        <v>7802</v>
      </c>
      <c r="E163" s="64">
        <f>'LAUS File'!G166</f>
        <v>7828</v>
      </c>
      <c r="F163" s="64">
        <f>'LAUS File'!H166</f>
        <v>7797</v>
      </c>
      <c r="G163" s="64">
        <f>'LAUS File'!I166</f>
        <v>7820</v>
      </c>
      <c r="H163" s="64">
        <f>'LAUS File'!J166</f>
        <v>7817</v>
      </c>
      <c r="I163" s="64">
        <f>'LAUS File'!K166</f>
        <v>7812</v>
      </c>
      <c r="J163" s="64">
        <f>'LAUS File'!L166</f>
        <v>7737</v>
      </c>
      <c r="K163" s="64">
        <f>'LAUS File'!M166</f>
        <v>7638</v>
      </c>
      <c r="L163" s="64">
        <f>'LAUS File'!N166</f>
        <v>7684</v>
      </c>
      <c r="M163" s="64">
        <f>'LAUS File'!O166</f>
        <v>7713</v>
      </c>
      <c r="N163" s="64">
        <f>'LAUS File'!P166</f>
        <v>7678</v>
      </c>
      <c r="O163" s="64">
        <f>'LAUS File'!Q166</f>
        <v>7759</v>
      </c>
    </row>
    <row r="164" spans="1:16" s="29" customFormat="1" x14ac:dyDescent="0.2">
      <c r="A164" s="64"/>
      <c r="B164" s="72" t="s">
        <v>163</v>
      </c>
      <c r="C164" s="64">
        <f>'LAUS File'!E167</f>
        <v>7339</v>
      </c>
      <c r="D164" s="64">
        <f>'LAUS File'!F167</f>
        <v>7366</v>
      </c>
      <c r="E164" s="64">
        <f>'LAUS File'!G167</f>
        <v>7417</v>
      </c>
      <c r="F164" s="64">
        <f>'LAUS File'!H167</f>
        <v>7422</v>
      </c>
      <c r="G164" s="64">
        <f>'LAUS File'!I167</f>
        <v>7453</v>
      </c>
      <c r="H164" s="64">
        <f>'LAUS File'!J167</f>
        <v>7445</v>
      </c>
      <c r="I164" s="64">
        <f>'LAUS File'!K167</f>
        <v>7434</v>
      </c>
      <c r="J164" s="64">
        <f>'LAUS File'!L167</f>
        <v>7354</v>
      </c>
      <c r="K164" s="64">
        <f>'LAUS File'!M167</f>
        <v>7341</v>
      </c>
      <c r="L164" s="64">
        <f>'LAUS File'!N167</f>
        <v>7394</v>
      </c>
      <c r="M164" s="64">
        <f>'LAUS File'!O167</f>
        <v>7399</v>
      </c>
      <c r="N164" s="64">
        <f>'LAUS File'!P167</f>
        <v>7357</v>
      </c>
      <c r="O164" s="64">
        <f>'LAUS File'!Q167</f>
        <v>7393</v>
      </c>
    </row>
    <row r="165" spans="1:16" x14ac:dyDescent="0.2">
      <c r="A165" s="64"/>
      <c r="B165" s="72" t="s">
        <v>2</v>
      </c>
      <c r="C165" s="64">
        <f>'LAUS File'!E168</f>
        <v>450</v>
      </c>
      <c r="D165" s="64">
        <f>'LAUS File'!F168</f>
        <v>436</v>
      </c>
      <c r="E165" s="64">
        <f>'LAUS File'!G168</f>
        <v>411</v>
      </c>
      <c r="F165" s="64">
        <f>'LAUS File'!H168</f>
        <v>375</v>
      </c>
      <c r="G165" s="64">
        <f>'LAUS File'!I168</f>
        <v>367</v>
      </c>
      <c r="H165" s="64">
        <f>'LAUS File'!J168</f>
        <v>372</v>
      </c>
      <c r="I165" s="64">
        <f>'LAUS File'!K168</f>
        <v>378</v>
      </c>
      <c r="J165" s="64">
        <f>'LAUS File'!L168</f>
        <v>383</v>
      </c>
      <c r="K165" s="64">
        <f>'LAUS File'!M168</f>
        <v>297</v>
      </c>
      <c r="L165" s="64">
        <f>'LAUS File'!N168</f>
        <v>290</v>
      </c>
      <c r="M165" s="64">
        <f>'LAUS File'!O168</f>
        <v>314</v>
      </c>
      <c r="N165" s="64">
        <f>'LAUS File'!P168</f>
        <v>321</v>
      </c>
      <c r="O165" s="64">
        <f>'LAUS File'!Q168</f>
        <v>366</v>
      </c>
    </row>
    <row r="166" spans="1:16" x14ac:dyDescent="0.2">
      <c r="A166" s="64"/>
      <c r="B166" s="72" t="s">
        <v>3</v>
      </c>
      <c r="C166" s="73">
        <f>'LAUS File'!E169</f>
        <v>5.8</v>
      </c>
      <c r="D166" s="73">
        <f>'LAUS File'!F169</f>
        <v>5.6</v>
      </c>
      <c r="E166" s="73">
        <f>'LAUS File'!G169</f>
        <v>5.3</v>
      </c>
      <c r="F166" s="73">
        <f>'LAUS File'!H169</f>
        <v>4.8</v>
      </c>
      <c r="G166" s="73">
        <f>'LAUS File'!I169</f>
        <v>4.7</v>
      </c>
      <c r="H166" s="73">
        <f>'LAUS File'!J169</f>
        <v>4.8</v>
      </c>
      <c r="I166" s="73">
        <f>'LAUS File'!K169</f>
        <v>4.8</v>
      </c>
      <c r="J166" s="73">
        <f>'LAUS File'!L169</f>
        <v>5</v>
      </c>
      <c r="K166" s="73">
        <f>'LAUS File'!M169</f>
        <v>3.9</v>
      </c>
      <c r="L166" s="73">
        <f>'LAUS File'!N169</f>
        <v>3.8</v>
      </c>
      <c r="M166" s="73">
        <f>'LAUS File'!O169</f>
        <v>4.0999999999999996</v>
      </c>
      <c r="N166" s="73">
        <f>'LAUS File'!P169</f>
        <v>4.2</v>
      </c>
      <c r="O166" s="73">
        <f>'LAUS File'!Q169</f>
        <v>4.7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7948</v>
      </c>
      <c r="D168" s="64">
        <f>'LAUS File'!F170</f>
        <v>7961</v>
      </c>
      <c r="E168" s="64">
        <f>'LAUS File'!G170</f>
        <v>8024</v>
      </c>
      <c r="F168" s="64">
        <f>'LAUS File'!H170</f>
        <v>7942</v>
      </c>
      <c r="G168" s="64">
        <f>'LAUS File'!I170</f>
        <v>7996</v>
      </c>
      <c r="H168" s="64">
        <f>'LAUS File'!J170</f>
        <v>7991</v>
      </c>
      <c r="I168" s="64">
        <f>'LAUS File'!K170</f>
        <v>7947</v>
      </c>
      <c r="J168" s="64">
        <f>'LAUS File'!L170</f>
        <v>7838</v>
      </c>
      <c r="K168" s="64">
        <f>'LAUS File'!M170</f>
        <v>7837</v>
      </c>
      <c r="L168" s="64">
        <f>'LAUS File'!N170</f>
        <v>7902</v>
      </c>
      <c r="M168" s="64">
        <f>'LAUS File'!O170</f>
        <v>7906</v>
      </c>
      <c r="N168" s="64">
        <f>'LAUS File'!P170</f>
        <v>7850</v>
      </c>
      <c r="O168" s="64">
        <f>'LAUS File'!Q170</f>
        <v>7929</v>
      </c>
    </row>
    <row r="169" spans="1:16" s="29" customFormat="1" x14ac:dyDescent="0.2">
      <c r="A169" s="64"/>
      <c r="B169" s="72" t="s">
        <v>163</v>
      </c>
      <c r="C169" s="64">
        <f>'LAUS File'!E171</f>
        <v>7488</v>
      </c>
      <c r="D169" s="64">
        <f>'LAUS File'!F171</f>
        <v>7516</v>
      </c>
      <c r="E169" s="64">
        <f>'LAUS File'!G171</f>
        <v>7568</v>
      </c>
      <c r="F169" s="64">
        <f>'LAUS File'!H171</f>
        <v>7573</v>
      </c>
      <c r="G169" s="64">
        <f>'LAUS File'!I171</f>
        <v>7604</v>
      </c>
      <c r="H169" s="64">
        <f>'LAUS File'!J171</f>
        <v>7597</v>
      </c>
      <c r="I169" s="64">
        <f>'LAUS File'!K171</f>
        <v>7585</v>
      </c>
      <c r="J169" s="64">
        <f>'LAUS File'!L171</f>
        <v>7504</v>
      </c>
      <c r="K169" s="64">
        <f>'LAUS File'!M171</f>
        <v>7491</v>
      </c>
      <c r="L169" s="64">
        <f>'LAUS File'!N171</f>
        <v>7545</v>
      </c>
      <c r="M169" s="64">
        <f>'LAUS File'!O171</f>
        <v>7550</v>
      </c>
      <c r="N169" s="64">
        <f>'LAUS File'!P171</f>
        <v>7506</v>
      </c>
      <c r="O169" s="64">
        <f>'LAUS File'!Q171</f>
        <v>7544</v>
      </c>
    </row>
    <row r="170" spans="1:16" s="29" customFormat="1" x14ac:dyDescent="0.2">
      <c r="A170" s="64"/>
      <c r="B170" s="72" t="s">
        <v>2</v>
      </c>
      <c r="C170" s="64">
        <f>'LAUS File'!E172</f>
        <v>460</v>
      </c>
      <c r="D170" s="64">
        <f>'LAUS File'!F172</f>
        <v>445</v>
      </c>
      <c r="E170" s="64">
        <f>'LAUS File'!G172</f>
        <v>456</v>
      </c>
      <c r="F170" s="64">
        <f>'LAUS File'!H172</f>
        <v>369</v>
      </c>
      <c r="G170" s="64">
        <f>'LAUS File'!I172</f>
        <v>392</v>
      </c>
      <c r="H170" s="64">
        <f>'LAUS File'!J172</f>
        <v>394</v>
      </c>
      <c r="I170" s="64">
        <f>'LAUS File'!K172</f>
        <v>362</v>
      </c>
      <c r="J170" s="64">
        <f>'LAUS File'!L172</f>
        <v>334</v>
      </c>
      <c r="K170" s="64">
        <f>'LAUS File'!M172</f>
        <v>346</v>
      </c>
      <c r="L170" s="64">
        <f>'LAUS File'!N172</f>
        <v>357</v>
      </c>
      <c r="M170" s="64">
        <f>'LAUS File'!O172</f>
        <v>356</v>
      </c>
      <c r="N170" s="64">
        <f>'LAUS File'!P172</f>
        <v>344</v>
      </c>
      <c r="O170" s="64">
        <f>'LAUS File'!Q172</f>
        <v>385</v>
      </c>
    </row>
    <row r="171" spans="1:16" x14ac:dyDescent="0.2">
      <c r="A171" s="64"/>
      <c r="B171" s="72" t="s">
        <v>3</v>
      </c>
      <c r="C171" s="73">
        <f>'LAUS File'!E173</f>
        <v>5.8</v>
      </c>
      <c r="D171" s="73">
        <f>'LAUS File'!F173</f>
        <v>5.6</v>
      </c>
      <c r="E171" s="73">
        <f>'LAUS File'!G173</f>
        <v>5.7</v>
      </c>
      <c r="F171" s="73">
        <f>'LAUS File'!H173</f>
        <v>4.5999999999999996</v>
      </c>
      <c r="G171" s="73">
        <f>'LAUS File'!I173</f>
        <v>4.9000000000000004</v>
      </c>
      <c r="H171" s="73">
        <f>'LAUS File'!J173</f>
        <v>4.9000000000000004</v>
      </c>
      <c r="I171" s="73">
        <f>'LAUS File'!K173</f>
        <v>4.5999999999999996</v>
      </c>
      <c r="J171" s="73">
        <f>'LAUS File'!L173</f>
        <v>4.3</v>
      </c>
      <c r="K171" s="73">
        <f>'LAUS File'!M173</f>
        <v>4.4000000000000004</v>
      </c>
      <c r="L171" s="73">
        <f>'LAUS File'!N173</f>
        <v>4.5</v>
      </c>
      <c r="M171" s="73">
        <f>'LAUS File'!O173</f>
        <v>4.5</v>
      </c>
      <c r="N171" s="73">
        <f>'LAUS File'!P173</f>
        <v>4.4000000000000004</v>
      </c>
      <c r="O171" s="73">
        <f>'LAUS File'!Q173</f>
        <v>4.9000000000000004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47047</v>
      </c>
      <c r="D173" s="64">
        <f>'LAUS File'!F174</f>
        <v>46827</v>
      </c>
      <c r="E173" s="64">
        <f>'LAUS File'!G174</f>
        <v>46948</v>
      </c>
      <c r="F173" s="64">
        <f>'LAUS File'!H174</f>
        <v>46820</v>
      </c>
      <c r="G173" s="64">
        <f>'LAUS File'!I174</f>
        <v>47296</v>
      </c>
      <c r="H173" s="64">
        <f>'LAUS File'!J174</f>
        <v>47638</v>
      </c>
      <c r="I173" s="64">
        <f>'LAUS File'!K174</f>
        <v>48126</v>
      </c>
      <c r="J173" s="64">
        <f>'LAUS File'!L174</f>
        <v>47421</v>
      </c>
      <c r="K173" s="64">
        <f>'LAUS File'!M174</f>
        <v>46173</v>
      </c>
      <c r="L173" s="64">
        <f>'LAUS File'!N174</f>
        <v>46279</v>
      </c>
      <c r="M173" s="64">
        <f>'LAUS File'!O174</f>
        <v>46378</v>
      </c>
      <c r="N173" s="64">
        <f>'LAUS File'!P174</f>
        <v>46416</v>
      </c>
      <c r="O173" s="64">
        <f>'LAUS File'!Q174</f>
        <v>46947</v>
      </c>
    </row>
    <row r="174" spans="1:16" x14ac:dyDescent="0.2">
      <c r="A174" s="7"/>
      <c r="B174" s="72" t="s">
        <v>163</v>
      </c>
      <c r="C174" s="64">
        <f>'LAUS File'!E175</f>
        <v>44406</v>
      </c>
      <c r="D174" s="64">
        <f>'LAUS File'!F175</f>
        <v>44237</v>
      </c>
      <c r="E174" s="64">
        <f>'LAUS File'!G175</f>
        <v>44513</v>
      </c>
      <c r="F174" s="64">
        <f>'LAUS File'!H175</f>
        <v>44696</v>
      </c>
      <c r="G174" s="64">
        <f>'LAUS File'!I175</f>
        <v>45139</v>
      </c>
      <c r="H174" s="64">
        <f>'LAUS File'!J175</f>
        <v>45431</v>
      </c>
      <c r="I174" s="64">
        <f>'LAUS File'!K175</f>
        <v>45823</v>
      </c>
      <c r="J174" s="64">
        <f>'LAUS File'!L175</f>
        <v>45212</v>
      </c>
      <c r="K174" s="64">
        <f>'LAUS File'!M175</f>
        <v>44184</v>
      </c>
      <c r="L174" s="64">
        <f>'LAUS File'!N175</f>
        <v>44330</v>
      </c>
      <c r="M174" s="64">
        <f>'LAUS File'!O175</f>
        <v>44534</v>
      </c>
      <c r="N174" s="64">
        <f>'LAUS File'!P175</f>
        <v>44508</v>
      </c>
      <c r="O174" s="64">
        <f>'LAUS File'!Q175</f>
        <v>44751</v>
      </c>
    </row>
    <row r="175" spans="1:16" s="29" customFormat="1" x14ac:dyDescent="0.2">
      <c r="A175" s="7"/>
      <c r="B175" s="72" t="s">
        <v>2</v>
      </c>
      <c r="C175" s="64">
        <f>'LAUS File'!E176</f>
        <v>2641</v>
      </c>
      <c r="D175" s="64">
        <f>'LAUS File'!F176</f>
        <v>2590</v>
      </c>
      <c r="E175" s="64">
        <f>'LAUS File'!G176</f>
        <v>2435</v>
      </c>
      <c r="F175" s="64">
        <f>'LAUS File'!H176</f>
        <v>2124</v>
      </c>
      <c r="G175" s="64">
        <f>'LAUS File'!I176</f>
        <v>2157</v>
      </c>
      <c r="H175" s="64">
        <f>'LAUS File'!J176</f>
        <v>2207</v>
      </c>
      <c r="I175" s="64">
        <f>'LAUS File'!K176</f>
        <v>2303</v>
      </c>
      <c r="J175" s="64">
        <f>'LAUS File'!L176</f>
        <v>2209</v>
      </c>
      <c r="K175" s="64">
        <f>'LAUS File'!M176</f>
        <v>1989</v>
      </c>
      <c r="L175" s="64">
        <f>'LAUS File'!N176</f>
        <v>1949</v>
      </c>
      <c r="M175" s="64">
        <f>'LAUS File'!O176</f>
        <v>1844</v>
      </c>
      <c r="N175" s="64">
        <f>'LAUS File'!P176</f>
        <v>1908</v>
      </c>
      <c r="O175" s="64">
        <f>'LAUS File'!Q176</f>
        <v>2196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5.6</v>
      </c>
      <c r="D176" s="73">
        <f>'LAUS File'!F177</f>
        <v>5.5</v>
      </c>
      <c r="E176" s="73">
        <f>'LAUS File'!G177</f>
        <v>5.2</v>
      </c>
      <c r="F176" s="73">
        <f>'LAUS File'!H177</f>
        <v>4.5</v>
      </c>
      <c r="G176" s="73">
        <f>'LAUS File'!I177</f>
        <v>4.5999999999999996</v>
      </c>
      <c r="H176" s="73">
        <f>'LAUS File'!J177</f>
        <v>4.5999999999999996</v>
      </c>
      <c r="I176" s="73">
        <f>'LAUS File'!K177</f>
        <v>4.8</v>
      </c>
      <c r="J176" s="73">
        <f>'LAUS File'!L177</f>
        <v>4.7</v>
      </c>
      <c r="K176" s="73">
        <f>'LAUS File'!M177</f>
        <v>4.3</v>
      </c>
      <c r="L176" s="73">
        <f>'LAUS File'!N177</f>
        <v>4.2</v>
      </c>
      <c r="M176" s="73">
        <f>'LAUS File'!O177</f>
        <v>4</v>
      </c>
      <c r="N176" s="73">
        <f>'LAUS File'!P177</f>
        <v>4.0999999999999996</v>
      </c>
      <c r="O176" s="73">
        <f>'LAUS File'!Q177</f>
        <v>4.7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8548</v>
      </c>
      <c r="D178" s="64">
        <f>'LAUS File'!F178</f>
        <v>8517</v>
      </c>
      <c r="E178" s="64">
        <f>'LAUS File'!G178</f>
        <v>8525</v>
      </c>
      <c r="F178" s="64">
        <f>'LAUS File'!H178</f>
        <v>8516</v>
      </c>
      <c r="G178" s="64">
        <f>'LAUS File'!I178</f>
        <v>8629</v>
      </c>
      <c r="H178" s="64">
        <f>'LAUS File'!J178</f>
        <v>8717</v>
      </c>
      <c r="I178" s="64">
        <f>'LAUS File'!K178</f>
        <v>8777</v>
      </c>
      <c r="J178" s="64">
        <f>'LAUS File'!L178</f>
        <v>8614</v>
      </c>
      <c r="K178" s="64">
        <f>'LAUS File'!M178</f>
        <v>8473</v>
      </c>
      <c r="L178" s="64">
        <f>'LAUS File'!N178</f>
        <v>8481</v>
      </c>
      <c r="M178" s="64">
        <f>'LAUS File'!O178</f>
        <v>8528</v>
      </c>
      <c r="N178" s="64">
        <f>'LAUS File'!P178</f>
        <v>8530</v>
      </c>
      <c r="O178" s="64">
        <f>'LAUS File'!Q178</f>
        <v>8571</v>
      </c>
      <c r="P178" s="64"/>
    </row>
    <row r="179" spans="1:16" x14ac:dyDescent="0.2">
      <c r="A179" s="7"/>
      <c r="B179" s="72" t="s">
        <v>163</v>
      </c>
      <c r="C179" s="64">
        <f>'LAUS File'!E179</f>
        <v>8124</v>
      </c>
      <c r="D179" s="64">
        <f>'LAUS File'!F179</f>
        <v>8131</v>
      </c>
      <c r="E179" s="64">
        <f>'LAUS File'!G179</f>
        <v>8163</v>
      </c>
      <c r="F179" s="64">
        <f>'LAUS File'!H179</f>
        <v>8191</v>
      </c>
      <c r="G179" s="64">
        <f>'LAUS File'!I179</f>
        <v>8245</v>
      </c>
      <c r="H179" s="64">
        <f>'LAUS File'!J179</f>
        <v>8311</v>
      </c>
      <c r="I179" s="64">
        <f>'LAUS File'!K179</f>
        <v>8394</v>
      </c>
      <c r="J179" s="64">
        <f>'LAUS File'!L179</f>
        <v>8268</v>
      </c>
      <c r="K179" s="64">
        <f>'LAUS File'!M179</f>
        <v>8111</v>
      </c>
      <c r="L179" s="64">
        <f>'LAUS File'!N179</f>
        <v>8133</v>
      </c>
      <c r="M179" s="64">
        <f>'LAUS File'!O179</f>
        <v>8169</v>
      </c>
      <c r="N179" s="64">
        <f>'LAUS File'!P179</f>
        <v>8162</v>
      </c>
      <c r="O179" s="64">
        <f>'LAUS File'!Q179</f>
        <v>8200</v>
      </c>
    </row>
    <row r="180" spans="1:16" x14ac:dyDescent="0.2">
      <c r="A180" s="7"/>
      <c r="B180" s="72" t="s">
        <v>2</v>
      </c>
      <c r="C180" s="64">
        <f>'LAUS File'!E180</f>
        <v>424</v>
      </c>
      <c r="D180" s="64">
        <f>'LAUS File'!F180</f>
        <v>386</v>
      </c>
      <c r="E180" s="64">
        <f>'LAUS File'!G180</f>
        <v>362</v>
      </c>
      <c r="F180" s="64">
        <f>'LAUS File'!H180</f>
        <v>325</v>
      </c>
      <c r="G180" s="64">
        <f>'LAUS File'!I180</f>
        <v>384</v>
      </c>
      <c r="H180" s="64">
        <f>'LAUS File'!J180</f>
        <v>406</v>
      </c>
      <c r="I180" s="64">
        <f>'LAUS File'!K180</f>
        <v>383</v>
      </c>
      <c r="J180" s="64">
        <f>'LAUS File'!L180</f>
        <v>346</v>
      </c>
      <c r="K180" s="64">
        <f>'LAUS File'!M180</f>
        <v>362</v>
      </c>
      <c r="L180" s="64">
        <f>'LAUS File'!N180</f>
        <v>348</v>
      </c>
      <c r="M180" s="64">
        <f>'LAUS File'!O180</f>
        <v>359</v>
      </c>
      <c r="N180" s="64">
        <f>'LAUS File'!P180</f>
        <v>368</v>
      </c>
      <c r="O180" s="64">
        <f>'LAUS File'!Q180</f>
        <v>371</v>
      </c>
    </row>
    <row r="181" spans="1:16" s="29" customFormat="1" x14ac:dyDescent="0.2">
      <c r="A181" s="7"/>
      <c r="B181" s="72" t="s">
        <v>3</v>
      </c>
      <c r="C181" s="73">
        <f>'LAUS File'!E181</f>
        <v>5</v>
      </c>
      <c r="D181" s="73">
        <f>'LAUS File'!F181</f>
        <v>4.5</v>
      </c>
      <c r="E181" s="73">
        <f>'LAUS File'!G181</f>
        <v>4.2</v>
      </c>
      <c r="F181" s="73">
        <f>'LAUS File'!H181</f>
        <v>3.8</v>
      </c>
      <c r="G181" s="73">
        <f>'LAUS File'!I181</f>
        <v>4.5</v>
      </c>
      <c r="H181" s="73">
        <f>'LAUS File'!J181</f>
        <v>4.7</v>
      </c>
      <c r="I181" s="73">
        <f>'LAUS File'!K181</f>
        <v>4.4000000000000004</v>
      </c>
      <c r="J181" s="73">
        <f>'LAUS File'!L181</f>
        <v>4</v>
      </c>
      <c r="K181" s="73">
        <f>'LAUS File'!M181</f>
        <v>4.3</v>
      </c>
      <c r="L181" s="73">
        <f>'LAUS File'!N181</f>
        <v>4.0999999999999996</v>
      </c>
      <c r="M181" s="73">
        <f>'LAUS File'!O181</f>
        <v>4.2</v>
      </c>
      <c r="N181" s="73">
        <f>'LAUS File'!P181</f>
        <v>4.3</v>
      </c>
      <c r="O181" s="73">
        <f>'LAUS File'!Q181</f>
        <v>4.3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2877</v>
      </c>
      <c r="D183" s="64">
        <f>'LAUS File'!F182</f>
        <v>2884</v>
      </c>
      <c r="E183" s="64">
        <f>'LAUS File'!G182</f>
        <v>2869</v>
      </c>
      <c r="F183" s="64">
        <f>'LAUS File'!H182</f>
        <v>2857</v>
      </c>
      <c r="G183" s="64">
        <f>'LAUS File'!I182</f>
        <v>2868</v>
      </c>
      <c r="H183" s="64">
        <f>'LAUS File'!J182</f>
        <v>2874</v>
      </c>
      <c r="I183" s="64">
        <f>'LAUS File'!K182</f>
        <v>2860</v>
      </c>
      <c r="J183" s="64">
        <f>'LAUS File'!L182</f>
        <v>2805</v>
      </c>
      <c r="K183" s="64">
        <f>'LAUS File'!M182</f>
        <v>2803</v>
      </c>
      <c r="L183" s="64">
        <f>'LAUS File'!N182</f>
        <v>2820</v>
      </c>
      <c r="M183" s="64">
        <f>'LAUS File'!O182</f>
        <v>2838</v>
      </c>
      <c r="N183" s="64">
        <f>'LAUS File'!P182</f>
        <v>2816</v>
      </c>
      <c r="O183" s="64">
        <f>'LAUS File'!Q182</f>
        <v>2848</v>
      </c>
    </row>
    <row r="184" spans="1:16" x14ac:dyDescent="0.2">
      <c r="A184" s="64"/>
      <c r="B184" s="72" t="s">
        <v>163</v>
      </c>
      <c r="C184" s="64">
        <f>'LAUS File'!E183</f>
        <v>2704</v>
      </c>
      <c r="D184" s="64">
        <f>'LAUS File'!F183</f>
        <v>2713</v>
      </c>
      <c r="E184" s="64">
        <f>'LAUS File'!G183</f>
        <v>2715</v>
      </c>
      <c r="F184" s="64">
        <f>'LAUS File'!H183</f>
        <v>2730</v>
      </c>
      <c r="G184" s="64">
        <f>'LAUS File'!I183</f>
        <v>2743</v>
      </c>
      <c r="H184" s="64">
        <f>'LAUS File'!J183</f>
        <v>2747</v>
      </c>
      <c r="I184" s="64">
        <f>'LAUS File'!K183</f>
        <v>2742</v>
      </c>
      <c r="J184" s="64">
        <f>'LAUS File'!L183</f>
        <v>2699</v>
      </c>
      <c r="K184" s="64">
        <f>'LAUS File'!M183</f>
        <v>2693</v>
      </c>
      <c r="L184" s="64">
        <f>'LAUS File'!N183</f>
        <v>2712</v>
      </c>
      <c r="M184" s="64">
        <f>'LAUS File'!O183</f>
        <v>2722</v>
      </c>
      <c r="N184" s="64">
        <f>'LAUS File'!P183</f>
        <v>2714</v>
      </c>
      <c r="O184" s="64">
        <f>'LAUS File'!Q183</f>
        <v>2720</v>
      </c>
    </row>
    <row r="185" spans="1:16" x14ac:dyDescent="0.2">
      <c r="A185" s="64"/>
      <c r="B185" s="72" t="s">
        <v>2</v>
      </c>
      <c r="C185" s="64">
        <f>'LAUS File'!E184</f>
        <v>173</v>
      </c>
      <c r="D185" s="64">
        <f>'LAUS File'!F184</f>
        <v>171</v>
      </c>
      <c r="E185" s="64">
        <f>'LAUS File'!G184</f>
        <v>154</v>
      </c>
      <c r="F185" s="64">
        <f>'LAUS File'!H184</f>
        <v>127</v>
      </c>
      <c r="G185" s="64">
        <f>'LAUS File'!I184</f>
        <v>125</v>
      </c>
      <c r="H185" s="64">
        <f>'LAUS File'!J184</f>
        <v>127</v>
      </c>
      <c r="I185" s="64">
        <f>'LAUS File'!K184</f>
        <v>118</v>
      </c>
      <c r="J185" s="64">
        <f>'LAUS File'!L184</f>
        <v>106</v>
      </c>
      <c r="K185" s="64">
        <f>'LAUS File'!M184</f>
        <v>110</v>
      </c>
      <c r="L185" s="64">
        <f>'LAUS File'!N184</f>
        <v>108</v>
      </c>
      <c r="M185" s="64">
        <f>'LAUS File'!O184</f>
        <v>116</v>
      </c>
      <c r="N185" s="64">
        <f>'LAUS File'!P184</f>
        <v>102</v>
      </c>
      <c r="O185" s="64">
        <f>'LAUS File'!Q184</f>
        <v>128</v>
      </c>
      <c r="P185" s="64"/>
    </row>
    <row r="186" spans="1:16" x14ac:dyDescent="0.2">
      <c r="A186" s="64"/>
      <c r="B186" s="72" t="s">
        <v>3</v>
      </c>
      <c r="C186" s="73">
        <f>'LAUS File'!E185</f>
        <v>6</v>
      </c>
      <c r="D186" s="73">
        <f>'LAUS File'!F185</f>
        <v>5.9</v>
      </c>
      <c r="E186" s="73">
        <f>'LAUS File'!G185</f>
        <v>5.4</v>
      </c>
      <c r="F186" s="73">
        <f>'LAUS File'!H185</f>
        <v>4.4000000000000004</v>
      </c>
      <c r="G186" s="73">
        <f>'LAUS File'!I185</f>
        <v>4.4000000000000004</v>
      </c>
      <c r="H186" s="73">
        <f>'LAUS File'!J185</f>
        <v>4.4000000000000004</v>
      </c>
      <c r="I186" s="73">
        <f>'LAUS File'!K185</f>
        <v>4.0999999999999996</v>
      </c>
      <c r="J186" s="73">
        <f>'LAUS File'!L185</f>
        <v>3.8</v>
      </c>
      <c r="K186" s="73">
        <f>'LAUS File'!M185</f>
        <v>3.9</v>
      </c>
      <c r="L186" s="73">
        <f>'LAUS File'!N185</f>
        <v>3.8</v>
      </c>
      <c r="M186" s="73">
        <f>'LAUS File'!O185</f>
        <v>4.0999999999999996</v>
      </c>
      <c r="N186" s="73">
        <f>'LAUS File'!P185</f>
        <v>3.6</v>
      </c>
      <c r="O186" s="73">
        <f>'LAUS File'!Q185</f>
        <v>4.5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6811</v>
      </c>
      <c r="D188" s="64">
        <f>'LAUS File'!F186</f>
        <v>6809</v>
      </c>
      <c r="E188" s="64">
        <f>'LAUS File'!G186</f>
        <v>6745</v>
      </c>
      <c r="F188" s="64">
        <f>'LAUS File'!H186</f>
        <v>6751</v>
      </c>
      <c r="G188" s="64">
        <f>'LAUS File'!I186</f>
        <v>6820</v>
      </c>
      <c r="H188" s="64">
        <f>'LAUS File'!J186</f>
        <v>6905</v>
      </c>
      <c r="I188" s="64">
        <f>'LAUS File'!K186</f>
        <v>7021</v>
      </c>
      <c r="J188" s="64">
        <f>'LAUS File'!L186</f>
        <v>6913</v>
      </c>
      <c r="K188" s="64">
        <f>'LAUS File'!M186</f>
        <v>6754</v>
      </c>
      <c r="L188" s="64">
        <f>'LAUS File'!N186</f>
        <v>6756</v>
      </c>
      <c r="M188" s="64">
        <f>'LAUS File'!O186</f>
        <v>6754</v>
      </c>
      <c r="N188" s="64">
        <f>'LAUS File'!P186</f>
        <v>6697</v>
      </c>
      <c r="O188" s="64">
        <f>'LAUS File'!Q186</f>
        <v>6811</v>
      </c>
    </row>
    <row r="189" spans="1:16" x14ac:dyDescent="0.2">
      <c r="A189" s="7"/>
      <c r="B189" s="72" t="s">
        <v>163</v>
      </c>
      <c r="C189" s="64">
        <f>'LAUS File'!E187</f>
        <v>6292</v>
      </c>
      <c r="D189" s="64">
        <f>'LAUS File'!F187</f>
        <v>6298</v>
      </c>
      <c r="E189" s="64">
        <f>'LAUS File'!G187</f>
        <v>6322</v>
      </c>
      <c r="F189" s="64">
        <f>'LAUS File'!H187</f>
        <v>6344</v>
      </c>
      <c r="G189" s="64">
        <f>'LAUS File'!I187</f>
        <v>6386</v>
      </c>
      <c r="H189" s="64">
        <f>'LAUS File'!J187</f>
        <v>6437</v>
      </c>
      <c r="I189" s="64">
        <f>'LAUS File'!K187</f>
        <v>6502</v>
      </c>
      <c r="J189" s="64">
        <f>'LAUS File'!L187</f>
        <v>6404</v>
      </c>
      <c r="K189" s="64">
        <f>'LAUS File'!M187</f>
        <v>6282</v>
      </c>
      <c r="L189" s="64">
        <f>'LAUS File'!N187</f>
        <v>6299</v>
      </c>
      <c r="M189" s="64">
        <f>'LAUS File'!O187</f>
        <v>6328</v>
      </c>
      <c r="N189" s="64">
        <f>'LAUS File'!P187</f>
        <v>6322</v>
      </c>
      <c r="O189" s="64">
        <f>'LAUS File'!Q187</f>
        <v>6351</v>
      </c>
    </row>
    <row r="190" spans="1:16" x14ac:dyDescent="0.2">
      <c r="A190" s="7"/>
      <c r="B190" s="72" t="s">
        <v>2</v>
      </c>
      <c r="C190" s="64">
        <f>'LAUS File'!E188</f>
        <v>519</v>
      </c>
      <c r="D190" s="64">
        <f>'LAUS File'!F188</f>
        <v>511</v>
      </c>
      <c r="E190" s="64">
        <f>'LAUS File'!G188</f>
        <v>423</v>
      </c>
      <c r="F190" s="64">
        <f>'LAUS File'!H188</f>
        <v>407</v>
      </c>
      <c r="G190" s="64">
        <f>'LAUS File'!I188</f>
        <v>434</v>
      </c>
      <c r="H190" s="64">
        <f>'LAUS File'!J188</f>
        <v>468</v>
      </c>
      <c r="I190" s="64">
        <f>'LAUS File'!K188</f>
        <v>519</v>
      </c>
      <c r="J190" s="64">
        <f>'LAUS File'!L188</f>
        <v>509</v>
      </c>
      <c r="K190" s="64">
        <f>'LAUS File'!M188</f>
        <v>472</v>
      </c>
      <c r="L190" s="64">
        <f>'LAUS File'!N188</f>
        <v>457</v>
      </c>
      <c r="M190" s="64">
        <f>'LAUS File'!O188</f>
        <v>426</v>
      </c>
      <c r="N190" s="64">
        <f>'LAUS File'!P188</f>
        <v>375</v>
      </c>
      <c r="O190" s="64">
        <f>'LAUS File'!Q188</f>
        <v>460</v>
      </c>
    </row>
    <row r="191" spans="1:16" x14ac:dyDescent="0.2">
      <c r="A191" s="7"/>
      <c r="B191" s="72" t="s">
        <v>3</v>
      </c>
      <c r="C191" s="73">
        <f>'LAUS File'!E189</f>
        <v>7.6</v>
      </c>
      <c r="D191" s="73">
        <f>'LAUS File'!F189</f>
        <v>7.5</v>
      </c>
      <c r="E191" s="73">
        <f>'LAUS File'!G189</f>
        <v>6.3</v>
      </c>
      <c r="F191" s="73">
        <f>'LAUS File'!H189</f>
        <v>6</v>
      </c>
      <c r="G191" s="73">
        <f>'LAUS File'!I189</f>
        <v>6.4</v>
      </c>
      <c r="H191" s="73">
        <f>'LAUS File'!J189</f>
        <v>6.8</v>
      </c>
      <c r="I191" s="73">
        <f>'LAUS File'!K189</f>
        <v>7.4</v>
      </c>
      <c r="J191" s="73">
        <f>'LAUS File'!L189</f>
        <v>7.4</v>
      </c>
      <c r="K191" s="73">
        <f>'LAUS File'!M189</f>
        <v>7</v>
      </c>
      <c r="L191" s="73">
        <f>'LAUS File'!N189</f>
        <v>6.8</v>
      </c>
      <c r="M191" s="73">
        <f>'LAUS File'!O189</f>
        <v>6.3</v>
      </c>
      <c r="N191" s="73">
        <f>'LAUS File'!P189</f>
        <v>5.6</v>
      </c>
      <c r="O191" s="73">
        <f>'LAUS File'!Q189</f>
        <v>6.8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4268</v>
      </c>
      <c r="D193" s="64">
        <f>'LAUS File'!F190</f>
        <v>4274</v>
      </c>
      <c r="E193" s="64">
        <f>'LAUS File'!G190</f>
        <v>4269</v>
      </c>
      <c r="F193" s="64">
        <f>'LAUS File'!H190</f>
        <v>4265</v>
      </c>
      <c r="G193" s="64">
        <f>'LAUS File'!I190</f>
        <v>4294</v>
      </c>
      <c r="H193" s="64">
        <f>'LAUS File'!J190</f>
        <v>4312</v>
      </c>
      <c r="I193" s="64">
        <f>'LAUS File'!K190</f>
        <v>4313</v>
      </c>
      <c r="J193" s="64">
        <f>'LAUS File'!L190</f>
        <v>4239</v>
      </c>
      <c r="K193" s="64">
        <f>'LAUS File'!M190</f>
        <v>4227</v>
      </c>
      <c r="L193" s="64">
        <f>'LAUS File'!N190</f>
        <v>4253</v>
      </c>
      <c r="M193" s="64">
        <f>'LAUS File'!O190</f>
        <v>4255</v>
      </c>
      <c r="N193" s="64">
        <f>'LAUS File'!P190</f>
        <v>4241</v>
      </c>
      <c r="O193" s="64">
        <f>'LAUS File'!Q190</f>
        <v>4267</v>
      </c>
    </row>
    <row r="194" spans="1:15" x14ac:dyDescent="0.2">
      <c r="A194" s="64"/>
      <c r="B194" s="72" t="s">
        <v>163</v>
      </c>
      <c r="C194" s="64">
        <f>'LAUS File'!E191</f>
        <v>4075</v>
      </c>
      <c r="D194" s="64">
        <f>'LAUS File'!F191</f>
        <v>4089</v>
      </c>
      <c r="E194" s="64">
        <f>'LAUS File'!G191</f>
        <v>4092</v>
      </c>
      <c r="F194" s="64">
        <f>'LAUS File'!H191</f>
        <v>4114</v>
      </c>
      <c r="G194" s="64">
        <f>'LAUS File'!I191</f>
        <v>4133</v>
      </c>
      <c r="H194" s="64">
        <f>'LAUS File'!J191</f>
        <v>4140</v>
      </c>
      <c r="I194" s="64">
        <f>'LAUS File'!K191</f>
        <v>4132</v>
      </c>
      <c r="J194" s="64">
        <f>'LAUS File'!L191</f>
        <v>4067</v>
      </c>
      <c r="K194" s="64">
        <f>'LAUS File'!M191</f>
        <v>4059</v>
      </c>
      <c r="L194" s="64">
        <f>'LAUS File'!N191</f>
        <v>4088</v>
      </c>
      <c r="M194" s="64">
        <f>'LAUS File'!O191</f>
        <v>4102</v>
      </c>
      <c r="N194" s="64">
        <f>'LAUS File'!P191</f>
        <v>4089</v>
      </c>
      <c r="O194" s="64">
        <f>'LAUS File'!Q191</f>
        <v>4098</v>
      </c>
    </row>
    <row r="195" spans="1:15" x14ac:dyDescent="0.2">
      <c r="A195" s="64"/>
      <c r="B195" s="72" t="s">
        <v>2</v>
      </c>
      <c r="C195" s="64">
        <f>'LAUS File'!E192</f>
        <v>193</v>
      </c>
      <c r="D195" s="64">
        <f>'LAUS File'!F192</f>
        <v>185</v>
      </c>
      <c r="E195" s="64">
        <f>'LAUS File'!G192</f>
        <v>177</v>
      </c>
      <c r="F195" s="64">
        <f>'LAUS File'!H192</f>
        <v>151</v>
      </c>
      <c r="G195" s="64">
        <f>'LAUS File'!I192</f>
        <v>161</v>
      </c>
      <c r="H195" s="64">
        <f>'LAUS File'!J192</f>
        <v>172</v>
      </c>
      <c r="I195" s="64">
        <f>'LAUS File'!K192</f>
        <v>181</v>
      </c>
      <c r="J195" s="64">
        <f>'LAUS File'!L192</f>
        <v>172</v>
      </c>
      <c r="K195" s="64">
        <f>'LAUS File'!M192</f>
        <v>168</v>
      </c>
      <c r="L195" s="64">
        <f>'LAUS File'!N192</f>
        <v>165</v>
      </c>
      <c r="M195" s="64">
        <f>'LAUS File'!O192</f>
        <v>153</v>
      </c>
      <c r="N195" s="64">
        <f>'LAUS File'!P192</f>
        <v>152</v>
      </c>
      <c r="O195" s="64">
        <f>'LAUS File'!Q192</f>
        <v>169</v>
      </c>
    </row>
    <row r="196" spans="1:15" x14ac:dyDescent="0.2">
      <c r="A196" s="64"/>
      <c r="B196" s="72" t="s">
        <v>3</v>
      </c>
      <c r="C196" s="73">
        <f>'LAUS File'!E193</f>
        <v>4.5</v>
      </c>
      <c r="D196" s="73">
        <f>'LAUS File'!F193</f>
        <v>4.3</v>
      </c>
      <c r="E196" s="73">
        <f>'LAUS File'!G193</f>
        <v>4.0999999999999996</v>
      </c>
      <c r="F196" s="73">
        <f>'LAUS File'!H193</f>
        <v>3.5</v>
      </c>
      <c r="G196" s="73">
        <f>'LAUS File'!I193</f>
        <v>3.7</v>
      </c>
      <c r="H196" s="73">
        <f>'LAUS File'!J193</f>
        <v>4</v>
      </c>
      <c r="I196" s="73">
        <f>'LAUS File'!K193</f>
        <v>4.2</v>
      </c>
      <c r="J196" s="73">
        <f>'LAUS File'!L193</f>
        <v>4.0999999999999996</v>
      </c>
      <c r="K196" s="73">
        <f>'LAUS File'!M193</f>
        <v>4</v>
      </c>
      <c r="L196" s="73">
        <f>'LAUS File'!N193</f>
        <v>3.9</v>
      </c>
      <c r="M196" s="73">
        <f>'LAUS File'!O193</f>
        <v>3.6</v>
      </c>
      <c r="N196" s="73">
        <f>'LAUS File'!P193</f>
        <v>3.6</v>
      </c>
      <c r="O196" s="73">
        <f>'LAUS File'!Q193</f>
        <v>4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3063</v>
      </c>
      <c r="D198" s="64">
        <f>'LAUS File'!F198</f>
        <v>3063</v>
      </c>
      <c r="E198" s="64">
        <f>'LAUS File'!G198</f>
        <v>3083</v>
      </c>
      <c r="F198" s="64">
        <f>'LAUS File'!H198</f>
        <v>3080</v>
      </c>
      <c r="G198" s="64">
        <f>'LAUS File'!I198</f>
        <v>3076</v>
      </c>
      <c r="H198" s="64">
        <f>'LAUS File'!J198</f>
        <v>3060</v>
      </c>
      <c r="I198" s="64">
        <f>'LAUS File'!K198</f>
        <v>3063</v>
      </c>
      <c r="J198" s="64">
        <f>'LAUS File'!L198</f>
        <v>3017</v>
      </c>
      <c r="K198" s="64">
        <f>'LAUS File'!M198</f>
        <v>3004</v>
      </c>
      <c r="L198" s="64">
        <f>'LAUS File'!N198</f>
        <v>3047</v>
      </c>
      <c r="M198" s="64">
        <f>'LAUS File'!O198</f>
        <v>3051</v>
      </c>
      <c r="N198" s="64">
        <f>'LAUS File'!P198</f>
        <v>3056</v>
      </c>
      <c r="O198" s="64">
        <f>'LAUS File'!Q198</f>
        <v>3056</v>
      </c>
    </row>
    <row r="199" spans="1:15" x14ac:dyDescent="0.2">
      <c r="A199" s="64"/>
      <c r="B199" s="72" t="s">
        <v>163</v>
      </c>
      <c r="C199" s="64">
        <f>'LAUS File'!E199</f>
        <v>2911</v>
      </c>
      <c r="D199" s="64">
        <f>'LAUS File'!F199</f>
        <v>2922</v>
      </c>
      <c r="E199" s="64">
        <f>'LAUS File'!G199</f>
        <v>2942</v>
      </c>
      <c r="F199" s="64">
        <f>'LAUS File'!H199</f>
        <v>2944</v>
      </c>
      <c r="G199" s="64">
        <f>'LAUS File'!I199</f>
        <v>2956</v>
      </c>
      <c r="H199" s="64">
        <f>'LAUS File'!J199</f>
        <v>2953</v>
      </c>
      <c r="I199" s="64">
        <f>'LAUS File'!K199</f>
        <v>2948</v>
      </c>
      <c r="J199" s="64">
        <f>'LAUS File'!L199</f>
        <v>2917</v>
      </c>
      <c r="K199" s="64">
        <f>'LAUS File'!M199</f>
        <v>2912</v>
      </c>
      <c r="L199" s="64">
        <f>'LAUS File'!N199</f>
        <v>2933</v>
      </c>
      <c r="M199" s="64">
        <f>'LAUS File'!O199</f>
        <v>2935</v>
      </c>
      <c r="N199" s="64">
        <f>'LAUS File'!P199</f>
        <v>2918</v>
      </c>
      <c r="O199" s="64">
        <f>'LAUS File'!Q199</f>
        <v>2933</v>
      </c>
    </row>
    <row r="200" spans="1:15" x14ac:dyDescent="0.2">
      <c r="A200" s="64"/>
      <c r="B200" s="72" t="s">
        <v>2</v>
      </c>
      <c r="C200" s="64">
        <f>'LAUS File'!E200</f>
        <v>152</v>
      </c>
      <c r="D200" s="64">
        <f>'LAUS File'!F200</f>
        <v>141</v>
      </c>
      <c r="E200" s="64">
        <f>'LAUS File'!G200</f>
        <v>141</v>
      </c>
      <c r="F200" s="64">
        <f>'LAUS File'!H200</f>
        <v>136</v>
      </c>
      <c r="G200" s="64">
        <f>'LAUS File'!I200</f>
        <v>120</v>
      </c>
      <c r="H200" s="64">
        <f>'LAUS File'!J200</f>
        <v>107</v>
      </c>
      <c r="I200" s="64">
        <f>'LAUS File'!K200</f>
        <v>115</v>
      </c>
      <c r="J200" s="64">
        <f>'LAUS File'!L200</f>
        <v>100</v>
      </c>
      <c r="K200" s="64">
        <f>'LAUS File'!M200</f>
        <v>92</v>
      </c>
      <c r="L200" s="64">
        <f>'LAUS File'!N200</f>
        <v>114</v>
      </c>
      <c r="M200" s="64">
        <f>'LAUS File'!O200</f>
        <v>116</v>
      </c>
      <c r="N200" s="64">
        <f>'LAUS File'!P200</f>
        <v>138</v>
      </c>
      <c r="O200" s="64">
        <f>'LAUS File'!Q200</f>
        <v>123</v>
      </c>
    </row>
    <row r="201" spans="1:15" x14ac:dyDescent="0.2">
      <c r="A201" s="64"/>
      <c r="B201" s="72" t="s">
        <v>3</v>
      </c>
      <c r="C201" s="73">
        <f>'LAUS File'!E201</f>
        <v>5</v>
      </c>
      <c r="D201" s="73">
        <f>'LAUS File'!F201</f>
        <v>4.5999999999999996</v>
      </c>
      <c r="E201" s="73">
        <f>'LAUS File'!G201</f>
        <v>4.5999999999999996</v>
      </c>
      <c r="F201" s="73">
        <f>'LAUS File'!H201</f>
        <v>4.4000000000000004</v>
      </c>
      <c r="G201" s="73">
        <f>'LAUS File'!I201</f>
        <v>3.9</v>
      </c>
      <c r="H201" s="73">
        <f>'LAUS File'!J201</f>
        <v>3.5</v>
      </c>
      <c r="I201" s="73">
        <f>'LAUS File'!K201</f>
        <v>3.8</v>
      </c>
      <c r="J201" s="73">
        <f>'LAUS File'!L201</f>
        <v>3.3</v>
      </c>
      <c r="K201" s="73">
        <f>'LAUS File'!M201</f>
        <v>3.1</v>
      </c>
      <c r="L201" s="73">
        <f>'LAUS File'!N201</f>
        <v>3.7</v>
      </c>
      <c r="M201" s="73">
        <f>'LAUS File'!O201</f>
        <v>3.8</v>
      </c>
      <c r="N201" s="73">
        <f>'LAUS File'!P201</f>
        <v>4.5</v>
      </c>
      <c r="O201" s="73">
        <f>'LAUS File'!Q201</f>
        <v>4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5040</v>
      </c>
      <c r="D203" s="64">
        <f>'LAUS File'!F202</f>
        <v>5048</v>
      </c>
      <c r="E203" s="64">
        <f>'LAUS File'!G202</f>
        <v>5054</v>
      </c>
      <c r="F203" s="64">
        <f>'LAUS File'!H202</f>
        <v>5005</v>
      </c>
      <c r="G203" s="64">
        <f>'LAUS File'!I202</f>
        <v>5006</v>
      </c>
      <c r="H203" s="64">
        <f>'LAUS File'!J202</f>
        <v>5017</v>
      </c>
      <c r="I203" s="64">
        <f>'LAUS File'!K202</f>
        <v>5039</v>
      </c>
      <c r="J203" s="64">
        <f>'LAUS File'!L202</f>
        <v>4986</v>
      </c>
      <c r="K203" s="64">
        <f>'LAUS File'!M202</f>
        <v>4950</v>
      </c>
      <c r="L203" s="64">
        <f>'LAUS File'!N202</f>
        <v>4996</v>
      </c>
      <c r="M203" s="64">
        <f>'LAUS File'!O202</f>
        <v>4990</v>
      </c>
      <c r="N203" s="64">
        <f>'LAUS File'!P202</f>
        <v>4963</v>
      </c>
      <c r="O203" s="64">
        <f>'LAUS File'!Q202</f>
        <v>5008</v>
      </c>
    </row>
    <row r="204" spans="1:15" x14ac:dyDescent="0.2">
      <c r="A204" s="64"/>
      <c r="B204" s="72" t="s">
        <v>163</v>
      </c>
      <c r="C204" s="64">
        <f>'LAUS File'!E203</f>
        <v>4711</v>
      </c>
      <c r="D204" s="64">
        <f>'LAUS File'!F203</f>
        <v>4728</v>
      </c>
      <c r="E204" s="64">
        <f>'LAUS File'!G203</f>
        <v>4761</v>
      </c>
      <c r="F204" s="64">
        <f>'LAUS File'!H203</f>
        <v>4764</v>
      </c>
      <c r="G204" s="64">
        <f>'LAUS File'!I203</f>
        <v>4784</v>
      </c>
      <c r="H204" s="64">
        <f>'LAUS File'!J203</f>
        <v>4779</v>
      </c>
      <c r="I204" s="64">
        <f>'LAUS File'!K203</f>
        <v>4771</v>
      </c>
      <c r="J204" s="64">
        <f>'LAUS File'!L203</f>
        <v>4721</v>
      </c>
      <c r="K204" s="64">
        <f>'LAUS File'!M203</f>
        <v>4712</v>
      </c>
      <c r="L204" s="64">
        <f>'LAUS File'!N203</f>
        <v>4746</v>
      </c>
      <c r="M204" s="64">
        <f>'LAUS File'!O203</f>
        <v>4749</v>
      </c>
      <c r="N204" s="64">
        <f>'LAUS File'!P203</f>
        <v>4722</v>
      </c>
      <c r="O204" s="64">
        <f>'LAUS File'!Q203</f>
        <v>4746</v>
      </c>
    </row>
    <row r="205" spans="1:15" x14ac:dyDescent="0.2">
      <c r="A205" s="64"/>
      <c r="B205" s="72" t="s">
        <v>2</v>
      </c>
      <c r="C205" s="64">
        <f>'LAUS File'!E204</f>
        <v>329</v>
      </c>
      <c r="D205" s="64">
        <f>'LAUS File'!F204</f>
        <v>320</v>
      </c>
      <c r="E205" s="64">
        <f>'LAUS File'!G204</f>
        <v>293</v>
      </c>
      <c r="F205" s="64">
        <f>'LAUS File'!H204</f>
        <v>241</v>
      </c>
      <c r="G205" s="64">
        <f>'LAUS File'!I204</f>
        <v>222</v>
      </c>
      <c r="H205" s="64">
        <f>'LAUS File'!J204</f>
        <v>238</v>
      </c>
      <c r="I205" s="64">
        <f>'LAUS File'!K204</f>
        <v>268</v>
      </c>
      <c r="J205" s="64">
        <f>'LAUS File'!L204</f>
        <v>265</v>
      </c>
      <c r="K205" s="64">
        <f>'LAUS File'!M204</f>
        <v>238</v>
      </c>
      <c r="L205" s="64">
        <f>'LAUS File'!N204</f>
        <v>250</v>
      </c>
      <c r="M205" s="64">
        <f>'LAUS File'!O204</f>
        <v>241</v>
      </c>
      <c r="N205" s="64">
        <f>'LAUS File'!P204</f>
        <v>241</v>
      </c>
      <c r="O205" s="64">
        <f>'LAUS File'!Q204</f>
        <v>262</v>
      </c>
    </row>
    <row r="206" spans="1:15" x14ac:dyDescent="0.2">
      <c r="A206" s="64"/>
      <c r="B206" s="72" t="s">
        <v>3</v>
      </c>
      <c r="C206" s="73">
        <f>'LAUS File'!E205</f>
        <v>6.5</v>
      </c>
      <c r="D206" s="73">
        <f>'LAUS File'!F205</f>
        <v>6.3</v>
      </c>
      <c r="E206" s="73">
        <f>'LAUS File'!G205</f>
        <v>5.8</v>
      </c>
      <c r="F206" s="73">
        <f>'LAUS File'!H205</f>
        <v>4.8</v>
      </c>
      <c r="G206" s="73">
        <f>'LAUS File'!I205</f>
        <v>4.4000000000000004</v>
      </c>
      <c r="H206" s="73">
        <f>'LAUS File'!J205</f>
        <v>4.7</v>
      </c>
      <c r="I206" s="73">
        <f>'LAUS File'!K205</f>
        <v>5.3</v>
      </c>
      <c r="J206" s="73">
        <f>'LAUS File'!L205</f>
        <v>5.3</v>
      </c>
      <c r="K206" s="73">
        <f>'LAUS File'!M205</f>
        <v>4.8</v>
      </c>
      <c r="L206" s="73">
        <f>'LAUS File'!N205</f>
        <v>5</v>
      </c>
      <c r="M206" s="73">
        <f>'LAUS File'!O205</f>
        <v>4.8</v>
      </c>
      <c r="N206" s="73">
        <f>'LAUS File'!P205</f>
        <v>4.9000000000000004</v>
      </c>
      <c r="O206" s="73">
        <f>'LAUS File'!Q205</f>
        <v>5.2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7682</v>
      </c>
      <c r="D208" s="64">
        <f>'LAUS File'!F206</f>
        <v>7680</v>
      </c>
      <c r="E208" s="64">
        <f>'LAUS File'!G206</f>
        <v>7703</v>
      </c>
      <c r="F208" s="64">
        <f>'LAUS File'!H206</f>
        <v>7644</v>
      </c>
      <c r="G208" s="64">
        <f>'LAUS File'!I206</f>
        <v>7682</v>
      </c>
      <c r="H208" s="64">
        <f>'LAUS File'!J206</f>
        <v>7667</v>
      </c>
      <c r="I208" s="64">
        <f>'LAUS File'!K206</f>
        <v>7675</v>
      </c>
      <c r="J208" s="64">
        <f>'LAUS File'!L206</f>
        <v>7574</v>
      </c>
      <c r="K208" s="64">
        <f>'LAUS File'!M206</f>
        <v>7531</v>
      </c>
      <c r="L208" s="64">
        <f>'LAUS File'!N206</f>
        <v>7615</v>
      </c>
      <c r="M208" s="64">
        <f>'LAUS File'!O206</f>
        <v>7613</v>
      </c>
      <c r="N208" s="64">
        <f>'LAUS File'!P206</f>
        <v>7548</v>
      </c>
      <c r="O208" s="64">
        <f>'LAUS File'!Q206</f>
        <v>7635</v>
      </c>
    </row>
    <row r="209" spans="1:15" x14ac:dyDescent="0.2">
      <c r="A209" s="64"/>
      <c r="B209" s="72" t="s">
        <v>163</v>
      </c>
      <c r="C209" s="64">
        <f>'LAUS File'!E207</f>
        <v>7230</v>
      </c>
      <c r="D209" s="64">
        <f>'LAUS File'!F207</f>
        <v>7257</v>
      </c>
      <c r="E209" s="64">
        <f>'LAUS File'!G207</f>
        <v>7307</v>
      </c>
      <c r="F209" s="64">
        <f>'LAUS File'!H207</f>
        <v>7312</v>
      </c>
      <c r="G209" s="64">
        <f>'LAUS File'!I207</f>
        <v>7342</v>
      </c>
      <c r="H209" s="64">
        <f>'LAUS File'!J207</f>
        <v>7335</v>
      </c>
      <c r="I209" s="64">
        <f>'LAUS File'!K207</f>
        <v>7324</v>
      </c>
      <c r="J209" s="64">
        <f>'LAUS File'!L207</f>
        <v>7245</v>
      </c>
      <c r="K209" s="64">
        <f>'LAUS File'!M207</f>
        <v>7233</v>
      </c>
      <c r="L209" s="64">
        <f>'LAUS File'!N207</f>
        <v>7285</v>
      </c>
      <c r="M209" s="64">
        <f>'LAUS File'!O207</f>
        <v>7290</v>
      </c>
      <c r="N209" s="64">
        <f>'LAUS File'!P207</f>
        <v>7248</v>
      </c>
      <c r="O209" s="64">
        <f>'LAUS File'!Q207</f>
        <v>7284</v>
      </c>
    </row>
    <row r="210" spans="1:15" x14ac:dyDescent="0.2">
      <c r="A210" s="64"/>
      <c r="B210" s="72" t="s">
        <v>2</v>
      </c>
      <c r="C210" s="64">
        <f>'LAUS File'!E208</f>
        <v>452</v>
      </c>
      <c r="D210" s="64">
        <f>'LAUS File'!F208</f>
        <v>423</v>
      </c>
      <c r="E210" s="64">
        <f>'LAUS File'!G208</f>
        <v>396</v>
      </c>
      <c r="F210" s="64">
        <f>'LAUS File'!H208</f>
        <v>332</v>
      </c>
      <c r="G210" s="64">
        <f>'LAUS File'!I208</f>
        <v>340</v>
      </c>
      <c r="H210" s="64">
        <f>'LAUS File'!J208</f>
        <v>332</v>
      </c>
      <c r="I210" s="64">
        <f>'LAUS File'!K208</f>
        <v>351</v>
      </c>
      <c r="J210" s="64">
        <f>'LAUS File'!L208</f>
        <v>329</v>
      </c>
      <c r="K210" s="64">
        <f>'LAUS File'!M208</f>
        <v>298</v>
      </c>
      <c r="L210" s="64">
        <f>'LAUS File'!N208</f>
        <v>330</v>
      </c>
      <c r="M210" s="64">
        <f>'LAUS File'!O208</f>
        <v>323</v>
      </c>
      <c r="N210" s="64">
        <f>'LAUS File'!P208</f>
        <v>300</v>
      </c>
      <c r="O210" s="64">
        <f>'LAUS File'!Q208</f>
        <v>351</v>
      </c>
    </row>
    <row r="211" spans="1:15" x14ac:dyDescent="0.2">
      <c r="A211" s="64"/>
      <c r="B211" s="72" t="s">
        <v>3</v>
      </c>
      <c r="C211" s="73">
        <f>'LAUS File'!E209</f>
        <v>5.9</v>
      </c>
      <c r="D211" s="73">
        <f>'LAUS File'!F209</f>
        <v>5.5</v>
      </c>
      <c r="E211" s="73">
        <f>'LAUS File'!G209</f>
        <v>5.0999999999999996</v>
      </c>
      <c r="F211" s="73">
        <f>'LAUS File'!H209</f>
        <v>4.3</v>
      </c>
      <c r="G211" s="73">
        <f>'LAUS File'!I209</f>
        <v>4.4000000000000004</v>
      </c>
      <c r="H211" s="73">
        <f>'LAUS File'!J209</f>
        <v>4.3</v>
      </c>
      <c r="I211" s="73">
        <f>'LAUS File'!K209</f>
        <v>4.5999999999999996</v>
      </c>
      <c r="J211" s="73">
        <f>'LAUS File'!L209</f>
        <v>4.3</v>
      </c>
      <c r="K211" s="73">
        <f>'LAUS File'!M209</f>
        <v>4</v>
      </c>
      <c r="L211" s="73">
        <f>'LAUS File'!N209</f>
        <v>4.3</v>
      </c>
      <c r="M211" s="73">
        <f>'LAUS File'!O209</f>
        <v>4.2</v>
      </c>
      <c r="N211" s="73">
        <f>'LAUS File'!P209</f>
        <v>4</v>
      </c>
      <c r="O211" s="73">
        <f>'LAUS File'!Q209</f>
        <v>4.5999999999999996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27441</v>
      </c>
      <c r="D213" s="64">
        <f>'LAUS File'!F210</f>
        <v>27509</v>
      </c>
      <c r="E213" s="64">
        <f>'LAUS File'!G210</f>
        <v>27526</v>
      </c>
      <c r="F213" s="64">
        <f>'LAUS File'!H210</f>
        <v>27508</v>
      </c>
      <c r="G213" s="64">
        <f>'LAUS File'!I210</f>
        <v>27635</v>
      </c>
      <c r="H213" s="64">
        <f>'LAUS File'!J210</f>
        <v>27584</v>
      </c>
      <c r="I213" s="64">
        <f>'LAUS File'!K210</f>
        <v>27865</v>
      </c>
      <c r="J213" s="64">
        <f>'LAUS File'!L210</f>
        <v>27519</v>
      </c>
      <c r="K213" s="64">
        <f>'LAUS File'!M210</f>
        <v>27124</v>
      </c>
      <c r="L213" s="64">
        <f>'LAUS File'!N210</f>
        <v>27188</v>
      </c>
      <c r="M213" s="64">
        <f>'LAUS File'!O210</f>
        <v>27149</v>
      </c>
      <c r="N213" s="64">
        <f>'LAUS File'!P210</f>
        <v>26968</v>
      </c>
      <c r="O213" s="64">
        <f>'LAUS File'!Q210</f>
        <v>27418</v>
      </c>
    </row>
    <row r="214" spans="1:15" x14ac:dyDescent="0.2">
      <c r="A214" s="64"/>
      <c r="B214" s="72" t="s">
        <v>163</v>
      </c>
      <c r="C214" s="64">
        <f>'LAUS File'!E211</f>
        <v>25271</v>
      </c>
      <c r="D214" s="64">
        <f>'LAUS File'!F211</f>
        <v>25364</v>
      </c>
      <c r="E214" s="64">
        <f>'LAUS File'!G211</f>
        <v>25539</v>
      </c>
      <c r="F214" s="64">
        <f>'LAUS File'!H211</f>
        <v>25558</v>
      </c>
      <c r="G214" s="64">
        <f>'LAUS File'!I211</f>
        <v>25662</v>
      </c>
      <c r="H214" s="64">
        <f>'LAUS File'!J211</f>
        <v>25637</v>
      </c>
      <c r="I214" s="64">
        <f>'LAUS File'!K211</f>
        <v>25597</v>
      </c>
      <c r="J214" s="64">
        <f>'LAUS File'!L211</f>
        <v>25324</v>
      </c>
      <c r="K214" s="64">
        <f>'LAUS File'!M211</f>
        <v>25279</v>
      </c>
      <c r="L214" s="64">
        <f>'LAUS File'!N211</f>
        <v>25462</v>
      </c>
      <c r="M214" s="64">
        <f>'LAUS File'!O211</f>
        <v>25479</v>
      </c>
      <c r="N214" s="64">
        <f>'LAUS File'!P211</f>
        <v>25332</v>
      </c>
      <c r="O214" s="64">
        <f>'LAUS File'!Q211</f>
        <v>25459</v>
      </c>
    </row>
    <row r="215" spans="1:15" x14ac:dyDescent="0.2">
      <c r="A215" s="64"/>
      <c r="B215" s="72" t="s">
        <v>2</v>
      </c>
      <c r="C215" s="64">
        <f>'LAUS File'!E212</f>
        <v>2170</v>
      </c>
      <c r="D215" s="64">
        <f>'LAUS File'!F212</f>
        <v>2145</v>
      </c>
      <c r="E215" s="64">
        <f>'LAUS File'!G212</f>
        <v>1987</v>
      </c>
      <c r="F215" s="64">
        <f>'LAUS File'!H212</f>
        <v>1950</v>
      </c>
      <c r="G215" s="64">
        <f>'LAUS File'!I212</f>
        <v>1973</v>
      </c>
      <c r="H215" s="64">
        <f>'LAUS File'!J212</f>
        <v>1947</v>
      </c>
      <c r="I215" s="64">
        <f>'LAUS File'!K212</f>
        <v>2268</v>
      </c>
      <c r="J215" s="64">
        <f>'LAUS File'!L212</f>
        <v>2195</v>
      </c>
      <c r="K215" s="64">
        <f>'LAUS File'!M212</f>
        <v>1845</v>
      </c>
      <c r="L215" s="64">
        <f>'LAUS File'!N212</f>
        <v>1726</v>
      </c>
      <c r="M215" s="64">
        <f>'LAUS File'!O212</f>
        <v>1670</v>
      </c>
      <c r="N215" s="64">
        <f>'LAUS File'!P212</f>
        <v>1636</v>
      </c>
      <c r="O215" s="64">
        <f>'LAUS File'!Q212</f>
        <v>1959</v>
      </c>
    </row>
    <row r="216" spans="1:15" x14ac:dyDescent="0.2">
      <c r="A216" s="64"/>
      <c r="B216" s="72" t="s">
        <v>3</v>
      </c>
      <c r="C216" s="73">
        <f>'LAUS File'!E213</f>
        <v>7.9</v>
      </c>
      <c r="D216" s="73">
        <f>'LAUS File'!F213</f>
        <v>7.8</v>
      </c>
      <c r="E216" s="73">
        <f>'LAUS File'!G213</f>
        <v>7.2</v>
      </c>
      <c r="F216" s="73">
        <f>'LAUS File'!H213</f>
        <v>7.1</v>
      </c>
      <c r="G216" s="73">
        <f>'LAUS File'!I213</f>
        <v>7.1</v>
      </c>
      <c r="H216" s="73">
        <f>'LAUS File'!J213</f>
        <v>7.1</v>
      </c>
      <c r="I216" s="73">
        <f>'LAUS File'!K213</f>
        <v>8.1</v>
      </c>
      <c r="J216" s="73">
        <f>'LAUS File'!L213</f>
        <v>8</v>
      </c>
      <c r="K216" s="73">
        <f>'LAUS File'!M213</f>
        <v>6.8</v>
      </c>
      <c r="L216" s="73">
        <f>'LAUS File'!N213</f>
        <v>6.3</v>
      </c>
      <c r="M216" s="73">
        <f>'LAUS File'!O213</f>
        <v>6.2</v>
      </c>
      <c r="N216" s="73">
        <f>'LAUS File'!P213</f>
        <v>6.1</v>
      </c>
      <c r="O216" s="73">
        <f>'LAUS File'!Q213</f>
        <v>7.1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15730</v>
      </c>
      <c r="D218" s="64">
        <f>'LAUS File'!F214</f>
        <v>15846</v>
      </c>
      <c r="E218" s="64">
        <f>'LAUS File'!G214</f>
        <v>15818</v>
      </c>
      <c r="F218" s="64">
        <f>'LAUS File'!H214</f>
        <v>15788</v>
      </c>
      <c r="G218" s="64">
        <f>'LAUS File'!I214</f>
        <v>15815</v>
      </c>
      <c r="H218" s="64">
        <f>'LAUS File'!J214</f>
        <v>15796</v>
      </c>
      <c r="I218" s="64">
        <f>'LAUS File'!K214</f>
        <v>15846</v>
      </c>
      <c r="J218" s="64">
        <f>'LAUS File'!L214</f>
        <v>15623</v>
      </c>
      <c r="K218" s="64">
        <f>'LAUS File'!M214</f>
        <v>15508</v>
      </c>
      <c r="L218" s="64">
        <f>'LAUS File'!N214</f>
        <v>15600</v>
      </c>
      <c r="M218" s="64">
        <f>'LAUS File'!O214</f>
        <v>15609</v>
      </c>
      <c r="N218" s="64">
        <f>'LAUS File'!P214</f>
        <v>15561</v>
      </c>
      <c r="O218" s="64">
        <f>'LAUS File'!Q214</f>
        <v>15711</v>
      </c>
    </row>
    <row r="219" spans="1:15" x14ac:dyDescent="0.2">
      <c r="A219" s="64"/>
      <c r="B219" s="72" t="s">
        <v>163</v>
      </c>
      <c r="C219" s="64">
        <f>'LAUS File'!E215</f>
        <v>14634</v>
      </c>
      <c r="D219" s="64">
        <f>'LAUS File'!F215</f>
        <v>14685</v>
      </c>
      <c r="E219" s="64">
        <f>'LAUS File'!G215</f>
        <v>14727</v>
      </c>
      <c r="F219" s="64">
        <f>'LAUS File'!H215</f>
        <v>14764</v>
      </c>
      <c r="G219" s="64">
        <f>'LAUS File'!I215</f>
        <v>14829</v>
      </c>
      <c r="H219" s="64">
        <f>'LAUS File'!J215</f>
        <v>14843</v>
      </c>
      <c r="I219" s="64">
        <f>'LAUS File'!K215</f>
        <v>14793</v>
      </c>
      <c r="J219" s="64">
        <f>'LAUS File'!L215</f>
        <v>14617</v>
      </c>
      <c r="K219" s="64">
        <f>'LAUS File'!M215</f>
        <v>14621</v>
      </c>
      <c r="L219" s="64">
        <f>'LAUS File'!N215</f>
        <v>14727</v>
      </c>
      <c r="M219" s="64">
        <f>'LAUS File'!O215</f>
        <v>14786</v>
      </c>
      <c r="N219" s="64">
        <f>'LAUS File'!P215</f>
        <v>14737</v>
      </c>
      <c r="O219" s="64">
        <f>'LAUS File'!Q215</f>
        <v>14730</v>
      </c>
    </row>
    <row r="220" spans="1:15" x14ac:dyDescent="0.2">
      <c r="A220" s="64"/>
      <c r="B220" s="72" t="s">
        <v>2</v>
      </c>
      <c r="C220" s="64">
        <f>'LAUS File'!E216</f>
        <v>1096</v>
      </c>
      <c r="D220" s="64">
        <f>'LAUS File'!F216</f>
        <v>1161</v>
      </c>
      <c r="E220" s="64">
        <f>'LAUS File'!G216</f>
        <v>1091</v>
      </c>
      <c r="F220" s="64">
        <f>'LAUS File'!H216</f>
        <v>1024</v>
      </c>
      <c r="G220" s="64">
        <f>'LAUS File'!I216</f>
        <v>986</v>
      </c>
      <c r="H220" s="64">
        <f>'LAUS File'!J216</f>
        <v>953</v>
      </c>
      <c r="I220" s="64">
        <f>'LAUS File'!K216</f>
        <v>1053</v>
      </c>
      <c r="J220" s="64">
        <f>'LAUS File'!L216</f>
        <v>1006</v>
      </c>
      <c r="K220" s="64">
        <f>'LAUS File'!M216</f>
        <v>887</v>
      </c>
      <c r="L220" s="64">
        <f>'LAUS File'!N216</f>
        <v>873</v>
      </c>
      <c r="M220" s="64">
        <f>'LAUS File'!O216</f>
        <v>823</v>
      </c>
      <c r="N220" s="64">
        <f>'LAUS File'!P216</f>
        <v>824</v>
      </c>
      <c r="O220" s="64">
        <f>'LAUS File'!Q216</f>
        <v>981</v>
      </c>
    </row>
    <row r="221" spans="1:15" x14ac:dyDescent="0.2">
      <c r="A221" s="64"/>
      <c r="B221" s="72" t="s">
        <v>3</v>
      </c>
      <c r="C221" s="73">
        <f>'LAUS File'!E217</f>
        <v>7</v>
      </c>
      <c r="D221" s="73">
        <f>'LAUS File'!F217</f>
        <v>7.3</v>
      </c>
      <c r="E221" s="73">
        <f>'LAUS File'!G217</f>
        <v>6.9</v>
      </c>
      <c r="F221" s="73">
        <f>'LAUS File'!H217</f>
        <v>6.5</v>
      </c>
      <c r="G221" s="73">
        <f>'LAUS File'!I217</f>
        <v>6.2</v>
      </c>
      <c r="H221" s="73">
        <f>'LAUS File'!J217</f>
        <v>6</v>
      </c>
      <c r="I221" s="73">
        <f>'LAUS File'!K217</f>
        <v>6.6</v>
      </c>
      <c r="J221" s="73">
        <f>'LAUS File'!L217</f>
        <v>6.4</v>
      </c>
      <c r="K221" s="73">
        <f>'LAUS File'!M217</f>
        <v>5.7</v>
      </c>
      <c r="L221" s="73">
        <f>'LAUS File'!N217</f>
        <v>5.6</v>
      </c>
      <c r="M221" s="73">
        <f>'LAUS File'!O217</f>
        <v>5.3</v>
      </c>
      <c r="N221" s="73">
        <f>'LAUS File'!P217</f>
        <v>5.3</v>
      </c>
      <c r="O221" s="73">
        <f>'LAUS File'!Q217</f>
        <v>6.2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8671</v>
      </c>
      <c r="D223" s="64">
        <f>'LAUS File'!F218</f>
        <v>8585</v>
      </c>
      <c r="E223" s="64">
        <f>'LAUS File'!G218</f>
        <v>8600</v>
      </c>
      <c r="F223" s="64">
        <f>'LAUS File'!H218</f>
        <v>8631</v>
      </c>
      <c r="G223" s="64">
        <f>'LAUS File'!I218</f>
        <v>8776</v>
      </c>
      <c r="H223" s="64">
        <f>'LAUS File'!J218</f>
        <v>8912</v>
      </c>
      <c r="I223" s="64">
        <f>'LAUS File'!K218</f>
        <v>8978</v>
      </c>
      <c r="J223" s="64">
        <f>'LAUS File'!L218</f>
        <v>8944</v>
      </c>
      <c r="K223" s="64">
        <f>'LAUS File'!M218</f>
        <v>8737</v>
      </c>
      <c r="L223" s="64">
        <f>'LAUS File'!N218</f>
        <v>8666</v>
      </c>
      <c r="M223" s="64">
        <f>'LAUS File'!O218</f>
        <v>8635</v>
      </c>
      <c r="N223" s="64">
        <f>'LAUS File'!P218</f>
        <v>8601</v>
      </c>
      <c r="O223" s="64">
        <f>'LAUS File'!Q218</f>
        <v>8728</v>
      </c>
    </row>
    <row r="224" spans="1:15" x14ac:dyDescent="0.2">
      <c r="A224" s="64"/>
      <c r="B224" s="72" t="s">
        <v>163</v>
      </c>
      <c r="C224" s="64">
        <f>'LAUS File'!E219</f>
        <v>8099</v>
      </c>
      <c r="D224" s="64">
        <f>'LAUS File'!F219</f>
        <v>8068</v>
      </c>
      <c r="E224" s="64">
        <f>'LAUS File'!G219</f>
        <v>8122</v>
      </c>
      <c r="F224" s="64">
        <f>'LAUS File'!H219</f>
        <v>8170</v>
      </c>
      <c r="G224" s="64">
        <f>'LAUS File'!I219</f>
        <v>8327</v>
      </c>
      <c r="H224" s="64">
        <f>'LAUS File'!J219</f>
        <v>8447</v>
      </c>
      <c r="I224" s="64">
        <f>'LAUS File'!K219</f>
        <v>8501</v>
      </c>
      <c r="J224" s="64">
        <f>'LAUS File'!L219</f>
        <v>8455</v>
      </c>
      <c r="K224" s="64">
        <f>'LAUS File'!M219</f>
        <v>8271</v>
      </c>
      <c r="L224" s="64">
        <f>'LAUS File'!N219</f>
        <v>8241</v>
      </c>
      <c r="M224" s="64">
        <f>'LAUS File'!O219</f>
        <v>8197</v>
      </c>
      <c r="N224" s="64">
        <f>'LAUS File'!P219</f>
        <v>8155</v>
      </c>
      <c r="O224" s="64">
        <f>'LAUS File'!Q219</f>
        <v>8254</v>
      </c>
    </row>
    <row r="225" spans="1:15" x14ac:dyDescent="0.2">
      <c r="A225" s="64"/>
      <c r="B225" s="72" t="s">
        <v>2</v>
      </c>
      <c r="C225" s="64">
        <f>'LAUS File'!E220</f>
        <v>572</v>
      </c>
      <c r="D225" s="64">
        <f>'LAUS File'!F220</f>
        <v>517</v>
      </c>
      <c r="E225" s="64">
        <f>'LAUS File'!G220</f>
        <v>478</v>
      </c>
      <c r="F225" s="64">
        <f>'LAUS File'!H220</f>
        <v>461</v>
      </c>
      <c r="G225" s="64">
        <f>'LAUS File'!I220</f>
        <v>449</v>
      </c>
      <c r="H225" s="64">
        <f>'LAUS File'!J220</f>
        <v>465</v>
      </c>
      <c r="I225" s="64">
        <f>'LAUS File'!K220</f>
        <v>477</v>
      </c>
      <c r="J225" s="64">
        <f>'LAUS File'!L220</f>
        <v>489</v>
      </c>
      <c r="K225" s="64">
        <f>'LAUS File'!M220</f>
        <v>466</v>
      </c>
      <c r="L225" s="64">
        <f>'LAUS File'!N220</f>
        <v>425</v>
      </c>
      <c r="M225" s="64">
        <f>'LAUS File'!O220</f>
        <v>438</v>
      </c>
      <c r="N225" s="64">
        <f>'LAUS File'!P220</f>
        <v>446</v>
      </c>
      <c r="O225" s="64">
        <f>'LAUS File'!Q220</f>
        <v>474</v>
      </c>
    </row>
    <row r="226" spans="1:15" x14ac:dyDescent="0.2">
      <c r="A226" s="64"/>
      <c r="B226" s="72" t="s">
        <v>3</v>
      </c>
      <c r="C226" s="73">
        <f>'LAUS File'!E221</f>
        <v>6.6</v>
      </c>
      <c r="D226" s="73">
        <f>'LAUS File'!F221</f>
        <v>6</v>
      </c>
      <c r="E226" s="73">
        <f>'LAUS File'!G221</f>
        <v>5.6</v>
      </c>
      <c r="F226" s="73">
        <f>'LAUS File'!H221</f>
        <v>5.3</v>
      </c>
      <c r="G226" s="73">
        <f>'LAUS File'!I221</f>
        <v>5.0999999999999996</v>
      </c>
      <c r="H226" s="73">
        <f>'LAUS File'!J221</f>
        <v>5.2</v>
      </c>
      <c r="I226" s="73">
        <f>'LAUS File'!K221</f>
        <v>5.3</v>
      </c>
      <c r="J226" s="73">
        <f>'LAUS File'!L221</f>
        <v>5.5</v>
      </c>
      <c r="K226" s="73">
        <f>'LAUS File'!M221</f>
        <v>5.3</v>
      </c>
      <c r="L226" s="73">
        <f>'LAUS File'!N221</f>
        <v>4.9000000000000004</v>
      </c>
      <c r="M226" s="73">
        <f>'LAUS File'!O221</f>
        <v>5.0999999999999996</v>
      </c>
      <c r="N226" s="73">
        <f>'LAUS File'!P221</f>
        <v>5.2</v>
      </c>
      <c r="O226" s="73">
        <f>'LAUS File'!Q221</f>
        <v>5.4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6415</v>
      </c>
      <c r="D228" s="64">
        <f>'LAUS File'!F226</f>
        <v>6454</v>
      </c>
      <c r="E228" s="64">
        <f>'LAUS File'!G226</f>
        <v>6468</v>
      </c>
      <c r="F228" s="64">
        <f>'LAUS File'!H226</f>
        <v>6451</v>
      </c>
      <c r="G228" s="64">
        <f>'LAUS File'!I226</f>
        <v>6488</v>
      </c>
      <c r="H228" s="64">
        <f>'LAUS File'!J226</f>
        <v>6479</v>
      </c>
      <c r="I228" s="64">
        <f>'LAUS File'!K226</f>
        <v>6478</v>
      </c>
      <c r="J228" s="64">
        <f>'LAUS File'!L226</f>
        <v>6418</v>
      </c>
      <c r="K228" s="64">
        <f>'LAUS File'!M226</f>
        <v>6352</v>
      </c>
      <c r="L228" s="64">
        <f>'LAUS File'!N226</f>
        <v>6456</v>
      </c>
      <c r="M228" s="64">
        <f>'LAUS File'!O226</f>
        <v>6405</v>
      </c>
      <c r="N228" s="64">
        <f>'LAUS File'!P226</f>
        <v>6384</v>
      </c>
      <c r="O228" s="64">
        <f>'LAUS File'!Q226</f>
        <v>6438</v>
      </c>
    </row>
    <row r="229" spans="1:15" x14ac:dyDescent="0.2">
      <c r="A229" s="7"/>
      <c r="B229" s="72" t="s">
        <v>163</v>
      </c>
      <c r="C229" s="64">
        <f>'LAUS File'!E227</f>
        <v>5959</v>
      </c>
      <c r="D229" s="64">
        <f>'LAUS File'!F227</f>
        <v>6009</v>
      </c>
      <c r="E229" s="64">
        <f>'LAUS File'!G227</f>
        <v>6055</v>
      </c>
      <c r="F229" s="64">
        <f>'LAUS File'!H227</f>
        <v>6096</v>
      </c>
      <c r="G229" s="64">
        <f>'LAUS File'!I227</f>
        <v>6142</v>
      </c>
      <c r="H229" s="64">
        <f>'LAUS File'!J227</f>
        <v>6133</v>
      </c>
      <c r="I229" s="64">
        <f>'LAUS File'!K227</f>
        <v>6146</v>
      </c>
      <c r="J229" s="64">
        <f>'LAUS File'!L227</f>
        <v>6103</v>
      </c>
      <c r="K229" s="64">
        <f>'LAUS File'!M227</f>
        <v>6040</v>
      </c>
      <c r="L229" s="64">
        <f>'LAUS File'!N227</f>
        <v>6118</v>
      </c>
      <c r="M229" s="64">
        <f>'LAUS File'!O227</f>
        <v>6093</v>
      </c>
      <c r="N229" s="64">
        <f>'LAUS File'!P227</f>
        <v>6060</v>
      </c>
      <c r="O229" s="64">
        <f>'LAUS File'!Q227</f>
        <v>6080</v>
      </c>
    </row>
    <row r="230" spans="1:15" x14ac:dyDescent="0.2">
      <c r="A230" s="7"/>
      <c r="B230" s="72" t="s">
        <v>2</v>
      </c>
      <c r="C230" s="64">
        <f>'LAUS File'!E228</f>
        <v>456</v>
      </c>
      <c r="D230" s="64">
        <f>'LAUS File'!F228</f>
        <v>445</v>
      </c>
      <c r="E230" s="64">
        <f>'LAUS File'!G228</f>
        <v>413</v>
      </c>
      <c r="F230" s="64">
        <f>'LAUS File'!H228</f>
        <v>355</v>
      </c>
      <c r="G230" s="64">
        <f>'LAUS File'!I228</f>
        <v>346</v>
      </c>
      <c r="H230" s="64">
        <f>'LAUS File'!J228</f>
        <v>346</v>
      </c>
      <c r="I230" s="64">
        <f>'LAUS File'!K228</f>
        <v>332</v>
      </c>
      <c r="J230" s="64">
        <f>'LAUS File'!L228</f>
        <v>315</v>
      </c>
      <c r="K230" s="64">
        <f>'LAUS File'!M228</f>
        <v>312</v>
      </c>
      <c r="L230" s="64">
        <f>'LAUS File'!N228</f>
        <v>338</v>
      </c>
      <c r="M230" s="64">
        <f>'LAUS File'!O228</f>
        <v>312</v>
      </c>
      <c r="N230" s="64">
        <f>'LAUS File'!P228</f>
        <v>324</v>
      </c>
      <c r="O230" s="64">
        <f>'LAUS File'!Q228</f>
        <v>358</v>
      </c>
    </row>
    <row r="231" spans="1:15" x14ac:dyDescent="0.2">
      <c r="A231" s="7"/>
      <c r="B231" s="72" t="s">
        <v>3</v>
      </c>
      <c r="C231" s="73">
        <f>'LAUS File'!E229</f>
        <v>7.1</v>
      </c>
      <c r="D231" s="73">
        <f>'LAUS File'!F229</f>
        <v>6.9</v>
      </c>
      <c r="E231" s="73">
        <f>'LAUS File'!G229</f>
        <v>6.4</v>
      </c>
      <c r="F231" s="73">
        <f>'LAUS File'!H229</f>
        <v>5.5</v>
      </c>
      <c r="G231" s="73">
        <f>'LAUS File'!I229</f>
        <v>5.3</v>
      </c>
      <c r="H231" s="73">
        <f>'LAUS File'!J229</f>
        <v>5.3</v>
      </c>
      <c r="I231" s="73">
        <f>'LAUS File'!K229</f>
        <v>5.0999999999999996</v>
      </c>
      <c r="J231" s="73">
        <f>'LAUS File'!L229</f>
        <v>4.9000000000000004</v>
      </c>
      <c r="K231" s="73">
        <f>'LAUS File'!M229</f>
        <v>4.9000000000000004</v>
      </c>
      <c r="L231" s="73">
        <f>'LAUS File'!N229</f>
        <v>5.2</v>
      </c>
      <c r="M231" s="73">
        <f>'LAUS File'!O229</f>
        <v>4.9000000000000004</v>
      </c>
      <c r="N231" s="73">
        <f>'LAUS File'!P229</f>
        <v>5.0999999999999996</v>
      </c>
      <c r="O231" s="73">
        <f>'LAUS File'!Q229</f>
        <v>5.6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942</v>
      </c>
      <c r="D233" s="64">
        <f>'LAUS File'!F194</f>
        <v>922</v>
      </c>
      <c r="E233" s="64">
        <f>'LAUS File'!G194</f>
        <v>922</v>
      </c>
      <c r="F233" s="64">
        <f>'LAUS File'!H194</f>
        <v>926</v>
      </c>
      <c r="G233" s="64">
        <f>'LAUS File'!I194</f>
        <v>955</v>
      </c>
      <c r="H233" s="64">
        <f>'LAUS File'!J194</f>
        <v>965</v>
      </c>
      <c r="I233" s="64">
        <f>'LAUS File'!K194</f>
        <v>959</v>
      </c>
      <c r="J233" s="64">
        <f>'LAUS File'!L194</f>
        <v>952</v>
      </c>
      <c r="K233" s="64">
        <f>'LAUS File'!M194</f>
        <v>925</v>
      </c>
      <c r="L233" s="64">
        <f>'LAUS File'!N194</f>
        <v>949</v>
      </c>
      <c r="M233" s="64">
        <f>'LAUS File'!O194</f>
        <v>929</v>
      </c>
      <c r="N233" s="64">
        <f>'LAUS File'!P194</f>
        <v>925</v>
      </c>
      <c r="O233" s="64">
        <f>'LAUS File'!Q194</f>
        <v>940</v>
      </c>
    </row>
    <row r="234" spans="1:15" x14ac:dyDescent="0.2">
      <c r="A234" s="64"/>
      <c r="B234" s="72" t="s">
        <v>163</v>
      </c>
      <c r="C234" s="64">
        <f>'LAUS File'!E195</f>
        <v>891</v>
      </c>
      <c r="D234" s="64">
        <f>'LAUS File'!F195</f>
        <v>874</v>
      </c>
      <c r="E234" s="64">
        <f>'LAUS File'!G195</f>
        <v>878</v>
      </c>
      <c r="F234" s="64">
        <f>'LAUS File'!H195</f>
        <v>888</v>
      </c>
      <c r="G234" s="64">
        <f>'LAUS File'!I195</f>
        <v>921</v>
      </c>
      <c r="H234" s="64">
        <f>'LAUS File'!J195</f>
        <v>929</v>
      </c>
      <c r="I234" s="64">
        <f>'LAUS File'!K195</f>
        <v>926</v>
      </c>
      <c r="J234" s="64">
        <f>'LAUS File'!L195</f>
        <v>920</v>
      </c>
      <c r="K234" s="64">
        <f>'LAUS File'!M195</f>
        <v>894</v>
      </c>
      <c r="L234" s="64">
        <f>'LAUS File'!N195</f>
        <v>918</v>
      </c>
      <c r="M234" s="64">
        <f>'LAUS File'!O195</f>
        <v>899</v>
      </c>
      <c r="N234" s="64">
        <f>'LAUS File'!P195</f>
        <v>892</v>
      </c>
      <c r="O234" s="64">
        <f>'LAUS File'!Q195</f>
        <v>903</v>
      </c>
    </row>
    <row r="235" spans="1:15" x14ac:dyDescent="0.2">
      <c r="A235" s="64"/>
      <c r="B235" s="72" t="s">
        <v>2</v>
      </c>
      <c r="C235" s="64">
        <f>'LAUS File'!E196</f>
        <v>51</v>
      </c>
      <c r="D235" s="64">
        <f>'LAUS File'!F196</f>
        <v>48</v>
      </c>
      <c r="E235" s="64">
        <f>'LAUS File'!G196</f>
        <v>44</v>
      </c>
      <c r="F235" s="64">
        <f>'LAUS File'!H196</f>
        <v>38</v>
      </c>
      <c r="G235" s="64">
        <f>'LAUS File'!I196</f>
        <v>34</v>
      </c>
      <c r="H235" s="64">
        <f>'LAUS File'!J196</f>
        <v>36</v>
      </c>
      <c r="I235" s="64">
        <f>'LAUS File'!K196</f>
        <v>33</v>
      </c>
      <c r="J235" s="64">
        <f>'LAUS File'!L196</f>
        <v>32</v>
      </c>
      <c r="K235" s="64">
        <f>'LAUS File'!M196</f>
        <v>31</v>
      </c>
      <c r="L235" s="64">
        <f>'LAUS File'!N196</f>
        <v>31</v>
      </c>
      <c r="M235" s="64">
        <f>'LAUS File'!O196</f>
        <v>30</v>
      </c>
      <c r="N235" s="64">
        <f>'LAUS File'!P196</f>
        <v>33</v>
      </c>
      <c r="O235" s="64">
        <f>'LAUS File'!Q196</f>
        <v>37</v>
      </c>
    </row>
    <row r="236" spans="1:15" x14ac:dyDescent="0.2">
      <c r="A236" s="64"/>
      <c r="B236" s="72" t="s">
        <v>3</v>
      </c>
      <c r="C236" s="73">
        <f>'LAUS File'!E197</f>
        <v>5.4</v>
      </c>
      <c r="D236" s="73">
        <f>'LAUS File'!F197</f>
        <v>5.2</v>
      </c>
      <c r="E236" s="73">
        <f>'LAUS File'!G197</f>
        <v>4.8</v>
      </c>
      <c r="F236" s="73">
        <f>'LAUS File'!H197</f>
        <v>4.0999999999999996</v>
      </c>
      <c r="G236" s="73">
        <f>'LAUS File'!I197</f>
        <v>3.6</v>
      </c>
      <c r="H236" s="73">
        <f>'LAUS File'!J197</f>
        <v>3.7</v>
      </c>
      <c r="I236" s="73">
        <f>'LAUS File'!K197</f>
        <v>3.4</v>
      </c>
      <c r="J236" s="73">
        <f>'LAUS File'!L197</f>
        <v>3.4</v>
      </c>
      <c r="K236" s="73">
        <f>'LAUS File'!M197</f>
        <v>3.4</v>
      </c>
      <c r="L236" s="73">
        <f>'LAUS File'!N197</f>
        <v>3.3</v>
      </c>
      <c r="M236" s="73">
        <f>'LAUS File'!O197</f>
        <v>3.2</v>
      </c>
      <c r="N236" s="73">
        <f>'LAUS File'!P197</f>
        <v>3.6</v>
      </c>
      <c r="O236" s="73">
        <f>'LAUS File'!Q197</f>
        <v>3.9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3830</v>
      </c>
      <c r="D238" s="64">
        <f>'LAUS File'!F222</f>
        <v>3826</v>
      </c>
      <c r="E238" s="64">
        <f>'LAUS File'!G222</f>
        <v>3825</v>
      </c>
      <c r="F238" s="64">
        <f>'LAUS File'!H222</f>
        <v>3819</v>
      </c>
      <c r="G238" s="64">
        <f>'LAUS File'!I222</f>
        <v>3854</v>
      </c>
      <c r="H238" s="64">
        <f>'LAUS File'!J222</f>
        <v>3894</v>
      </c>
      <c r="I238" s="64">
        <f>'LAUS File'!K222</f>
        <v>3937</v>
      </c>
      <c r="J238" s="64">
        <f>'LAUS File'!L222</f>
        <v>3868</v>
      </c>
      <c r="K238" s="64">
        <f>'LAUS File'!M222</f>
        <v>3800</v>
      </c>
      <c r="L238" s="64">
        <f>'LAUS File'!N222</f>
        <v>3819</v>
      </c>
      <c r="M238" s="64">
        <f>'LAUS File'!O222</f>
        <v>3824</v>
      </c>
      <c r="N238" s="64">
        <f>'LAUS File'!P222</f>
        <v>3808</v>
      </c>
      <c r="O238" s="64">
        <f>'LAUS File'!Q222</f>
        <v>3842</v>
      </c>
    </row>
    <row r="239" spans="1:15" x14ac:dyDescent="0.2">
      <c r="A239" s="7"/>
      <c r="B239" s="72" t="s">
        <v>163</v>
      </c>
      <c r="C239" s="64">
        <f>'LAUS File'!E223</f>
        <v>3654</v>
      </c>
      <c r="D239" s="64">
        <f>'LAUS File'!F223</f>
        <v>3658</v>
      </c>
      <c r="E239" s="64">
        <f>'LAUS File'!G223</f>
        <v>3672</v>
      </c>
      <c r="F239" s="64">
        <f>'LAUS File'!H223</f>
        <v>3684</v>
      </c>
      <c r="G239" s="64">
        <f>'LAUS File'!I223</f>
        <v>3709</v>
      </c>
      <c r="H239" s="64">
        <f>'LAUS File'!J223</f>
        <v>3739</v>
      </c>
      <c r="I239" s="64">
        <f>'LAUS File'!K223</f>
        <v>3776</v>
      </c>
      <c r="J239" s="64">
        <f>'LAUS File'!L223</f>
        <v>3719</v>
      </c>
      <c r="K239" s="64">
        <f>'LAUS File'!M223</f>
        <v>3648</v>
      </c>
      <c r="L239" s="64">
        <f>'LAUS File'!N223</f>
        <v>3658</v>
      </c>
      <c r="M239" s="64">
        <f>'LAUS File'!O223</f>
        <v>3675</v>
      </c>
      <c r="N239" s="64">
        <f>'LAUS File'!P223</f>
        <v>3671</v>
      </c>
      <c r="O239" s="64">
        <f>'LAUS File'!Q223</f>
        <v>3689</v>
      </c>
    </row>
    <row r="240" spans="1:15" x14ac:dyDescent="0.2">
      <c r="A240" s="7"/>
      <c r="B240" s="72" t="s">
        <v>2</v>
      </c>
      <c r="C240" s="64">
        <f>'LAUS File'!E224</f>
        <v>176</v>
      </c>
      <c r="D240" s="64">
        <f>'LAUS File'!F224</f>
        <v>168</v>
      </c>
      <c r="E240" s="64">
        <f>'LAUS File'!G224</f>
        <v>153</v>
      </c>
      <c r="F240" s="64">
        <f>'LAUS File'!H224</f>
        <v>135</v>
      </c>
      <c r="G240" s="64">
        <f>'LAUS File'!I224</f>
        <v>145</v>
      </c>
      <c r="H240" s="64">
        <f>'LAUS File'!J224</f>
        <v>155</v>
      </c>
      <c r="I240" s="64">
        <f>'LAUS File'!K224</f>
        <v>161</v>
      </c>
      <c r="J240" s="64">
        <f>'LAUS File'!L224</f>
        <v>149</v>
      </c>
      <c r="K240" s="64">
        <f>'LAUS File'!M224</f>
        <v>152</v>
      </c>
      <c r="L240" s="64">
        <f>'LAUS File'!N224</f>
        <v>161</v>
      </c>
      <c r="M240" s="64">
        <f>'LAUS File'!O224</f>
        <v>149</v>
      </c>
      <c r="N240" s="64">
        <f>'LAUS File'!P224</f>
        <v>137</v>
      </c>
      <c r="O240" s="64">
        <f>'LAUS File'!Q224</f>
        <v>153</v>
      </c>
    </row>
    <row r="241" spans="1:15" x14ac:dyDescent="0.2">
      <c r="A241" s="7"/>
      <c r="B241" s="72" t="s">
        <v>3</v>
      </c>
      <c r="C241" s="73">
        <f>'LAUS File'!E225</f>
        <v>4.5999999999999996</v>
      </c>
      <c r="D241" s="73">
        <f>'LAUS File'!F225</f>
        <v>4.4000000000000004</v>
      </c>
      <c r="E241" s="73">
        <f>'LAUS File'!G225</f>
        <v>4</v>
      </c>
      <c r="F241" s="73">
        <f>'LAUS File'!H225</f>
        <v>3.5</v>
      </c>
      <c r="G241" s="73">
        <f>'LAUS File'!I225</f>
        <v>3.8</v>
      </c>
      <c r="H241" s="73">
        <f>'LAUS File'!J225</f>
        <v>4</v>
      </c>
      <c r="I241" s="73">
        <f>'LAUS File'!K225</f>
        <v>4.0999999999999996</v>
      </c>
      <c r="J241" s="73">
        <f>'LAUS File'!L225</f>
        <v>3.9</v>
      </c>
      <c r="K241" s="73">
        <f>'LAUS File'!M225</f>
        <v>4</v>
      </c>
      <c r="L241" s="73">
        <f>'LAUS File'!N225</f>
        <v>4.2</v>
      </c>
      <c r="M241" s="73">
        <f>'LAUS File'!O225</f>
        <v>3.9</v>
      </c>
      <c r="N241" s="73">
        <f>'LAUS File'!P225</f>
        <v>3.6</v>
      </c>
      <c r="O241" s="73">
        <f>'LAUS File'!Q225</f>
        <v>4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9267</v>
      </c>
      <c r="D243" s="64">
        <f>'LAUS File'!F230</f>
        <v>9291</v>
      </c>
      <c r="E243" s="64">
        <f>'LAUS File'!G230</f>
        <v>9333</v>
      </c>
      <c r="F243" s="64">
        <f>'LAUS File'!H230</f>
        <v>9251</v>
      </c>
      <c r="G243" s="64">
        <f>'LAUS File'!I230</f>
        <v>9309</v>
      </c>
      <c r="H243" s="64">
        <f>'LAUS File'!J230</f>
        <v>9291</v>
      </c>
      <c r="I243" s="64">
        <f>'LAUS File'!K230</f>
        <v>9289</v>
      </c>
      <c r="J243" s="64">
        <f>'LAUS File'!L230</f>
        <v>9127</v>
      </c>
      <c r="K243" s="64">
        <f>'LAUS File'!M230</f>
        <v>9089</v>
      </c>
      <c r="L243" s="64">
        <f>'LAUS File'!N230</f>
        <v>9134</v>
      </c>
      <c r="M243" s="64">
        <f>'LAUS File'!O230</f>
        <v>9114</v>
      </c>
      <c r="N243" s="64">
        <f>'LAUS File'!P230</f>
        <v>9088</v>
      </c>
      <c r="O243" s="64">
        <f>'LAUS File'!Q230</f>
        <v>9215</v>
      </c>
    </row>
    <row r="244" spans="1:15" x14ac:dyDescent="0.2">
      <c r="A244" s="64"/>
      <c r="B244" s="72" t="s">
        <v>163</v>
      </c>
      <c r="C244" s="64">
        <f>'LAUS File'!E231</f>
        <v>8691</v>
      </c>
      <c r="D244" s="64">
        <f>'LAUS File'!F231</f>
        <v>8723</v>
      </c>
      <c r="E244" s="64">
        <f>'LAUS File'!G231</f>
        <v>8783</v>
      </c>
      <c r="F244" s="64">
        <f>'LAUS File'!H231</f>
        <v>8789</v>
      </c>
      <c r="G244" s="64">
        <f>'LAUS File'!I231</f>
        <v>8825</v>
      </c>
      <c r="H244" s="64">
        <f>'LAUS File'!J231</f>
        <v>8816</v>
      </c>
      <c r="I244" s="64">
        <f>'LAUS File'!K231</f>
        <v>8803</v>
      </c>
      <c r="J244" s="64">
        <f>'LAUS File'!L231</f>
        <v>8709</v>
      </c>
      <c r="K244" s="64">
        <f>'LAUS File'!M231</f>
        <v>8693</v>
      </c>
      <c r="L244" s="64">
        <f>'LAUS File'!N231</f>
        <v>8756</v>
      </c>
      <c r="M244" s="64">
        <f>'LAUS File'!O231</f>
        <v>8762</v>
      </c>
      <c r="N244" s="64">
        <f>'LAUS File'!P231</f>
        <v>8712</v>
      </c>
      <c r="O244" s="64">
        <f>'LAUS File'!Q231</f>
        <v>8755</v>
      </c>
    </row>
    <row r="245" spans="1:15" x14ac:dyDescent="0.2">
      <c r="A245" s="64"/>
      <c r="B245" s="72" t="s">
        <v>2</v>
      </c>
      <c r="C245" s="64">
        <f>'LAUS File'!E232</f>
        <v>576</v>
      </c>
      <c r="D245" s="64">
        <f>'LAUS File'!F232</f>
        <v>568</v>
      </c>
      <c r="E245" s="64">
        <f>'LAUS File'!G232</f>
        <v>550</v>
      </c>
      <c r="F245" s="64">
        <f>'LAUS File'!H232</f>
        <v>462</v>
      </c>
      <c r="G245" s="64">
        <f>'LAUS File'!I232</f>
        <v>484</v>
      </c>
      <c r="H245" s="64">
        <f>'LAUS File'!J232</f>
        <v>475</v>
      </c>
      <c r="I245" s="64">
        <f>'LAUS File'!K232</f>
        <v>486</v>
      </c>
      <c r="J245" s="64">
        <f>'LAUS File'!L232</f>
        <v>418</v>
      </c>
      <c r="K245" s="64">
        <f>'LAUS File'!M232</f>
        <v>396</v>
      </c>
      <c r="L245" s="64">
        <f>'LAUS File'!N232</f>
        <v>378</v>
      </c>
      <c r="M245" s="64">
        <f>'LAUS File'!O232</f>
        <v>352</v>
      </c>
      <c r="N245" s="64">
        <f>'LAUS File'!P232</f>
        <v>376</v>
      </c>
      <c r="O245" s="64">
        <f>'LAUS File'!Q232</f>
        <v>460</v>
      </c>
    </row>
    <row r="246" spans="1:15" x14ac:dyDescent="0.2">
      <c r="A246" s="64"/>
      <c r="B246" s="72" t="s">
        <v>3</v>
      </c>
      <c r="C246" s="73">
        <f>'LAUS File'!E233</f>
        <v>6.2</v>
      </c>
      <c r="D246" s="73">
        <f>'LAUS File'!F233</f>
        <v>6.1</v>
      </c>
      <c r="E246" s="73">
        <f>'LAUS File'!G233</f>
        <v>5.9</v>
      </c>
      <c r="F246" s="73">
        <f>'LAUS File'!H233</f>
        <v>5</v>
      </c>
      <c r="G246" s="73">
        <f>'LAUS File'!I233</f>
        <v>5.2</v>
      </c>
      <c r="H246" s="73">
        <f>'LAUS File'!J233</f>
        <v>5.0999999999999996</v>
      </c>
      <c r="I246" s="73">
        <f>'LAUS File'!K233</f>
        <v>5.2</v>
      </c>
      <c r="J246" s="73">
        <f>'LAUS File'!L233</f>
        <v>4.5999999999999996</v>
      </c>
      <c r="K246" s="73">
        <f>'LAUS File'!M233</f>
        <v>4.4000000000000004</v>
      </c>
      <c r="L246" s="73">
        <f>'LAUS File'!N233</f>
        <v>4.0999999999999996</v>
      </c>
      <c r="M246" s="73">
        <f>'LAUS File'!O233</f>
        <v>3.9</v>
      </c>
      <c r="N246" s="73">
        <f>'LAUS File'!P233</f>
        <v>4.0999999999999996</v>
      </c>
      <c r="O246" s="73">
        <f>'LAUS File'!Q233</f>
        <v>5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22560</v>
      </c>
      <c r="D248" s="64">
        <f>'LAUS File'!F234</f>
        <v>22654</v>
      </c>
      <c r="E248" s="64">
        <f>'LAUS File'!G234</f>
        <v>22755</v>
      </c>
      <c r="F248" s="64">
        <f>'LAUS File'!H234</f>
        <v>22745</v>
      </c>
      <c r="G248" s="64">
        <f>'LAUS File'!I234</f>
        <v>22958</v>
      </c>
      <c r="H248" s="64">
        <f>'LAUS File'!J234</f>
        <v>22958</v>
      </c>
      <c r="I248" s="64">
        <f>'LAUS File'!K234</f>
        <v>23116</v>
      </c>
      <c r="J248" s="64">
        <f>'LAUS File'!L234</f>
        <v>22943</v>
      </c>
      <c r="K248" s="64">
        <f>'LAUS File'!M234</f>
        <v>22554</v>
      </c>
      <c r="L248" s="64">
        <f>'LAUS File'!N234</f>
        <v>22775</v>
      </c>
      <c r="M248" s="64">
        <f>'LAUS File'!O234</f>
        <v>22645</v>
      </c>
      <c r="N248" s="64">
        <f>'LAUS File'!P234</f>
        <v>22601</v>
      </c>
      <c r="O248" s="64">
        <f>'LAUS File'!Q234</f>
        <v>22772</v>
      </c>
    </row>
    <row r="249" spans="1:15" x14ac:dyDescent="0.2">
      <c r="A249" s="7"/>
      <c r="B249" s="72" t="s">
        <v>163</v>
      </c>
      <c r="C249" s="64">
        <f>'LAUS File'!E235</f>
        <v>21088</v>
      </c>
      <c r="D249" s="64">
        <f>'LAUS File'!F235</f>
        <v>21263</v>
      </c>
      <c r="E249" s="64">
        <f>'LAUS File'!G235</f>
        <v>21429</v>
      </c>
      <c r="F249" s="64">
        <f>'LAUS File'!H235</f>
        <v>21574</v>
      </c>
      <c r="G249" s="64">
        <f>'LAUS File'!I235</f>
        <v>21737</v>
      </c>
      <c r="H249" s="64">
        <f>'LAUS File'!J235</f>
        <v>21704</v>
      </c>
      <c r="I249" s="64">
        <f>'LAUS File'!K235</f>
        <v>21750</v>
      </c>
      <c r="J249" s="64">
        <f>'LAUS File'!L235</f>
        <v>21596</v>
      </c>
      <c r="K249" s="64">
        <f>'LAUS File'!M235</f>
        <v>21373</v>
      </c>
      <c r="L249" s="64">
        <f>'LAUS File'!N235</f>
        <v>21649</v>
      </c>
      <c r="M249" s="64">
        <f>'LAUS File'!O235</f>
        <v>21562</v>
      </c>
      <c r="N249" s="64">
        <f>'LAUS File'!P235</f>
        <v>21445</v>
      </c>
      <c r="O249" s="64">
        <f>'LAUS File'!Q235</f>
        <v>21514</v>
      </c>
    </row>
    <row r="250" spans="1:15" x14ac:dyDescent="0.2">
      <c r="A250" s="7"/>
      <c r="B250" s="72" t="s">
        <v>2</v>
      </c>
      <c r="C250" s="64">
        <f>'LAUS File'!E236</f>
        <v>1472</v>
      </c>
      <c r="D250" s="64">
        <f>'LAUS File'!F236</f>
        <v>1391</v>
      </c>
      <c r="E250" s="64">
        <f>'LAUS File'!G236</f>
        <v>1326</v>
      </c>
      <c r="F250" s="64">
        <f>'LAUS File'!H236</f>
        <v>1171</v>
      </c>
      <c r="G250" s="64">
        <f>'LAUS File'!I236</f>
        <v>1221</v>
      </c>
      <c r="H250" s="64">
        <f>'LAUS File'!J236</f>
        <v>1254</v>
      </c>
      <c r="I250" s="64">
        <f>'LAUS File'!K236</f>
        <v>1366</v>
      </c>
      <c r="J250" s="64">
        <f>'LAUS File'!L236</f>
        <v>1347</v>
      </c>
      <c r="K250" s="64">
        <f>'LAUS File'!M236</f>
        <v>1181</v>
      </c>
      <c r="L250" s="64">
        <f>'LAUS File'!N236</f>
        <v>1126</v>
      </c>
      <c r="M250" s="64">
        <f>'LAUS File'!O236</f>
        <v>1083</v>
      </c>
      <c r="N250" s="64">
        <f>'LAUS File'!P236</f>
        <v>1156</v>
      </c>
      <c r="O250" s="64">
        <f>'LAUS File'!Q236</f>
        <v>1258</v>
      </c>
    </row>
    <row r="251" spans="1:15" x14ac:dyDescent="0.2">
      <c r="A251" s="7"/>
      <c r="B251" s="72" t="s">
        <v>3</v>
      </c>
      <c r="C251" s="73">
        <f>'LAUS File'!E237</f>
        <v>6.5</v>
      </c>
      <c r="D251" s="73">
        <f>'LAUS File'!F237</f>
        <v>6.1</v>
      </c>
      <c r="E251" s="73">
        <f>'LAUS File'!G237</f>
        <v>5.8</v>
      </c>
      <c r="F251" s="73">
        <f>'LAUS File'!H237</f>
        <v>5.0999999999999996</v>
      </c>
      <c r="G251" s="73">
        <f>'LAUS File'!I237</f>
        <v>5.3</v>
      </c>
      <c r="H251" s="73">
        <f>'LAUS File'!J237</f>
        <v>5.5</v>
      </c>
      <c r="I251" s="73">
        <f>'LAUS File'!K237</f>
        <v>5.9</v>
      </c>
      <c r="J251" s="73">
        <f>'LAUS File'!L237</f>
        <v>5.9</v>
      </c>
      <c r="K251" s="73">
        <f>'LAUS File'!M237</f>
        <v>5.2</v>
      </c>
      <c r="L251" s="73">
        <f>'LAUS File'!N237</f>
        <v>4.9000000000000004</v>
      </c>
      <c r="M251" s="73">
        <f>'LAUS File'!O237</f>
        <v>4.8</v>
      </c>
      <c r="N251" s="73">
        <f>'LAUS File'!P237</f>
        <v>5.0999999999999996</v>
      </c>
      <c r="O251" s="73">
        <f>'LAUS File'!Q237</f>
        <v>5.5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3360</v>
      </c>
      <c r="D253" s="64">
        <f>'LAUS File'!F238</f>
        <v>3356</v>
      </c>
      <c r="E253" s="64">
        <f>'LAUS File'!G238</f>
        <v>3356</v>
      </c>
      <c r="F253" s="64">
        <f>'LAUS File'!H238</f>
        <v>3331</v>
      </c>
      <c r="G253" s="64">
        <f>'LAUS File'!I238</f>
        <v>3354</v>
      </c>
      <c r="H253" s="64">
        <f>'LAUS File'!J238</f>
        <v>3370</v>
      </c>
      <c r="I253" s="64">
        <f>'LAUS File'!K238</f>
        <v>3356</v>
      </c>
      <c r="J253" s="64">
        <f>'LAUS File'!L238</f>
        <v>3290</v>
      </c>
      <c r="K253" s="64">
        <f>'LAUS File'!M238</f>
        <v>3288</v>
      </c>
      <c r="L253" s="64">
        <f>'LAUS File'!N238</f>
        <v>3316</v>
      </c>
      <c r="M253" s="64">
        <f>'LAUS File'!O238</f>
        <v>3305</v>
      </c>
      <c r="N253" s="64">
        <f>'LAUS File'!P238</f>
        <v>3304</v>
      </c>
      <c r="O253" s="64">
        <f>'LAUS File'!Q238</f>
        <v>3332</v>
      </c>
    </row>
    <row r="254" spans="1:15" x14ac:dyDescent="0.2">
      <c r="A254" s="64"/>
      <c r="B254" s="72" t="s">
        <v>163</v>
      </c>
      <c r="C254" s="64">
        <f>'LAUS File'!E239</f>
        <v>3152</v>
      </c>
      <c r="D254" s="64">
        <f>'LAUS File'!F239</f>
        <v>3163</v>
      </c>
      <c r="E254" s="64">
        <f>'LAUS File'!G239</f>
        <v>3165</v>
      </c>
      <c r="F254" s="64">
        <f>'LAUS File'!H239</f>
        <v>3183</v>
      </c>
      <c r="G254" s="64">
        <f>'LAUS File'!I239</f>
        <v>3197</v>
      </c>
      <c r="H254" s="64">
        <f>'LAUS File'!J239</f>
        <v>3203</v>
      </c>
      <c r="I254" s="64">
        <f>'LAUS File'!K239</f>
        <v>3196</v>
      </c>
      <c r="J254" s="64">
        <f>'LAUS File'!L239</f>
        <v>3146</v>
      </c>
      <c r="K254" s="64">
        <f>'LAUS File'!M239</f>
        <v>3140</v>
      </c>
      <c r="L254" s="64">
        <f>'LAUS File'!N239</f>
        <v>3162</v>
      </c>
      <c r="M254" s="64">
        <f>'LAUS File'!O239</f>
        <v>3173</v>
      </c>
      <c r="N254" s="64">
        <f>'LAUS File'!P239</f>
        <v>3163</v>
      </c>
      <c r="O254" s="64">
        <f>'LAUS File'!Q239</f>
        <v>3170</v>
      </c>
    </row>
    <row r="255" spans="1:15" x14ac:dyDescent="0.2">
      <c r="A255" s="64"/>
      <c r="B255" s="72" t="s">
        <v>2</v>
      </c>
      <c r="C255" s="64">
        <f>'LAUS File'!E240</f>
        <v>208</v>
      </c>
      <c r="D255" s="64">
        <f>'LAUS File'!F240</f>
        <v>193</v>
      </c>
      <c r="E255" s="64">
        <f>'LAUS File'!G240</f>
        <v>191</v>
      </c>
      <c r="F255" s="64">
        <f>'LAUS File'!H240</f>
        <v>148</v>
      </c>
      <c r="G255" s="64">
        <f>'LAUS File'!I240</f>
        <v>157</v>
      </c>
      <c r="H255" s="64">
        <f>'LAUS File'!J240</f>
        <v>167</v>
      </c>
      <c r="I255" s="64">
        <f>'LAUS File'!K240</f>
        <v>160</v>
      </c>
      <c r="J255" s="64">
        <f>'LAUS File'!L240</f>
        <v>144</v>
      </c>
      <c r="K255" s="64">
        <f>'LAUS File'!M240</f>
        <v>148</v>
      </c>
      <c r="L255" s="64">
        <f>'LAUS File'!N240</f>
        <v>154</v>
      </c>
      <c r="M255" s="64">
        <f>'LAUS File'!O240</f>
        <v>132</v>
      </c>
      <c r="N255" s="64">
        <f>'LAUS File'!P240</f>
        <v>141</v>
      </c>
      <c r="O255" s="64">
        <f>'LAUS File'!Q240</f>
        <v>162</v>
      </c>
    </row>
    <row r="256" spans="1:15" x14ac:dyDescent="0.2">
      <c r="A256" s="64"/>
      <c r="B256" s="72" t="s">
        <v>3</v>
      </c>
      <c r="C256" s="73">
        <f>'LAUS File'!E241</f>
        <v>6.2</v>
      </c>
      <c r="D256" s="73">
        <f>'LAUS File'!F241</f>
        <v>5.8</v>
      </c>
      <c r="E256" s="73">
        <f>'LAUS File'!G241</f>
        <v>5.7</v>
      </c>
      <c r="F256" s="73">
        <f>'LAUS File'!H241</f>
        <v>4.4000000000000004</v>
      </c>
      <c r="G256" s="73">
        <f>'LAUS File'!I241</f>
        <v>4.7</v>
      </c>
      <c r="H256" s="73">
        <f>'LAUS File'!J241</f>
        <v>5</v>
      </c>
      <c r="I256" s="73">
        <f>'LAUS File'!K241</f>
        <v>4.8</v>
      </c>
      <c r="J256" s="73">
        <f>'LAUS File'!L241</f>
        <v>4.4000000000000004</v>
      </c>
      <c r="K256" s="73">
        <f>'LAUS File'!M241</f>
        <v>4.5</v>
      </c>
      <c r="L256" s="73">
        <f>'LAUS File'!N241</f>
        <v>4.5999999999999996</v>
      </c>
      <c r="M256" s="73">
        <f>'LAUS File'!O241</f>
        <v>4</v>
      </c>
      <c r="N256" s="73">
        <f>'LAUS File'!P241</f>
        <v>4.3</v>
      </c>
      <c r="O256" s="73">
        <f>'LAUS File'!Q241</f>
        <v>4.9000000000000004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28934</v>
      </c>
      <c r="D258" s="64">
        <f>'LAUS File'!F242</f>
        <v>28880</v>
      </c>
      <c r="E258" s="64">
        <f>'LAUS File'!G242</f>
        <v>28946</v>
      </c>
      <c r="F258" s="64">
        <f>'LAUS File'!H242</f>
        <v>28973</v>
      </c>
      <c r="G258" s="64">
        <f>'LAUS File'!I242</f>
        <v>29298</v>
      </c>
      <c r="H258" s="64">
        <f>'LAUS File'!J242</f>
        <v>29579</v>
      </c>
      <c r="I258" s="64">
        <f>'LAUS File'!K242</f>
        <v>29894</v>
      </c>
      <c r="J258" s="64">
        <f>'LAUS File'!L242</f>
        <v>29267</v>
      </c>
      <c r="K258" s="64">
        <f>'LAUS File'!M242</f>
        <v>28680</v>
      </c>
      <c r="L258" s="64">
        <f>'LAUS File'!N242</f>
        <v>28759</v>
      </c>
      <c r="M258" s="64">
        <f>'LAUS File'!O242</f>
        <v>28861</v>
      </c>
      <c r="N258" s="64">
        <f>'LAUS File'!P242</f>
        <v>28776</v>
      </c>
      <c r="O258" s="64">
        <f>'LAUS File'!Q242</f>
        <v>29071</v>
      </c>
    </row>
    <row r="259" spans="1:15" x14ac:dyDescent="0.2">
      <c r="A259" s="7"/>
      <c r="B259" s="72" t="s">
        <v>163</v>
      </c>
      <c r="C259" s="64">
        <f>'LAUS File'!E243</f>
        <v>27390</v>
      </c>
      <c r="D259" s="64">
        <f>'LAUS File'!F243</f>
        <v>27414</v>
      </c>
      <c r="E259" s="64">
        <f>'LAUS File'!G243</f>
        <v>27522</v>
      </c>
      <c r="F259" s="64">
        <f>'LAUS File'!H243</f>
        <v>27616</v>
      </c>
      <c r="G259" s="64">
        <f>'LAUS File'!I243</f>
        <v>27799</v>
      </c>
      <c r="H259" s="64">
        <f>'LAUS File'!J243</f>
        <v>28023</v>
      </c>
      <c r="I259" s="64">
        <f>'LAUS File'!K243</f>
        <v>28303</v>
      </c>
      <c r="J259" s="64">
        <f>'LAUS File'!L243</f>
        <v>27877</v>
      </c>
      <c r="K259" s="64">
        <f>'LAUS File'!M243</f>
        <v>27346</v>
      </c>
      <c r="L259" s="64">
        <f>'LAUS File'!N243</f>
        <v>27421</v>
      </c>
      <c r="M259" s="64">
        <f>'LAUS File'!O243</f>
        <v>27544</v>
      </c>
      <c r="N259" s="64">
        <f>'LAUS File'!P243</f>
        <v>27518</v>
      </c>
      <c r="O259" s="64">
        <f>'LAUS File'!Q243</f>
        <v>27648</v>
      </c>
    </row>
    <row r="260" spans="1:15" x14ac:dyDescent="0.2">
      <c r="A260" s="7"/>
      <c r="B260" s="72" t="s">
        <v>2</v>
      </c>
      <c r="C260" s="64">
        <f>'LAUS File'!E244</f>
        <v>1544</v>
      </c>
      <c r="D260" s="64">
        <f>'LAUS File'!F244</f>
        <v>1466</v>
      </c>
      <c r="E260" s="64">
        <f>'LAUS File'!G244</f>
        <v>1424</v>
      </c>
      <c r="F260" s="64">
        <f>'LAUS File'!H244</f>
        <v>1357</v>
      </c>
      <c r="G260" s="64">
        <f>'LAUS File'!I244</f>
        <v>1499</v>
      </c>
      <c r="H260" s="64">
        <f>'LAUS File'!J244</f>
        <v>1556</v>
      </c>
      <c r="I260" s="64">
        <f>'LAUS File'!K244</f>
        <v>1591</v>
      </c>
      <c r="J260" s="64">
        <f>'LAUS File'!L244</f>
        <v>1390</v>
      </c>
      <c r="K260" s="64">
        <f>'LAUS File'!M244</f>
        <v>1334</v>
      </c>
      <c r="L260" s="64">
        <f>'LAUS File'!N244</f>
        <v>1338</v>
      </c>
      <c r="M260" s="64">
        <f>'LAUS File'!O244</f>
        <v>1317</v>
      </c>
      <c r="N260" s="64">
        <f>'LAUS File'!P244</f>
        <v>1258</v>
      </c>
      <c r="O260" s="64">
        <f>'LAUS File'!Q244</f>
        <v>1423</v>
      </c>
    </row>
    <row r="261" spans="1:15" x14ac:dyDescent="0.2">
      <c r="A261" s="7"/>
      <c r="B261" s="72" t="s">
        <v>3</v>
      </c>
      <c r="C261" s="73">
        <f>'LAUS File'!E245</f>
        <v>5.3</v>
      </c>
      <c r="D261" s="73">
        <f>'LAUS File'!F245</f>
        <v>5.0999999999999996</v>
      </c>
      <c r="E261" s="73">
        <f>'LAUS File'!G245</f>
        <v>4.9000000000000004</v>
      </c>
      <c r="F261" s="73">
        <f>'LAUS File'!H245</f>
        <v>4.7</v>
      </c>
      <c r="G261" s="73">
        <f>'LAUS File'!I245</f>
        <v>5.0999999999999996</v>
      </c>
      <c r="H261" s="73">
        <f>'LAUS File'!J245</f>
        <v>5.3</v>
      </c>
      <c r="I261" s="73">
        <f>'LAUS File'!K245</f>
        <v>5.3</v>
      </c>
      <c r="J261" s="73">
        <f>'LAUS File'!L245</f>
        <v>4.7</v>
      </c>
      <c r="K261" s="73">
        <f>'LAUS File'!M245</f>
        <v>4.7</v>
      </c>
      <c r="L261" s="73">
        <f>'LAUS File'!N245</f>
        <v>4.7</v>
      </c>
      <c r="M261" s="73">
        <f>'LAUS File'!O245</f>
        <v>4.5999999999999996</v>
      </c>
      <c r="N261" s="73">
        <f>'LAUS File'!P245</f>
        <v>4.4000000000000004</v>
      </c>
      <c r="O261" s="73">
        <f>'LAUS File'!Q245</f>
        <v>4.9000000000000004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14027</v>
      </c>
      <c r="D263" s="64">
        <f>'LAUS File'!F246</f>
        <v>14080</v>
      </c>
      <c r="E263" s="64">
        <f>'LAUS File'!G246</f>
        <v>14152</v>
      </c>
      <c r="F263" s="64">
        <f>'LAUS File'!H246</f>
        <v>14097</v>
      </c>
      <c r="G263" s="64">
        <f>'LAUS File'!I246</f>
        <v>14157</v>
      </c>
      <c r="H263" s="64">
        <f>'LAUS File'!J246</f>
        <v>14163</v>
      </c>
      <c r="I263" s="64">
        <f>'LAUS File'!K246</f>
        <v>14145</v>
      </c>
      <c r="J263" s="64">
        <f>'LAUS File'!L246</f>
        <v>13989</v>
      </c>
      <c r="K263" s="64">
        <f>'LAUS File'!M246</f>
        <v>13972</v>
      </c>
      <c r="L263" s="64">
        <f>'LAUS File'!N246</f>
        <v>14074</v>
      </c>
      <c r="M263" s="64">
        <f>'LAUS File'!O246</f>
        <v>14009</v>
      </c>
      <c r="N263" s="64">
        <f>'LAUS File'!P246</f>
        <v>13933</v>
      </c>
      <c r="O263" s="64">
        <f>'LAUS File'!Q246</f>
        <v>14067</v>
      </c>
    </row>
    <row r="264" spans="1:15" x14ac:dyDescent="0.2">
      <c r="A264" s="64"/>
      <c r="B264" s="72" t="s">
        <v>163</v>
      </c>
      <c r="C264" s="64">
        <f>'LAUS File'!E247</f>
        <v>13387</v>
      </c>
      <c r="D264" s="64">
        <f>'LAUS File'!F247</f>
        <v>13437</v>
      </c>
      <c r="E264" s="64">
        <f>'LAUS File'!G247</f>
        <v>13529</v>
      </c>
      <c r="F264" s="64">
        <f>'LAUS File'!H247</f>
        <v>13539</v>
      </c>
      <c r="G264" s="64">
        <f>'LAUS File'!I247</f>
        <v>13594</v>
      </c>
      <c r="H264" s="64">
        <f>'LAUS File'!J247</f>
        <v>13581</v>
      </c>
      <c r="I264" s="64">
        <f>'LAUS File'!K247</f>
        <v>13560</v>
      </c>
      <c r="J264" s="64">
        <f>'LAUS File'!L247</f>
        <v>13415</v>
      </c>
      <c r="K264" s="64">
        <f>'LAUS File'!M247</f>
        <v>13392</v>
      </c>
      <c r="L264" s="64">
        <f>'LAUS File'!N247</f>
        <v>13488</v>
      </c>
      <c r="M264" s="64">
        <f>'LAUS File'!O247</f>
        <v>13497</v>
      </c>
      <c r="N264" s="64">
        <f>'LAUS File'!P247</f>
        <v>13419</v>
      </c>
      <c r="O264" s="64">
        <f>'LAUS File'!Q247</f>
        <v>13487</v>
      </c>
    </row>
    <row r="265" spans="1:15" x14ac:dyDescent="0.2">
      <c r="A265" s="64"/>
      <c r="B265" s="72" t="s">
        <v>2</v>
      </c>
      <c r="C265" s="64">
        <f>'LAUS File'!E248</f>
        <v>640</v>
      </c>
      <c r="D265" s="64">
        <f>'LAUS File'!F248</f>
        <v>643</v>
      </c>
      <c r="E265" s="64">
        <f>'LAUS File'!G248</f>
        <v>623</v>
      </c>
      <c r="F265" s="64">
        <f>'LAUS File'!H248</f>
        <v>558</v>
      </c>
      <c r="G265" s="64">
        <f>'LAUS File'!I248</f>
        <v>563</v>
      </c>
      <c r="H265" s="64">
        <f>'LAUS File'!J248</f>
        <v>582</v>
      </c>
      <c r="I265" s="64">
        <f>'LAUS File'!K248</f>
        <v>585</v>
      </c>
      <c r="J265" s="64">
        <f>'LAUS File'!L248</f>
        <v>574</v>
      </c>
      <c r="K265" s="64">
        <f>'LAUS File'!M248</f>
        <v>580</v>
      </c>
      <c r="L265" s="64">
        <f>'LAUS File'!N248</f>
        <v>586</v>
      </c>
      <c r="M265" s="64">
        <f>'LAUS File'!O248</f>
        <v>512</v>
      </c>
      <c r="N265" s="64">
        <f>'LAUS File'!P248</f>
        <v>514</v>
      </c>
      <c r="O265" s="64">
        <f>'LAUS File'!Q248</f>
        <v>580</v>
      </c>
    </row>
    <row r="266" spans="1:15" x14ac:dyDescent="0.2">
      <c r="A266" s="64"/>
      <c r="B266" s="72" t="s">
        <v>3</v>
      </c>
      <c r="C266" s="73">
        <f>'LAUS File'!E249</f>
        <v>4.5999999999999996</v>
      </c>
      <c r="D266" s="73">
        <f>'LAUS File'!F249</f>
        <v>4.5999999999999996</v>
      </c>
      <c r="E266" s="73">
        <f>'LAUS File'!G249</f>
        <v>4.4000000000000004</v>
      </c>
      <c r="F266" s="73">
        <f>'LAUS File'!H249</f>
        <v>4</v>
      </c>
      <c r="G266" s="73">
        <f>'LAUS File'!I249</f>
        <v>4</v>
      </c>
      <c r="H266" s="73">
        <f>'LAUS File'!J249</f>
        <v>4.0999999999999996</v>
      </c>
      <c r="I266" s="73">
        <f>'LAUS File'!K249</f>
        <v>4.0999999999999996</v>
      </c>
      <c r="J266" s="73">
        <f>'LAUS File'!L249</f>
        <v>4.0999999999999996</v>
      </c>
      <c r="K266" s="73">
        <f>'LAUS File'!M249</f>
        <v>4.2</v>
      </c>
      <c r="L266" s="73">
        <f>'LAUS File'!N249</f>
        <v>4.2</v>
      </c>
      <c r="M266" s="73">
        <f>'LAUS File'!O249</f>
        <v>3.7</v>
      </c>
      <c r="N266" s="73">
        <f>'LAUS File'!P249</f>
        <v>3.7</v>
      </c>
      <c r="O266" s="73">
        <f>'LAUS File'!Q249</f>
        <v>4.0999999999999996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1078</v>
      </c>
      <c r="D268" s="64">
        <f>'LAUS File'!F250</f>
        <v>1074</v>
      </c>
      <c r="E268" s="64">
        <f>'LAUS File'!G250</f>
        <v>1073</v>
      </c>
      <c r="F268" s="64">
        <f>'LAUS File'!H250</f>
        <v>1057</v>
      </c>
      <c r="G268" s="64">
        <f>'LAUS File'!I250</f>
        <v>1074</v>
      </c>
      <c r="H268" s="64">
        <f>'LAUS File'!J250</f>
        <v>1091</v>
      </c>
      <c r="I268" s="64">
        <f>'LAUS File'!K250</f>
        <v>1099</v>
      </c>
      <c r="J268" s="64">
        <f>'LAUS File'!L250</f>
        <v>1090</v>
      </c>
      <c r="K268" s="64">
        <f>'LAUS File'!M250</f>
        <v>1053</v>
      </c>
      <c r="L268" s="64">
        <f>'LAUS File'!N250</f>
        <v>1057</v>
      </c>
      <c r="M268" s="64">
        <f>'LAUS File'!O250</f>
        <v>1043</v>
      </c>
      <c r="N268" s="64">
        <f>'LAUS File'!P250</f>
        <v>1042</v>
      </c>
      <c r="O268" s="64">
        <f>'LAUS File'!Q250</f>
        <v>1069</v>
      </c>
    </row>
    <row r="269" spans="1:15" x14ac:dyDescent="0.2">
      <c r="A269" s="64"/>
      <c r="B269" s="72" t="s">
        <v>163</v>
      </c>
      <c r="C269" s="64">
        <f>'LAUS File'!E251</f>
        <v>992</v>
      </c>
      <c r="D269" s="64">
        <f>'LAUS File'!F251</f>
        <v>988</v>
      </c>
      <c r="E269" s="64">
        <f>'LAUS File'!G251</f>
        <v>995</v>
      </c>
      <c r="F269" s="64">
        <f>'LAUS File'!H251</f>
        <v>1001</v>
      </c>
      <c r="G269" s="64">
        <f>'LAUS File'!I251</f>
        <v>1020</v>
      </c>
      <c r="H269" s="64">
        <f>'LAUS File'!J251</f>
        <v>1035</v>
      </c>
      <c r="I269" s="64">
        <f>'LAUS File'!K251</f>
        <v>1041</v>
      </c>
      <c r="J269" s="64">
        <f>'LAUS File'!L251</f>
        <v>1036</v>
      </c>
      <c r="K269" s="64">
        <f>'LAUS File'!M251</f>
        <v>1013</v>
      </c>
      <c r="L269" s="64">
        <f>'LAUS File'!N251</f>
        <v>1009</v>
      </c>
      <c r="M269" s="64">
        <f>'LAUS File'!O251</f>
        <v>1004</v>
      </c>
      <c r="N269" s="64">
        <f>'LAUS File'!P251</f>
        <v>999</v>
      </c>
      <c r="O269" s="64">
        <f>'LAUS File'!Q251</f>
        <v>1011</v>
      </c>
    </row>
    <row r="270" spans="1:15" x14ac:dyDescent="0.2">
      <c r="A270" s="64"/>
      <c r="B270" s="72" t="s">
        <v>2</v>
      </c>
      <c r="C270" s="64">
        <f>'LAUS File'!E252</f>
        <v>86</v>
      </c>
      <c r="D270" s="64">
        <f>'LAUS File'!F252</f>
        <v>86</v>
      </c>
      <c r="E270" s="64">
        <f>'LAUS File'!G252</f>
        <v>78</v>
      </c>
      <c r="F270" s="64">
        <f>'LAUS File'!H252</f>
        <v>56</v>
      </c>
      <c r="G270" s="64">
        <f>'LAUS File'!I252</f>
        <v>54</v>
      </c>
      <c r="H270" s="64">
        <f>'LAUS File'!J252</f>
        <v>56</v>
      </c>
      <c r="I270" s="64">
        <f>'LAUS File'!K252</f>
        <v>58</v>
      </c>
      <c r="J270" s="64">
        <f>'LAUS File'!L252</f>
        <v>54</v>
      </c>
      <c r="K270" s="64">
        <f>'LAUS File'!M252</f>
        <v>40</v>
      </c>
      <c r="L270" s="64">
        <f>'LAUS File'!N252</f>
        <v>48</v>
      </c>
      <c r="M270" s="64">
        <f>'LAUS File'!O252</f>
        <v>39</v>
      </c>
      <c r="N270" s="64">
        <f>'LAUS File'!P252</f>
        <v>43</v>
      </c>
      <c r="O270" s="64">
        <f>'LAUS File'!Q252</f>
        <v>58</v>
      </c>
    </row>
    <row r="271" spans="1:15" x14ac:dyDescent="0.2">
      <c r="A271" s="64"/>
      <c r="B271" s="72" t="s">
        <v>3</v>
      </c>
      <c r="C271" s="73">
        <f>'LAUS File'!E253</f>
        <v>8</v>
      </c>
      <c r="D271" s="73">
        <f>'LAUS File'!F253</f>
        <v>8</v>
      </c>
      <c r="E271" s="73">
        <f>'LAUS File'!G253</f>
        <v>7.3</v>
      </c>
      <c r="F271" s="73">
        <f>'LAUS File'!H253</f>
        <v>5.3</v>
      </c>
      <c r="G271" s="73">
        <f>'LAUS File'!I253</f>
        <v>5</v>
      </c>
      <c r="H271" s="73">
        <f>'LAUS File'!J253</f>
        <v>5.0999999999999996</v>
      </c>
      <c r="I271" s="73">
        <f>'LAUS File'!K253</f>
        <v>5.3</v>
      </c>
      <c r="J271" s="73">
        <f>'LAUS File'!L253</f>
        <v>5</v>
      </c>
      <c r="K271" s="73">
        <f>'LAUS File'!M253</f>
        <v>3.8</v>
      </c>
      <c r="L271" s="73">
        <f>'LAUS File'!N253</f>
        <v>4.5</v>
      </c>
      <c r="M271" s="73">
        <f>'LAUS File'!O253</f>
        <v>3.7</v>
      </c>
      <c r="N271" s="73">
        <f>'LAUS File'!P253</f>
        <v>4.0999999999999996</v>
      </c>
      <c r="O271" s="73">
        <f>'LAUS File'!Q253</f>
        <v>5.4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18769</v>
      </c>
      <c r="D273" s="64">
        <f>'LAUS File'!F254</f>
        <v>18801</v>
      </c>
      <c r="E273" s="64">
        <f>'LAUS File'!G254</f>
        <v>18872</v>
      </c>
      <c r="F273" s="64">
        <f>'LAUS File'!H254</f>
        <v>18855</v>
      </c>
      <c r="G273" s="64">
        <f>'LAUS File'!I254</f>
        <v>18986</v>
      </c>
      <c r="H273" s="64">
        <f>'LAUS File'!J254</f>
        <v>19016</v>
      </c>
      <c r="I273" s="64">
        <f>'LAUS File'!K254</f>
        <v>18969</v>
      </c>
      <c r="J273" s="64">
        <f>'LAUS File'!L254</f>
        <v>18720</v>
      </c>
      <c r="K273" s="64">
        <f>'LAUS File'!M254</f>
        <v>18713</v>
      </c>
      <c r="L273" s="64">
        <f>'LAUS File'!N254</f>
        <v>18836</v>
      </c>
      <c r="M273" s="64">
        <f>'LAUS File'!O254</f>
        <v>18783</v>
      </c>
      <c r="N273" s="64">
        <f>'LAUS File'!P254</f>
        <v>18680</v>
      </c>
      <c r="O273" s="64">
        <f>'LAUS File'!Q254</f>
        <v>18833</v>
      </c>
    </row>
    <row r="274" spans="1:15" x14ac:dyDescent="0.2">
      <c r="A274" s="64"/>
      <c r="B274" s="72" t="s">
        <v>163</v>
      </c>
      <c r="C274" s="64">
        <f>'LAUS File'!E255</f>
        <v>17966</v>
      </c>
      <c r="D274" s="64">
        <f>'LAUS File'!F255</f>
        <v>18032</v>
      </c>
      <c r="E274" s="64">
        <f>'LAUS File'!G255</f>
        <v>18156</v>
      </c>
      <c r="F274" s="64">
        <f>'LAUS File'!H255</f>
        <v>18170</v>
      </c>
      <c r="G274" s="64">
        <f>'LAUS File'!I255</f>
        <v>18244</v>
      </c>
      <c r="H274" s="64">
        <f>'LAUS File'!J255</f>
        <v>18226</v>
      </c>
      <c r="I274" s="64">
        <f>'LAUS File'!K255</f>
        <v>18198</v>
      </c>
      <c r="J274" s="64">
        <f>'LAUS File'!L255</f>
        <v>18004</v>
      </c>
      <c r="K274" s="64">
        <f>'LAUS File'!M255</f>
        <v>17972</v>
      </c>
      <c r="L274" s="64">
        <f>'LAUS File'!N255</f>
        <v>18102</v>
      </c>
      <c r="M274" s="64">
        <f>'LAUS File'!O255</f>
        <v>18113</v>
      </c>
      <c r="N274" s="64">
        <f>'LAUS File'!P255</f>
        <v>18009</v>
      </c>
      <c r="O274" s="64">
        <f>'LAUS File'!Q255</f>
        <v>18099</v>
      </c>
    </row>
    <row r="275" spans="1:15" x14ac:dyDescent="0.2">
      <c r="A275" s="64"/>
      <c r="B275" s="72" t="s">
        <v>2</v>
      </c>
      <c r="C275" s="64">
        <f>'LAUS File'!E256</f>
        <v>803</v>
      </c>
      <c r="D275" s="64">
        <f>'LAUS File'!F256</f>
        <v>769</v>
      </c>
      <c r="E275" s="64">
        <f>'LAUS File'!G256</f>
        <v>716</v>
      </c>
      <c r="F275" s="64">
        <f>'LAUS File'!H256</f>
        <v>685</v>
      </c>
      <c r="G275" s="64">
        <f>'LAUS File'!I256</f>
        <v>742</v>
      </c>
      <c r="H275" s="64">
        <f>'LAUS File'!J256</f>
        <v>790</v>
      </c>
      <c r="I275" s="64">
        <f>'LAUS File'!K256</f>
        <v>771</v>
      </c>
      <c r="J275" s="64">
        <f>'LAUS File'!L256</f>
        <v>716</v>
      </c>
      <c r="K275" s="64">
        <f>'LAUS File'!M256</f>
        <v>741</v>
      </c>
      <c r="L275" s="64">
        <f>'LAUS File'!N256</f>
        <v>734</v>
      </c>
      <c r="M275" s="64">
        <f>'LAUS File'!O256</f>
        <v>670</v>
      </c>
      <c r="N275" s="64">
        <f>'LAUS File'!P256</f>
        <v>671</v>
      </c>
      <c r="O275" s="64">
        <f>'LAUS File'!Q256</f>
        <v>734</v>
      </c>
    </row>
    <row r="276" spans="1:15" x14ac:dyDescent="0.2">
      <c r="A276" s="64"/>
      <c r="B276" s="72" t="s">
        <v>3</v>
      </c>
      <c r="C276" s="73">
        <f>'LAUS File'!E257</f>
        <v>4.3</v>
      </c>
      <c r="D276" s="73">
        <f>'LAUS File'!F257</f>
        <v>4.0999999999999996</v>
      </c>
      <c r="E276" s="73">
        <f>'LAUS File'!G257</f>
        <v>3.8</v>
      </c>
      <c r="F276" s="73">
        <f>'LAUS File'!H257</f>
        <v>3.6</v>
      </c>
      <c r="G276" s="73">
        <f>'LAUS File'!I257</f>
        <v>3.9</v>
      </c>
      <c r="H276" s="73">
        <f>'LAUS File'!J257</f>
        <v>4.2</v>
      </c>
      <c r="I276" s="73">
        <f>'LAUS File'!K257</f>
        <v>4.0999999999999996</v>
      </c>
      <c r="J276" s="73">
        <f>'LAUS File'!L257</f>
        <v>3.8</v>
      </c>
      <c r="K276" s="73">
        <f>'LAUS File'!M257</f>
        <v>4</v>
      </c>
      <c r="L276" s="73">
        <f>'LAUS File'!N257</f>
        <v>3.9</v>
      </c>
      <c r="M276" s="73">
        <f>'LAUS File'!O257</f>
        <v>3.6</v>
      </c>
      <c r="N276" s="73">
        <f>'LAUS File'!P257</f>
        <v>3.6</v>
      </c>
      <c r="O276" s="73">
        <f>'LAUS File'!Q257</f>
        <v>3.9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1642</v>
      </c>
      <c r="D278" s="64">
        <f>'LAUS File'!F258</f>
        <v>1618</v>
      </c>
      <c r="E278" s="64">
        <f>'LAUS File'!G258</f>
        <v>1606</v>
      </c>
      <c r="F278" s="64">
        <f>'LAUS File'!H258</f>
        <v>1626</v>
      </c>
      <c r="G278" s="64">
        <f>'LAUS File'!I258</f>
        <v>1651</v>
      </c>
      <c r="H278" s="64">
        <f>'LAUS File'!J258</f>
        <v>1680</v>
      </c>
      <c r="I278" s="64">
        <f>'LAUS File'!K258</f>
        <v>1711</v>
      </c>
      <c r="J278" s="64">
        <f>'LAUS File'!L258</f>
        <v>1675</v>
      </c>
      <c r="K278" s="64">
        <f>'LAUS File'!M258</f>
        <v>1623</v>
      </c>
      <c r="L278" s="64">
        <f>'LAUS File'!N258</f>
        <v>1627</v>
      </c>
      <c r="M278" s="64">
        <f>'LAUS File'!O258</f>
        <v>1587</v>
      </c>
      <c r="N278" s="64">
        <f>'LAUS File'!P258</f>
        <v>1580</v>
      </c>
      <c r="O278" s="64">
        <f>'LAUS File'!Q258</f>
        <v>1635</v>
      </c>
    </row>
    <row r="279" spans="1:15" x14ac:dyDescent="0.2">
      <c r="A279" s="64"/>
      <c r="B279" s="64" t="s">
        <v>1</v>
      </c>
      <c r="C279" s="64">
        <f>'LAUS File'!E259</f>
        <v>1536</v>
      </c>
      <c r="D279" s="64">
        <f>'LAUS File'!F259</f>
        <v>1512</v>
      </c>
      <c r="E279" s="64">
        <f>'LAUS File'!G259</f>
        <v>1516</v>
      </c>
      <c r="F279" s="64">
        <f>'LAUS File'!H259</f>
        <v>1546</v>
      </c>
      <c r="G279" s="64">
        <f>'LAUS File'!I259</f>
        <v>1591</v>
      </c>
      <c r="H279" s="64">
        <f>'LAUS File'!J259</f>
        <v>1613</v>
      </c>
      <c r="I279" s="64">
        <f>'LAUS File'!K259</f>
        <v>1637</v>
      </c>
      <c r="J279" s="64">
        <f>'LAUS File'!L259</f>
        <v>1607</v>
      </c>
      <c r="K279" s="64">
        <f>'LAUS File'!M259</f>
        <v>1552</v>
      </c>
      <c r="L279" s="64">
        <f>'LAUS File'!N259</f>
        <v>1555</v>
      </c>
      <c r="M279" s="64">
        <f>'LAUS File'!O259</f>
        <v>1525</v>
      </c>
      <c r="N279" s="64">
        <f>'LAUS File'!P259</f>
        <v>1519</v>
      </c>
      <c r="O279" s="64">
        <f>'LAUS File'!Q259</f>
        <v>1559</v>
      </c>
    </row>
    <row r="280" spans="1:15" x14ac:dyDescent="0.2">
      <c r="A280" s="64"/>
      <c r="B280" s="64" t="s">
        <v>2</v>
      </c>
      <c r="C280" s="64">
        <f>'LAUS File'!E260</f>
        <v>106</v>
      </c>
      <c r="D280" s="64">
        <f>'LAUS File'!F260</f>
        <v>106</v>
      </c>
      <c r="E280" s="64">
        <f>'LAUS File'!G260</f>
        <v>90</v>
      </c>
      <c r="F280" s="64">
        <f>'LAUS File'!H260</f>
        <v>80</v>
      </c>
      <c r="G280" s="64">
        <f>'LAUS File'!I260</f>
        <v>60</v>
      </c>
      <c r="H280" s="64">
        <f>'LAUS File'!J260</f>
        <v>67</v>
      </c>
      <c r="I280" s="64">
        <f>'LAUS File'!K260</f>
        <v>74</v>
      </c>
      <c r="J280" s="64">
        <f>'LAUS File'!L260</f>
        <v>68</v>
      </c>
      <c r="K280" s="64">
        <f>'LAUS File'!M260</f>
        <v>71</v>
      </c>
      <c r="L280" s="64">
        <f>'LAUS File'!N260</f>
        <v>72</v>
      </c>
      <c r="M280" s="64">
        <f>'LAUS File'!O260</f>
        <v>62</v>
      </c>
      <c r="N280" s="64">
        <f>'LAUS File'!P260</f>
        <v>61</v>
      </c>
      <c r="O280" s="64">
        <f>'LAUS File'!Q260</f>
        <v>76</v>
      </c>
    </row>
    <row r="281" spans="1:15" x14ac:dyDescent="0.2">
      <c r="A281" s="28"/>
      <c r="B281" s="28" t="s">
        <v>3</v>
      </c>
      <c r="C281" s="73">
        <f>'LAUS File'!E261</f>
        <v>6.5</v>
      </c>
      <c r="D281" s="73">
        <f>'LAUS File'!F261</f>
        <v>6.6</v>
      </c>
      <c r="E281" s="73">
        <f>'LAUS File'!G261</f>
        <v>5.6</v>
      </c>
      <c r="F281" s="73">
        <f>'LAUS File'!H261</f>
        <v>4.9000000000000004</v>
      </c>
      <c r="G281" s="73">
        <f>'LAUS File'!I261</f>
        <v>3.6</v>
      </c>
      <c r="H281" s="73">
        <f>'LAUS File'!J261</f>
        <v>4</v>
      </c>
      <c r="I281" s="73">
        <f>'LAUS File'!K261</f>
        <v>4.3</v>
      </c>
      <c r="J281" s="73">
        <f>'LAUS File'!L261</f>
        <v>4.0999999999999996</v>
      </c>
      <c r="K281" s="73">
        <f>'LAUS File'!M261</f>
        <v>4.4000000000000004</v>
      </c>
      <c r="L281" s="73">
        <f>'LAUS File'!N261</f>
        <v>4.4000000000000004</v>
      </c>
      <c r="M281" s="73">
        <f>'LAUS File'!O261</f>
        <v>3.9</v>
      </c>
      <c r="N281" s="73">
        <f>'LAUS File'!P261</f>
        <v>3.9</v>
      </c>
      <c r="O281" s="73">
        <f>'LAUS File'!Q261</f>
        <v>4.5999999999999996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6753</v>
      </c>
      <c r="D283" s="64">
        <f>'LAUS File'!F262</f>
        <v>6787</v>
      </c>
      <c r="E283" s="64">
        <f>'LAUS File'!G262</f>
        <v>6800</v>
      </c>
      <c r="F283" s="64">
        <f>'LAUS File'!H262</f>
        <v>6771</v>
      </c>
      <c r="G283" s="64">
        <f>'LAUS File'!I262</f>
        <v>6776</v>
      </c>
      <c r="H283" s="64">
        <f>'LAUS File'!J262</f>
        <v>6785</v>
      </c>
      <c r="I283" s="64">
        <f>'LAUS File'!K262</f>
        <v>6808</v>
      </c>
      <c r="J283" s="64">
        <f>'LAUS File'!L262</f>
        <v>6720</v>
      </c>
      <c r="K283" s="64">
        <f>'LAUS File'!M262</f>
        <v>6691</v>
      </c>
      <c r="L283" s="64">
        <f>'LAUS File'!N262</f>
        <v>6716</v>
      </c>
      <c r="M283" s="64">
        <f>'LAUS File'!O262</f>
        <v>6693</v>
      </c>
      <c r="N283" s="64">
        <f>'LAUS File'!P262</f>
        <v>6669</v>
      </c>
      <c r="O283" s="64">
        <f>'LAUS File'!Q262</f>
        <v>6748</v>
      </c>
    </row>
    <row r="284" spans="1:15" x14ac:dyDescent="0.2">
      <c r="A284" s="64"/>
      <c r="B284" s="72" t="s">
        <v>163</v>
      </c>
      <c r="C284" s="64">
        <f>'LAUS File'!E263</f>
        <v>6405</v>
      </c>
      <c r="D284" s="64">
        <f>'LAUS File'!F263</f>
        <v>6429</v>
      </c>
      <c r="E284" s="64">
        <f>'LAUS File'!G263</f>
        <v>6473</v>
      </c>
      <c r="F284" s="64">
        <f>'LAUS File'!H263</f>
        <v>6478</v>
      </c>
      <c r="G284" s="64">
        <f>'LAUS File'!I263</f>
        <v>6504</v>
      </c>
      <c r="H284" s="64">
        <f>'LAUS File'!J263</f>
        <v>6498</v>
      </c>
      <c r="I284" s="64">
        <f>'LAUS File'!K263</f>
        <v>6488</v>
      </c>
      <c r="J284" s="64">
        <f>'LAUS File'!L263</f>
        <v>6418</v>
      </c>
      <c r="K284" s="64">
        <f>'LAUS File'!M263</f>
        <v>6407</v>
      </c>
      <c r="L284" s="64">
        <f>'LAUS File'!N263</f>
        <v>6453</v>
      </c>
      <c r="M284" s="64">
        <f>'LAUS File'!O263</f>
        <v>6458</v>
      </c>
      <c r="N284" s="64">
        <f>'LAUS File'!P263</f>
        <v>6420</v>
      </c>
      <c r="O284" s="64">
        <f>'LAUS File'!Q263</f>
        <v>6453</v>
      </c>
    </row>
    <row r="285" spans="1:15" x14ac:dyDescent="0.2">
      <c r="A285" s="64"/>
      <c r="B285" s="72" t="s">
        <v>2</v>
      </c>
      <c r="C285" s="64">
        <f>'LAUS File'!E264</f>
        <v>348</v>
      </c>
      <c r="D285" s="64">
        <f>'LAUS File'!F264</f>
        <v>358</v>
      </c>
      <c r="E285" s="64">
        <f>'LAUS File'!G264</f>
        <v>327</v>
      </c>
      <c r="F285" s="64">
        <f>'LAUS File'!H264</f>
        <v>293</v>
      </c>
      <c r="G285" s="64">
        <f>'LAUS File'!I264</f>
        <v>272</v>
      </c>
      <c r="H285" s="64">
        <f>'LAUS File'!J264</f>
        <v>287</v>
      </c>
      <c r="I285" s="64">
        <f>'LAUS File'!K264</f>
        <v>320</v>
      </c>
      <c r="J285" s="64">
        <f>'LAUS File'!L264</f>
        <v>302</v>
      </c>
      <c r="K285" s="64">
        <f>'LAUS File'!M264</f>
        <v>284</v>
      </c>
      <c r="L285" s="64">
        <f>'LAUS File'!N264</f>
        <v>263</v>
      </c>
      <c r="M285" s="64">
        <f>'LAUS File'!O264</f>
        <v>235</v>
      </c>
      <c r="N285" s="64">
        <f>'LAUS File'!P264</f>
        <v>249</v>
      </c>
      <c r="O285" s="64">
        <f>'LAUS File'!Q264</f>
        <v>295</v>
      </c>
    </row>
    <row r="286" spans="1:15" x14ac:dyDescent="0.2">
      <c r="A286" s="64"/>
      <c r="B286" s="72" t="s">
        <v>3</v>
      </c>
      <c r="C286" s="73">
        <f>'LAUS File'!E265</f>
        <v>5.2</v>
      </c>
      <c r="D286" s="73">
        <f>'LAUS File'!F265</f>
        <v>5.3</v>
      </c>
      <c r="E286" s="73">
        <f>'LAUS File'!G265</f>
        <v>4.8</v>
      </c>
      <c r="F286" s="73">
        <f>'LAUS File'!H265</f>
        <v>4.3</v>
      </c>
      <c r="G286" s="73">
        <f>'LAUS File'!I265</f>
        <v>4</v>
      </c>
      <c r="H286" s="73">
        <f>'LAUS File'!J265</f>
        <v>4.2</v>
      </c>
      <c r="I286" s="73">
        <f>'LAUS File'!K265</f>
        <v>4.7</v>
      </c>
      <c r="J286" s="73">
        <f>'LAUS File'!L265</f>
        <v>4.5</v>
      </c>
      <c r="K286" s="73">
        <f>'LAUS File'!M265</f>
        <v>4.2</v>
      </c>
      <c r="L286" s="73">
        <f>'LAUS File'!N265</f>
        <v>3.9</v>
      </c>
      <c r="M286" s="73">
        <f>'LAUS File'!O265</f>
        <v>3.5</v>
      </c>
      <c r="N286" s="73">
        <f>'LAUS File'!P265</f>
        <v>3.7</v>
      </c>
      <c r="O286" s="73">
        <f>'LAUS File'!Q265</f>
        <v>4.4000000000000004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28526</v>
      </c>
      <c r="D288" s="64">
        <f>'LAUS File'!F266</f>
        <v>28532</v>
      </c>
      <c r="E288" s="64">
        <f>'LAUS File'!G266</f>
        <v>28539</v>
      </c>
      <c r="F288" s="64">
        <f>'LAUS File'!H266</f>
        <v>28484</v>
      </c>
      <c r="G288" s="64">
        <f>'LAUS File'!I266</f>
        <v>28795</v>
      </c>
      <c r="H288" s="64">
        <f>'LAUS File'!J266</f>
        <v>29115</v>
      </c>
      <c r="I288" s="64">
        <f>'LAUS File'!K266</f>
        <v>29310</v>
      </c>
      <c r="J288" s="64">
        <f>'LAUS File'!L266</f>
        <v>28797</v>
      </c>
      <c r="K288" s="64">
        <f>'LAUS File'!M266</f>
        <v>28273</v>
      </c>
      <c r="L288" s="64">
        <f>'LAUS File'!N266</f>
        <v>28368</v>
      </c>
      <c r="M288" s="64">
        <f>'LAUS File'!O266</f>
        <v>28438</v>
      </c>
      <c r="N288" s="64">
        <f>'LAUS File'!P266</f>
        <v>28433</v>
      </c>
      <c r="O288" s="64">
        <f>'LAUS File'!Q266</f>
        <v>28634</v>
      </c>
    </row>
    <row r="289" spans="1:15" x14ac:dyDescent="0.2">
      <c r="A289" s="7"/>
      <c r="B289" s="72" t="s">
        <v>163</v>
      </c>
      <c r="C289" s="64">
        <f>'LAUS File'!E267</f>
        <v>27181</v>
      </c>
      <c r="D289" s="64">
        <f>'LAUS File'!F267</f>
        <v>27205</v>
      </c>
      <c r="E289" s="64">
        <f>'LAUS File'!G267</f>
        <v>27312</v>
      </c>
      <c r="F289" s="64">
        <f>'LAUS File'!H267</f>
        <v>27405</v>
      </c>
      <c r="G289" s="64">
        <f>'LAUS File'!I267</f>
        <v>27586</v>
      </c>
      <c r="H289" s="64">
        <f>'LAUS File'!J267</f>
        <v>27809</v>
      </c>
      <c r="I289" s="64">
        <f>'LAUS File'!K267</f>
        <v>28087</v>
      </c>
      <c r="J289" s="64">
        <f>'LAUS File'!L267</f>
        <v>27664</v>
      </c>
      <c r="K289" s="64">
        <f>'LAUS File'!M267</f>
        <v>27138</v>
      </c>
      <c r="L289" s="64">
        <f>'LAUS File'!N267</f>
        <v>27212</v>
      </c>
      <c r="M289" s="64">
        <f>'LAUS File'!O267</f>
        <v>27334</v>
      </c>
      <c r="N289" s="64">
        <f>'LAUS File'!P267</f>
        <v>27308</v>
      </c>
      <c r="O289" s="64">
        <f>'LAUS File'!Q267</f>
        <v>27437</v>
      </c>
    </row>
    <row r="290" spans="1:15" x14ac:dyDescent="0.2">
      <c r="A290" s="7"/>
      <c r="B290" s="72" t="s">
        <v>2</v>
      </c>
      <c r="C290" s="64">
        <f>'LAUS File'!E268</f>
        <v>1345</v>
      </c>
      <c r="D290" s="64">
        <f>'LAUS File'!F268</f>
        <v>1327</v>
      </c>
      <c r="E290" s="64">
        <f>'LAUS File'!G268</f>
        <v>1227</v>
      </c>
      <c r="F290" s="64">
        <f>'LAUS File'!H268</f>
        <v>1079</v>
      </c>
      <c r="G290" s="64">
        <f>'LAUS File'!I268</f>
        <v>1209</v>
      </c>
      <c r="H290" s="64">
        <f>'LAUS File'!J268</f>
        <v>1306</v>
      </c>
      <c r="I290" s="64">
        <f>'LAUS File'!K268</f>
        <v>1223</v>
      </c>
      <c r="J290" s="64">
        <f>'LAUS File'!L268</f>
        <v>1133</v>
      </c>
      <c r="K290" s="64">
        <f>'LAUS File'!M268</f>
        <v>1135</v>
      </c>
      <c r="L290" s="64">
        <f>'LAUS File'!N268</f>
        <v>1156</v>
      </c>
      <c r="M290" s="64">
        <f>'LAUS File'!O268</f>
        <v>1104</v>
      </c>
      <c r="N290" s="64">
        <f>'LAUS File'!P268</f>
        <v>1125</v>
      </c>
      <c r="O290" s="64">
        <f>'LAUS File'!Q268</f>
        <v>1197</v>
      </c>
    </row>
    <row r="291" spans="1:15" x14ac:dyDescent="0.2">
      <c r="A291" s="7"/>
      <c r="B291" s="72" t="s">
        <v>3</v>
      </c>
      <c r="C291" s="73">
        <f>'LAUS File'!E269</f>
        <v>4.7</v>
      </c>
      <c r="D291" s="73">
        <f>'LAUS File'!F269</f>
        <v>4.7</v>
      </c>
      <c r="E291" s="73">
        <f>'LAUS File'!G269</f>
        <v>4.3</v>
      </c>
      <c r="F291" s="73">
        <f>'LAUS File'!H269</f>
        <v>3.8</v>
      </c>
      <c r="G291" s="73">
        <f>'LAUS File'!I269</f>
        <v>4.2</v>
      </c>
      <c r="H291" s="73">
        <f>'LAUS File'!J269</f>
        <v>4.5</v>
      </c>
      <c r="I291" s="73">
        <f>'LAUS File'!K269</f>
        <v>4.2</v>
      </c>
      <c r="J291" s="73">
        <f>'LAUS File'!L269</f>
        <v>3.9</v>
      </c>
      <c r="K291" s="73">
        <f>'LAUS File'!M269</f>
        <v>4</v>
      </c>
      <c r="L291" s="73">
        <f>'LAUS File'!N269</f>
        <v>4.0999999999999996</v>
      </c>
      <c r="M291" s="73">
        <f>'LAUS File'!O269</f>
        <v>3.9</v>
      </c>
      <c r="N291" s="73">
        <f>'LAUS File'!P269</f>
        <v>4</v>
      </c>
      <c r="O291" s="73">
        <f>'LAUS File'!Q269</f>
        <v>4.2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6296</v>
      </c>
      <c r="D293" s="64">
        <f>'LAUS File'!F270</f>
        <v>6262</v>
      </c>
      <c r="E293" s="64">
        <f>'LAUS File'!G270</f>
        <v>6248</v>
      </c>
      <c r="F293" s="64">
        <f>'LAUS File'!H270</f>
        <v>6238</v>
      </c>
      <c r="G293" s="64">
        <f>'LAUS File'!I270</f>
        <v>6338</v>
      </c>
      <c r="H293" s="64">
        <f>'LAUS File'!J270</f>
        <v>6425</v>
      </c>
      <c r="I293" s="64">
        <f>'LAUS File'!K270</f>
        <v>6504</v>
      </c>
      <c r="J293" s="64">
        <f>'LAUS File'!L270</f>
        <v>6444</v>
      </c>
      <c r="K293" s="64">
        <f>'LAUS File'!M270</f>
        <v>6290</v>
      </c>
      <c r="L293" s="64">
        <f>'LAUS File'!N270</f>
        <v>6245</v>
      </c>
      <c r="M293" s="64">
        <f>'LAUS File'!O270</f>
        <v>6260</v>
      </c>
      <c r="N293" s="64">
        <f>'LAUS File'!P270</f>
        <v>6231</v>
      </c>
      <c r="O293" s="64">
        <f>'LAUS File'!Q270</f>
        <v>6315</v>
      </c>
    </row>
    <row r="294" spans="1:15" x14ac:dyDescent="0.2">
      <c r="A294" s="64"/>
      <c r="B294" s="72" t="s">
        <v>163</v>
      </c>
      <c r="C294" s="64">
        <f>'LAUS File'!E271</f>
        <v>5753</v>
      </c>
      <c r="D294" s="64">
        <f>'LAUS File'!F271</f>
        <v>5731</v>
      </c>
      <c r="E294" s="64">
        <f>'LAUS File'!G271</f>
        <v>5770</v>
      </c>
      <c r="F294" s="64">
        <f>'LAUS File'!H271</f>
        <v>5804</v>
      </c>
      <c r="G294" s="64">
        <f>'LAUS File'!I271</f>
        <v>5915</v>
      </c>
      <c r="H294" s="64">
        <f>'LAUS File'!J271</f>
        <v>6001</v>
      </c>
      <c r="I294" s="64">
        <f>'LAUS File'!K271</f>
        <v>6039</v>
      </c>
      <c r="J294" s="64">
        <f>'LAUS File'!L271</f>
        <v>6006</v>
      </c>
      <c r="K294" s="64">
        <f>'LAUS File'!M271</f>
        <v>5876</v>
      </c>
      <c r="L294" s="64">
        <f>'LAUS File'!N271</f>
        <v>5854</v>
      </c>
      <c r="M294" s="64">
        <f>'LAUS File'!O271</f>
        <v>5823</v>
      </c>
      <c r="N294" s="64">
        <f>'LAUS File'!P271</f>
        <v>5793</v>
      </c>
      <c r="O294" s="64">
        <f>'LAUS File'!Q271</f>
        <v>5864</v>
      </c>
    </row>
    <row r="295" spans="1:15" x14ac:dyDescent="0.2">
      <c r="A295" s="64"/>
      <c r="B295" s="72" t="s">
        <v>2</v>
      </c>
      <c r="C295" s="64">
        <f>'LAUS File'!E272</f>
        <v>543</v>
      </c>
      <c r="D295" s="64">
        <f>'LAUS File'!F272</f>
        <v>531</v>
      </c>
      <c r="E295" s="64">
        <f>'LAUS File'!G272</f>
        <v>478</v>
      </c>
      <c r="F295" s="64">
        <f>'LAUS File'!H272</f>
        <v>434</v>
      </c>
      <c r="G295" s="64">
        <f>'LAUS File'!I272</f>
        <v>423</v>
      </c>
      <c r="H295" s="64">
        <f>'LAUS File'!J272</f>
        <v>424</v>
      </c>
      <c r="I295" s="64">
        <f>'LAUS File'!K272</f>
        <v>465</v>
      </c>
      <c r="J295" s="64">
        <f>'LAUS File'!L272</f>
        <v>438</v>
      </c>
      <c r="K295" s="64">
        <f>'LAUS File'!M272</f>
        <v>414</v>
      </c>
      <c r="L295" s="64">
        <f>'LAUS File'!N272</f>
        <v>391</v>
      </c>
      <c r="M295" s="64">
        <f>'LAUS File'!O272</f>
        <v>437</v>
      </c>
      <c r="N295" s="64">
        <f>'LAUS File'!P272</f>
        <v>438</v>
      </c>
      <c r="O295" s="64">
        <f>'LAUS File'!Q272</f>
        <v>451</v>
      </c>
    </row>
    <row r="296" spans="1:15" x14ac:dyDescent="0.2">
      <c r="A296" s="64"/>
      <c r="B296" s="72" t="s">
        <v>3</v>
      </c>
      <c r="C296" s="73">
        <f>'LAUS File'!E273</f>
        <v>8.6</v>
      </c>
      <c r="D296" s="73">
        <f>'LAUS File'!F273</f>
        <v>8.5</v>
      </c>
      <c r="E296" s="73">
        <f>'LAUS File'!G273</f>
        <v>7.7</v>
      </c>
      <c r="F296" s="73">
        <f>'LAUS File'!H273</f>
        <v>7</v>
      </c>
      <c r="G296" s="73">
        <f>'LAUS File'!I273</f>
        <v>6.7</v>
      </c>
      <c r="H296" s="73">
        <f>'LAUS File'!J273</f>
        <v>6.6</v>
      </c>
      <c r="I296" s="73">
        <f>'LAUS File'!K273</f>
        <v>7.1</v>
      </c>
      <c r="J296" s="73">
        <f>'LAUS File'!L273</f>
        <v>6.8</v>
      </c>
      <c r="K296" s="73">
        <f>'LAUS File'!M273</f>
        <v>6.6</v>
      </c>
      <c r="L296" s="73">
        <f>'LAUS File'!N273</f>
        <v>6.3</v>
      </c>
      <c r="M296" s="73">
        <f>'LAUS File'!O273</f>
        <v>7</v>
      </c>
      <c r="N296" s="73">
        <f>'LAUS File'!P273</f>
        <v>7</v>
      </c>
      <c r="O296" s="73">
        <f>'LAUS File'!Q273</f>
        <v>7.1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18202</v>
      </c>
      <c r="D298" s="64">
        <f>'LAUS File'!F274</f>
        <v>18125</v>
      </c>
      <c r="E298" s="64">
        <f>'LAUS File'!G274</f>
        <v>18173</v>
      </c>
      <c r="F298" s="64">
        <f>'LAUS File'!H274</f>
        <v>18209</v>
      </c>
      <c r="G298" s="64">
        <f>'LAUS File'!I274</f>
        <v>18546</v>
      </c>
      <c r="H298" s="64">
        <f>'LAUS File'!J274</f>
        <v>18838</v>
      </c>
      <c r="I298" s="64">
        <f>'LAUS File'!K274</f>
        <v>18888</v>
      </c>
      <c r="J298" s="64">
        <f>'LAUS File'!L274</f>
        <v>18731</v>
      </c>
      <c r="K298" s="64">
        <f>'LAUS File'!M274</f>
        <v>18327</v>
      </c>
      <c r="L298" s="64">
        <f>'LAUS File'!N274</f>
        <v>18246</v>
      </c>
      <c r="M298" s="64">
        <f>'LAUS File'!O274</f>
        <v>18138</v>
      </c>
      <c r="N298" s="64">
        <f>'LAUS File'!P274</f>
        <v>18026</v>
      </c>
      <c r="O298" s="64">
        <f>'LAUS File'!Q274</f>
        <v>18371</v>
      </c>
    </row>
    <row r="299" spans="1:15" x14ac:dyDescent="0.2">
      <c r="A299" s="64"/>
      <c r="B299" s="72" t="s">
        <v>163</v>
      </c>
      <c r="C299" s="64">
        <f>'LAUS File'!E275</f>
        <v>17035</v>
      </c>
      <c r="D299" s="64">
        <f>'LAUS File'!F275</f>
        <v>16971</v>
      </c>
      <c r="E299" s="64">
        <f>'LAUS File'!G275</f>
        <v>17084</v>
      </c>
      <c r="F299" s="64">
        <f>'LAUS File'!H275</f>
        <v>17186</v>
      </c>
      <c r="G299" s="64">
        <f>'LAUS File'!I275</f>
        <v>17516</v>
      </c>
      <c r="H299" s="64">
        <f>'LAUS File'!J275</f>
        <v>17768</v>
      </c>
      <c r="I299" s="64">
        <f>'LAUS File'!K275</f>
        <v>17881</v>
      </c>
      <c r="J299" s="64">
        <f>'LAUS File'!L275</f>
        <v>17783</v>
      </c>
      <c r="K299" s="64">
        <f>'LAUS File'!M275</f>
        <v>17398</v>
      </c>
      <c r="L299" s="64">
        <f>'LAUS File'!N275</f>
        <v>17334</v>
      </c>
      <c r="M299" s="64">
        <f>'LAUS File'!O275</f>
        <v>17242</v>
      </c>
      <c r="N299" s="64">
        <f>'LAUS File'!P275</f>
        <v>17153</v>
      </c>
      <c r="O299" s="64">
        <f>'LAUS File'!Q275</f>
        <v>17363</v>
      </c>
    </row>
    <row r="300" spans="1:15" x14ac:dyDescent="0.2">
      <c r="A300" s="64"/>
      <c r="B300" s="72" t="s">
        <v>2</v>
      </c>
      <c r="C300" s="64">
        <f>'LAUS File'!E276</f>
        <v>1167</v>
      </c>
      <c r="D300" s="64">
        <f>'LAUS File'!F276</f>
        <v>1154</v>
      </c>
      <c r="E300" s="64">
        <f>'LAUS File'!G276</f>
        <v>1089</v>
      </c>
      <c r="F300" s="64">
        <f>'LAUS File'!H276</f>
        <v>1023</v>
      </c>
      <c r="G300" s="64">
        <f>'LAUS File'!I276</f>
        <v>1030</v>
      </c>
      <c r="H300" s="64">
        <f>'LAUS File'!J276</f>
        <v>1070</v>
      </c>
      <c r="I300" s="64">
        <f>'LAUS File'!K276</f>
        <v>1007</v>
      </c>
      <c r="J300" s="64">
        <f>'LAUS File'!L276</f>
        <v>948</v>
      </c>
      <c r="K300" s="64">
        <f>'LAUS File'!M276</f>
        <v>929</v>
      </c>
      <c r="L300" s="64">
        <f>'LAUS File'!N276</f>
        <v>912</v>
      </c>
      <c r="M300" s="64">
        <f>'LAUS File'!O276</f>
        <v>896</v>
      </c>
      <c r="N300" s="64">
        <f>'LAUS File'!P276</f>
        <v>873</v>
      </c>
      <c r="O300" s="64">
        <f>'LAUS File'!Q276</f>
        <v>1008</v>
      </c>
    </row>
    <row r="301" spans="1:15" x14ac:dyDescent="0.2">
      <c r="A301" s="64"/>
      <c r="B301" s="72" t="s">
        <v>3</v>
      </c>
      <c r="C301" s="73">
        <f>'LAUS File'!E277</f>
        <v>6.4</v>
      </c>
      <c r="D301" s="73">
        <f>'LAUS File'!F277</f>
        <v>6.4</v>
      </c>
      <c r="E301" s="73">
        <f>'LAUS File'!G277</f>
        <v>6</v>
      </c>
      <c r="F301" s="73">
        <f>'LAUS File'!H277</f>
        <v>5.6</v>
      </c>
      <c r="G301" s="73">
        <f>'LAUS File'!I277</f>
        <v>5.6</v>
      </c>
      <c r="H301" s="73">
        <f>'LAUS File'!J277</f>
        <v>5.7</v>
      </c>
      <c r="I301" s="73">
        <f>'LAUS File'!K277</f>
        <v>5.3</v>
      </c>
      <c r="J301" s="73">
        <f>'LAUS File'!L277</f>
        <v>5.0999999999999996</v>
      </c>
      <c r="K301" s="73">
        <f>'LAUS File'!M277</f>
        <v>5.0999999999999996</v>
      </c>
      <c r="L301" s="73">
        <f>'LAUS File'!N277</f>
        <v>5</v>
      </c>
      <c r="M301" s="73">
        <f>'LAUS File'!O277</f>
        <v>4.9000000000000004</v>
      </c>
      <c r="N301" s="73">
        <f>'LAUS File'!P277</f>
        <v>4.8</v>
      </c>
      <c r="O301" s="73">
        <f>'LAUS File'!Q277</f>
        <v>5.5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12802</v>
      </c>
      <c r="D303" s="64">
        <f>'LAUS File'!F278</f>
        <v>12833</v>
      </c>
      <c r="E303" s="64">
        <f>'LAUS File'!G278</f>
        <v>12812</v>
      </c>
      <c r="F303" s="64">
        <f>'LAUS File'!H278</f>
        <v>12818</v>
      </c>
      <c r="G303" s="64">
        <f>'LAUS File'!I278</f>
        <v>12883</v>
      </c>
      <c r="H303" s="64">
        <f>'LAUS File'!J278</f>
        <v>12926</v>
      </c>
      <c r="I303" s="64">
        <f>'LAUS File'!K278</f>
        <v>12855</v>
      </c>
      <c r="J303" s="64">
        <f>'LAUS File'!L278</f>
        <v>12679</v>
      </c>
      <c r="K303" s="64">
        <f>'LAUS File'!M278</f>
        <v>12661</v>
      </c>
      <c r="L303" s="64">
        <f>'LAUS File'!N278</f>
        <v>12757</v>
      </c>
      <c r="M303" s="64">
        <f>'LAUS File'!O278</f>
        <v>12791</v>
      </c>
      <c r="N303" s="64">
        <f>'LAUS File'!P278</f>
        <v>12704</v>
      </c>
      <c r="O303" s="64">
        <f>'LAUS File'!Q278</f>
        <v>12794</v>
      </c>
    </row>
    <row r="304" spans="1:15" x14ac:dyDescent="0.2">
      <c r="A304" s="64"/>
      <c r="B304" s="72" t="s">
        <v>163</v>
      </c>
      <c r="C304" s="64">
        <f>'LAUS File'!E279</f>
        <v>12197</v>
      </c>
      <c r="D304" s="64">
        <f>'LAUS File'!F279</f>
        <v>12240</v>
      </c>
      <c r="E304" s="64">
        <f>'LAUS File'!G279</f>
        <v>12274</v>
      </c>
      <c r="F304" s="64">
        <f>'LAUS File'!H279</f>
        <v>12306</v>
      </c>
      <c r="G304" s="64">
        <f>'LAUS File'!I279</f>
        <v>12360</v>
      </c>
      <c r="H304" s="64">
        <f>'LAUS File'!J279</f>
        <v>12372</v>
      </c>
      <c r="I304" s="64">
        <f>'LAUS File'!K279</f>
        <v>12330</v>
      </c>
      <c r="J304" s="64">
        <f>'LAUS File'!L279</f>
        <v>12183</v>
      </c>
      <c r="K304" s="64">
        <f>'LAUS File'!M279</f>
        <v>12187</v>
      </c>
      <c r="L304" s="64">
        <f>'LAUS File'!N279</f>
        <v>12275</v>
      </c>
      <c r="M304" s="64">
        <f>'LAUS File'!O279</f>
        <v>12324</v>
      </c>
      <c r="N304" s="64">
        <f>'LAUS File'!P279</f>
        <v>12283</v>
      </c>
      <c r="O304" s="64">
        <f>'LAUS File'!Q279</f>
        <v>12278</v>
      </c>
    </row>
    <row r="305" spans="1:15" x14ac:dyDescent="0.2">
      <c r="A305" s="64"/>
      <c r="B305" s="72" t="s">
        <v>2</v>
      </c>
      <c r="C305" s="64">
        <f>'LAUS File'!E280</f>
        <v>605</v>
      </c>
      <c r="D305" s="64">
        <f>'LAUS File'!F280</f>
        <v>593</v>
      </c>
      <c r="E305" s="64">
        <f>'LAUS File'!G280</f>
        <v>538</v>
      </c>
      <c r="F305" s="64">
        <f>'LAUS File'!H280</f>
        <v>512</v>
      </c>
      <c r="G305" s="64">
        <f>'LAUS File'!I280</f>
        <v>523</v>
      </c>
      <c r="H305" s="64">
        <f>'LAUS File'!J280</f>
        <v>554</v>
      </c>
      <c r="I305" s="64">
        <f>'LAUS File'!K280</f>
        <v>525</v>
      </c>
      <c r="J305" s="64">
        <f>'LAUS File'!L280</f>
        <v>496</v>
      </c>
      <c r="K305" s="64">
        <f>'LAUS File'!M280</f>
        <v>474</v>
      </c>
      <c r="L305" s="64">
        <f>'LAUS File'!N280</f>
        <v>482</v>
      </c>
      <c r="M305" s="64">
        <f>'LAUS File'!O280</f>
        <v>467</v>
      </c>
      <c r="N305" s="64">
        <f>'LAUS File'!P280</f>
        <v>421</v>
      </c>
      <c r="O305" s="64">
        <f>'LAUS File'!Q280</f>
        <v>516</v>
      </c>
    </row>
    <row r="306" spans="1:15" x14ac:dyDescent="0.2">
      <c r="A306" s="64"/>
      <c r="B306" s="72" t="s">
        <v>3</v>
      </c>
      <c r="C306" s="73">
        <f>'LAUS File'!E281</f>
        <v>4.7</v>
      </c>
      <c r="D306" s="73">
        <f>'LAUS File'!F281</f>
        <v>4.5999999999999996</v>
      </c>
      <c r="E306" s="73">
        <f>'LAUS File'!G281</f>
        <v>4.2</v>
      </c>
      <c r="F306" s="73">
        <f>'LAUS File'!H281</f>
        <v>4</v>
      </c>
      <c r="G306" s="73">
        <f>'LAUS File'!I281</f>
        <v>4.0999999999999996</v>
      </c>
      <c r="H306" s="73">
        <f>'LAUS File'!J281</f>
        <v>4.3</v>
      </c>
      <c r="I306" s="73">
        <f>'LAUS File'!K281</f>
        <v>4.0999999999999996</v>
      </c>
      <c r="J306" s="73">
        <f>'LAUS File'!L281</f>
        <v>3.9</v>
      </c>
      <c r="K306" s="73">
        <f>'LAUS File'!M281</f>
        <v>3.7</v>
      </c>
      <c r="L306" s="73">
        <f>'LAUS File'!N281</f>
        <v>3.8</v>
      </c>
      <c r="M306" s="73">
        <f>'LAUS File'!O281</f>
        <v>3.7</v>
      </c>
      <c r="N306" s="73">
        <f>'LAUS File'!P281</f>
        <v>3.3</v>
      </c>
      <c r="O306" s="73">
        <f>'LAUS File'!Q281</f>
        <v>4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5037</v>
      </c>
      <c r="D308" s="64">
        <f>'LAUS File'!F282</f>
        <v>5063</v>
      </c>
      <c r="E308" s="64">
        <f>'LAUS File'!G282</f>
        <v>5078</v>
      </c>
      <c r="F308" s="64">
        <f>'LAUS File'!H282</f>
        <v>5069</v>
      </c>
      <c r="G308" s="64">
        <f>'LAUS File'!I282</f>
        <v>5076</v>
      </c>
      <c r="H308" s="64">
        <f>'LAUS File'!J282</f>
        <v>5075</v>
      </c>
      <c r="I308" s="64">
        <f>'LAUS File'!K282</f>
        <v>5079</v>
      </c>
      <c r="J308" s="64">
        <f>'LAUS File'!L282</f>
        <v>5006</v>
      </c>
      <c r="K308" s="64">
        <f>'LAUS File'!M282</f>
        <v>4986</v>
      </c>
      <c r="L308" s="64">
        <f>'LAUS File'!N282</f>
        <v>5005</v>
      </c>
      <c r="M308" s="64">
        <f>'LAUS File'!O282</f>
        <v>5007</v>
      </c>
      <c r="N308" s="64">
        <f>'LAUS File'!P282</f>
        <v>4966</v>
      </c>
      <c r="O308" s="64">
        <f>'LAUS File'!Q282</f>
        <v>5037</v>
      </c>
    </row>
    <row r="309" spans="1:15" x14ac:dyDescent="0.2">
      <c r="A309" s="64"/>
      <c r="B309" s="72" t="s">
        <v>163</v>
      </c>
      <c r="C309" s="64">
        <f>'LAUS File'!E283</f>
        <v>4786</v>
      </c>
      <c r="D309" s="64">
        <f>'LAUS File'!F283</f>
        <v>4804</v>
      </c>
      <c r="E309" s="64">
        <f>'LAUS File'!G283</f>
        <v>4837</v>
      </c>
      <c r="F309" s="64">
        <f>'LAUS File'!H283</f>
        <v>4840</v>
      </c>
      <c r="G309" s="64">
        <f>'LAUS File'!I283</f>
        <v>4860</v>
      </c>
      <c r="H309" s="64">
        <f>'LAUS File'!J283</f>
        <v>4855</v>
      </c>
      <c r="I309" s="64">
        <f>'LAUS File'!K283</f>
        <v>4848</v>
      </c>
      <c r="J309" s="64">
        <f>'LAUS File'!L283</f>
        <v>4796</v>
      </c>
      <c r="K309" s="64">
        <f>'LAUS File'!M283</f>
        <v>4787</v>
      </c>
      <c r="L309" s="64">
        <f>'LAUS File'!N283</f>
        <v>4822</v>
      </c>
      <c r="M309" s="64">
        <f>'LAUS File'!O283</f>
        <v>4825</v>
      </c>
      <c r="N309" s="64">
        <f>'LAUS File'!P283</f>
        <v>4797</v>
      </c>
      <c r="O309" s="64">
        <f>'LAUS File'!Q283</f>
        <v>4821</v>
      </c>
    </row>
    <row r="310" spans="1:15" x14ac:dyDescent="0.2">
      <c r="A310" s="64"/>
      <c r="B310" s="72" t="s">
        <v>2</v>
      </c>
      <c r="C310" s="64">
        <f>'LAUS File'!E284</f>
        <v>251</v>
      </c>
      <c r="D310" s="64">
        <f>'LAUS File'!F284</f>
        <v>259</v>
      </c>
      <c r="E310" s="64">
        <f>'LAUS File'!G284</f>
        <v>241</v>
      </c>
      <c r="F310" s="64">
        <f>'LAUS File'!H284</f>
        <v>229</v>
      </c>
      <c r="G310" s="64">
        <f>'LAUS File'!I284</f>
        <v>216</v>
      </c>
      <c r="H310" s="64">
        <f>'LAUS File'!J284</f>
        <v>220</v>
      </c>
      <c r="I310" s="64">
        <f>'LAUS File'!K284</f>
        <v>231</v>
      </c>
      <c r="J310" s="64">
        <f>'LAUS File'!L284</f>
        <v>210</v>
      </c>
      <c r="K310" s="64">
        <f>'LAUS File'!M284</f>
        <v>199</v>
      </c>
      <c r="L310" s="64">
        <f>'LAUS File'!N284</f>
        <v>183</v>
      </c>
      <c r="M310" s="64">
        <f>'LAUS File'!O284</f>
        <v>182</v>
      </c>
      <c r="N310" s="64">
        <f>'LAUS File'!P284</f>
        <v>169</v>
      </c>
      <c r="O310" s="64">
        <f>'LAUS File'!Q284</f>
        <v>216</v>
      </c>
    </row>
    <row r="311" spans="1:15" x14ac:dyDescent="0.2">
      <c r="A311" s="64"/>
      <c r="B311" s="72" t="s">
        <v>3</v>
      </c>
      <c r="C311" s="73">
        <f>'LAUS File'!E285</f>
        <v>5</v>
      </c>
      <c r="D311" s="73">
        <f>'LAUS File'!F285</f>
        <v>5.0999999999999996</v>
      </c>
      <c r="E311" s="73">
        <f>'LAUS File'!G285</f>
        <v>4.7</v>
      </c>
      <c r="F311" s="73">
        <f>'LAUS File'!H285</f>
        <v>4.5</v>
      </c>
      <c r="G311" s="73">
        <f>'LAUS File'!I285</f>
        <v>4.3</v>
      </c>
      <c r="H311" s="73">
        <f>'LAUS File'!J285</f>
        <v>4.3</v>
      </c>
      <c r="I311" s="73">
        <f>'LAUS File'!K285</f>
        <v>4.5</v>
      </c>
      <c r="J311" s="73">
        <f>'LAUS File'!L285</f>
        <v>4.2</v>
      </c>
      <c r="K311" s="73">
        <f>'LAUS File'!M285</f>
        <v>4</v>
      </c>
      <c r="L311" s="73">
        <f>'LAUS File'!N285</f>
        <v>3.7</v>
      </c>
      <c r="M311" s="73">
        <f>'LAUS File'!O285</f>
        <v>3.6</v>
      </c>
      <c r="N311" s="73">
        <f>'LAUS File'!P285</f>
        <v>3.4</v>
      </c>
      <c r="O311" s="73">
        <f>'LAUS File'!Q285</f>
        <v>4.3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34965</v>
      </c>
      <c r="D313" s="64">
        <f>'LAUS File'!F286</f>
        <v>34942</v>
      </c>
      <c r="E313" s="64">
        <f>'LAUS File'!G286</f>
        <v>34962</v>
      </c>
      <c r="F313" s="64">
        <f>'LAUS File'!H286</f>
        <v>34951</v>
      </c>
      <c r="G313" s="64">
        <f>'LAUS File'!I286</f>
        <v>35292</v>
      </c>
      <c r="H313" s="64">
        <f>'LAUS File'!J286</f>
        <v>35386</v>
      </c>
      <c r="I313" s="64">
        <f>'LAUS File'!K286</f>
        <v>35356</v>
      </c>
      <c r="J313" s="64">
        <f>'LAUS File'!L286</f>
        <v>34809</v>
      </c>
      <c r="K313" s="64">
        <f>'LAUS File'!M286</f>
        <v>34666</v>
      </c>
      <c r="L313" s="64">
        <f>'LAUS File'!N286</f>
        <v>34927</v>
      </c>
      <c r="M313" s="64">
        <f>'LAUS File'!O286</f>
        <v>35023</v>
      </c>
      <c r="N313" s="64">
        <f>'LAUS File'!P286</f>
        <v>34794</v>
      </c>
      <c r="O313" s="64">
        <f>'LAUS File'!Q286</f>
        <v>35006</v>
      </c>
    </row>
    <row r="314" spans="1:15" x14ac:dyDescent="0.2">
      <c r="A314" s="64"/>
      <c r="B314" s="72" t="s">
        <v>163</v>
      </c>
      <c r="C314" s="64">
        <f>'LAUS File'!E287</f>
        <v>32948</v>
      </c>
      <c r="D314" s="64">
        <f>'LAUS File'!F287</f>
        <v>33064</v>
      </c>
      <c r="E314" s="64">
        <f>'LAUS File'!G287</f>
        <v>33157</v>
      </c>
      <c r="F314" s="64">
        <f>'LAUS File'!H287</f>
        <v>33241</v>
      </c>
      <c r="G314" s="64">
        <f>'LAUS File'!I287</f>
        <v>33387</v>
      </c>
      <c r="H314" s="64">
        <f>'LAUS File'!J287</f>
        <v>33420</v>
      </c>
      <c r="I314" s="64">
        <f>'LAUS File'!K287</f>
        <v>33307</v>
      </c>
      <c r="J314" s="64">
        <f>'LAUS File'!L287</f>
        <v>32909</v>
      </c>
      <c r="K314" s="64">
        <f>'LAUS File'!M287</f>
        <v>32920</v>
      </c>
      <c r="L314" s="64">
        <f>'LAUS File'!N287</f>
        <v>33159</v>
      </c>
      <c r="M314" s="64">
        <f>'LAUS File'!O287</f>
        <v>33290</v>
      </c>
      <c r="N314" s="64">
        <f>'LAUS File'!P287</f>
        <v>33181</v>
      </c>
      <c r="O314" s="64">
        <f>'LAUS File'!Q287</f>
        <v>33165</v>
      </c>
    </row>
    <row r="315" spans="1:15" x14ac:dyDescent="0.2">
      <c r="A315" s="64"/>
      <c r="B315" s="72" t="s">
        <v>2</v>
      </c>
      <c r="C315" s="64">
        <f>'LAUS File'!E288</f>
        <v>2017</v>
      </c>
      <c r="D315" s="64">
        <f>'LAUS File'!F288</f>
        <v>1878</v>
      </c>
      <c r="E315" s="64">
        <f>'LAUS File'!G288</f>
        <v>1805</v>
      </c>
      <c r="F315" s="64">
        <f>'LAUS File'!H288</f>
        <v>1710</v>
      </c>
      <c r="G315" s="64">
        <f>'LAUS File'!I288</f>
        <v>1905</v>
      </c>
      <c r="H315" s="64">
        <f>'LAUS File'!J288</f>
        <v>1966</v>
      </c>
      <c r="I315" s="64">
        <f>'LAUS File'!K288</f>
        <v>2049</v>
      </c>
      <c r="J315" s="64">
        <f>'LAUS File'!L288</f>
        <v>1900</v>
      </c>
      <c r="K315" s="64">
        <f>'LAUS File'!M288</f>
        <v>1746</v>
      </c>
      <c r="L315" s="64">
        <f>'LAUS File'!N288</f>
        <v>1768</v>
      </c>
      <c r="M315" s="64">
        <f>'LAUS File'!O288</f>
        <v>1733</v>
      </c>
      <c r="N315" s="64">
        <f>'LAUS File'!P288</f>
        <v>1613</v>
      </c>
      <c r="O315" s="64">
        <f>'LAUS File'!Q288</f>
        <v>1841</v>
      </c>
    </row>
    <row r="316" spans="1:15" x14ac:dyDescent="0.2">
      <c r="A316" s="64"/>
      <c r="B316" s="72" t="s">
        <v>3</v>
      </c>
      <c r="C316" s="73">
        <f>'LAUS File'!E289</f>
        <v>5.8</v>
      </c>
      <c r="D316" s="73">
        <f>'LAUS File'!F289</f>
        <v>5.4</v>
      </c>
      <c r="E316" s="73">
        <f>'LAUS File'!G289</f>
        <v>5.2</v>
      </c>
      <c r="F316" s="73">
        <f>'LAUS File'!H289</f>
        <v>4.9000000000000004</v>
      </c>
      <c r="G316" s="73">
        <f>'LAUS File'!I289</f>
        <v>5.4</v>
      </c>
      <c r="H316" s="73">
        <f>'LAUS File'!J289</f>
        <v>5.6</v>
      </c>
      <c r="I316" s="73">
        <f>'LAUS File'!K289</f>
        <v>5.8</v>
      </c>
      <c r="J316" s="73">
        <f>'LAUS File'!L289</f>
        <v>5.5</v>
      </c>
      <c r="K316" s="73">
        <f>'LAUS File'!M289</f>
        <v>5</v>
      </c>
      <c r="L316" s="73">
        <f>'LAUS File'!N289</f>
        <v>5.0999999999999996</v>
      </c>
      <c r="M316" s="73">
        <f>'LAUS File'!O289</f>
        <v>4.9000000000000004</v>
      </c>
      <c r="N316" s="73">
        <f>'LAUS File'!P289</f>
        <v>4.5999999999999996</v>
      </c>
      <c r="O316" s="73">
        <f>'LAUS File'!Q289</f>
        <v>5.3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1021</v>
      </c>
      <c r="D318" s="64">
        <f>'LAUS File'!F290</f>
        <v>1002</v>
      </c>
      <c r="E318" s="64">
        <f>'LAUS File'!G290</f>
        <v>999</v>
      </c>
      <c r="F318" s="64">
        <f>'LAUS File'!H290</f>
        <v>1001</v>
      </c>
      <c r="G318" s="64">
        <f>'LAUS File'!I290</f>
        <v>1040</v>
      </c>
      <c r="H318" s="64">
        <f>'LAUS File'!J290</f>
        <v>1060</v>
      </c>
      <c r="I318" s="64">
        <f>'LAUS File'!K290</f>
        <v>1059</v>
      </c>
      <c r="J318" s="64">
        <f>'LAUS File'!L290</f>
        <v>1046</v>
      </c>
      <c r="K318" s="64">
        <f>'LAUS File'!M290</f>
        <v>1013</v>
      </c>
      <c r="L318" s="64">
        <f>'LAUS File'!N290</f>
        <v>1040</v>
      </c>
      <c r="M318" s="64">
        <f>'LAUS File'!O290</f>
        <v>1017</v>
      </c>
      <c r="N318" s="64">
        <f>'LAUS File'!P290</f>
        <v>1002</v>
      </c>
      <c r="O318" s="64">
        <f>'LAUS File'!Q290</f>
        <v>1025</v>
      </c>
    </row>
    <row r="319" spans="1:15" x14ac:dyDescent="0.2">
      <c r="A319" s="64"/>
      <c r="B319" s="72" t="s">
        <v>163</v>
      </c>
      <c r="C319" s="64">
        <f>'LAUS File'!E291</f>
        <v>957</v>
      </c>
      <c r="D319" s="64">
        <f>'LAUS File'!F291</f>
        <v>939</v>
      </c>
      <c r="E319" s="64">
        <f>'LAUS File'!G291</f>
        <v>943</v>
      </c>
      <c r="F319" s="64">
        <f>'LAUS File'!H291</f>
        <v>954</v>
      </c>
      <c r="G319" s="64">
        <f>'LAUS File'!I291</f>
        <v>990</v>
      </c>
      <c r="H319" s="64">
        <f>'LAUS File'!J291</f>
        <v>999</v>
      </c>
      <c r="I319" s="64">
        <f>'LAUS File'!K291</f>
        <v>996</v>
      </c>
      <c r="J319" s="64">
        <f>'LAUS File'!L291</f>
        <v>990</v>
      </c>
      <c r="K319" s="64">
        <f>'LAUS File'!M291</f>
        <v>962</v>
      </c>
      <c r="L319" s="64">
        <f>'LAUS File'!N291</f>
        <v>986</v>
      </c>
      <c r="M319" s="64">
        <f>'LAUS File'!O291</f>
        <v>966</v>
      </c>
      <c r="N319" s="64">
        <f>'LAUS File'!P291</f>
        <v>958</v>
      </c>
      <c r="O319" s="64">
        <f>'LAUS File'!Q291</f>
        <v>970</v>
      </c>
    </row>
    <row r="320" spans="1:15" x14ac:dyDescent="0.2">
      <c r="A320" s="64"/>
      <c r="B320" s="72" t="s">
        <v>2</v>
      </c>
      <c r="C320" s="64">
        <f>'LAUS File'!E292</f>
        <v>64</v>
      </c>
      <c r="D320" s="64">
        <f>'LAUS File'!F292</f>
        <v>63</v>
      </c>
      <c r="E320" s="64">
        <f>'LAUS File'!G292</f>
        <v>56</v>
      </c>
      <c r="F320" s="64">
        <f>'LAUS File'!H292</f>
        <v>47</v>
      </c>
      <c r="G320" s="64">
        <f>'LAUS File'!I292</f>
        <v>50</v>
      </c>
      <c r="H320" s="64">
        <f>'LAUS File'!J292</f>
        <v>61</v>
      </c>
      <c r="I320" s="64">
        <f>'LAUS File'!K292</f>
        <v>63</v>
      </c>
      <c r="J320" s="64">
        <f>'LAUS File'!L292</f>
        <v>56</v>
      </c>
      <c r="K320" s="64">
        <f>'LAUS File'!M292</f>
        <v>51</v>
      </c>
      <c r="L320" s="64">
        <f>'LAUS File'!N292</f>
        <v>54</v>
      </c>
      <c r="M320" s="64">
        <f>'LAUS File'!O292</f>
        <v>51</v>
      </c>
      <c r="N320" s="64">
        <f>'LAUS File'!P292</f>
        <v>44</v>
      </c>
      <c r="O320" s="64">
        <f>'LAUS File'!Q292</f>
        <v>55</v>
      </c>
    </row>
    <row r="321" spans="1:15" x14ac:dyDescent="0.2">
      <c r="A321" s="64"/>
      <c r="B321" s="72" t="s">
        <v>3</v>
      </c>
      <c r="C321" s="73">
        <f>'LAUS File'!E293</f>
        <v>6.3</v>
      </c>
      <c r="D321" s="73">
        <f>'LAUS File'!F293</f>
        <v>6.3</v>
      </c>
      <c r="E321" s="73">
        <f>'LAUS File'!G293</f>
        <v>5.6</v>
      </c>
      <c r="F321" s="73">
        <f>'LAUS File'!H293</f>
        <v>4.7</v>
      </c>
      <c r="G321" s="73">
        <f>'LAUS File'!I293</f>
        <v>4.8</v>
      </c>
      <c r="H321" s="73">
        <f>'LAUS File'!J293</f>
        <v>5.8</v>
      </c>
      <c r="I321" s="73">
        <f>'LAUS File'!K293</f>
        <v>5.9</v>
      </c>
      <c r="J321" s="73">
        <f>'LAUS File'!L293</f>
        <v>5.4</v>
      </c>
      <c r="K321" s="73">
        <f>'LAUS File'!M293</f>
        <v>5</v>
      </c>
      <c r="L321" s="73">
        <f>'LAUS File'!N293</f>
        <v>5.2</v>
      </c>
      <c r="M321" s="73">
        <f>'LAUS File'!O293</f>
        <v>5</v>
      </c>
      <c r="N321" s="73">
        <f>'LAUS File'!P293</f>
        <v>4.4000000000000004</v>
      </c>
      <c r="O321" s="73">
        <f>'LAUS File'!Q293</f>
        <v>5.4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54075</v>
      </c>
      <c r="D323" s="64">
        <f>'LAUS File'!F294</f>
        <v>53922</v>
      </c>
      <c r="E323" s="64">
        <f>'LAUS File'!G294</f>
        <v>53976</v>
      </c>
      <c r="F323" s="64">
        <f>'LAUS File'!H294</f>
        <v>54088</v>
      </c>
      <c r="G323" s="64">
        <f>'LAUS File'!I294</f>
        <v>54241</v>
      </c>
      <c r="H323" s="64">
        <f>'LAUS File'!J294</f>
        <v>54259</v>
      </c>
      <c r="I323" s="64">
        <f>'LAUS File'!K294</f>
        <v>54585</v>
      </c>
      <c r="J323" s="64">
        <f>'LAUS File'!L294</f>
        <v>54053</v>
      </c>
      <c r="K323" s="64">
        <f>'LAUS File'!M294</f>
        <v>53404</v>
      </c>
      <c r="L323" s="64">
        <f>'LAUS File'!N294</f>
        <v>53439</v>
      </c>
      <c r="M323" s="64">
        <f>'LAUS File'!O294</f>
        <v>53251</v>
      </c>
      <c r="N323" s="64">
        <f>'LAUS File'!P294</f>
        <v>52820</v>
      </c>
      <c r="O323" s="64">
        <f>'LAUS File'!Q294</f>
        <v>53843</v>
      </c>
    </row>
    <row r="324" spans="1:15" x14ac:dyDescent="0.2">
      <c r="A324" s="64"/>
      <c r="B324" s="72" t="s">
        <v>163</v>
      </c>
      <c r="C324" s="64">
        <f>'LAUS File'!E295</f>
        <v>48056</v>
      </c>
      <c r="D324" s="64">
        <f>'LAUS File'!F295</f>
        <v>48234</v>
      </c>
      <c r="E324" s="64">
        <f>'LAUS File'!G295</f>
        <v>48565</v>
      </c>
      <c r="F324" s="64">
        <f>'LAUS File'!H295</f>
        <v>48601</v>
      </c>
      <c r="G324" s="64">
        <f>'LAUS File'!I295</f>
        <v>48800</v>
      </c>
      <c r="H324" s="64">
        <f>'LAUS File'!J295</f>
        <v>48751</v>
      </c>
      <c r="I324" s="64">
        <f>'LAUS File'!K295</f>
        <v>48676</v>
      </c>
      <c r="J324" s="64">
        <f>'LAUS File'!L295</f>
        <v>48158</v>
      </c>
      <c r="K324" s="64">
        <f>'LAUS File'!M295</f>
        <v>48072</v>
      </c>
      <c r="L324" s="64">
        <f>'LAUS File'!N295</f>
        <v>48420</v>
      </c>
      <c r="M324" s="64">
        <f>'LAUS File'!O295</f>
        <v>48451</v>
      </c>
      <c r="N324" s="64">
        <f>'LAUS File'!P295</f>
        <v>48172</v>
      </c>
      <c r="O324" s="64">
        <f>'LAUS File'!Q295</f>
        <v>48413</v>
      </c>
    </row>
    <row r="325" spans="1:15" x14ac:dyDescent="0.2">
      <c r="A325" s="64"/>
      <c r="B325" s="72" t="s">
        <v>2</v>
      </c>
      <c r="C325" s="64">
        <f>'LAUS File'!E296</f>
        <v>6019</v>
      </c>
      <c r="D325" s="64">
        <f>'LAUS File'!F296</f>
        <v>5688</v>
      </c>
      <c r="E325" s="64">
        <f>'LAUS File'!G296</f>
        <v>5411</v>
      </c>
      <c r="F325" s="64">
        <f>'LAUS File'!H296</f>
        <v>5487</v>
      </c>
      <c r="G325" s="64">
        <f>'LAUS File'!I296</f>
        <v>5441</v>
      </c>
      <c r="H325" s="64">
        <f>'LAUS File'!J296</f>
        <v>5508</v>
      </c>
      <c r="I325" s="64">
        <f>'LAUS File'!K296</f>
        <v>5909</v>
      </c>
      <c r="J325" s="64">
        <f>'LAUS File'!L296</f>
        <v>5895</v>
      </c>
      <c r="K325" s="64">
        <f>'LAUS File'!M296</f>
        <v>5332</v>
      </c>
      <c r="L325" s="64">
        <f>'LAUS File'!N296</f>
        <v>5019</v>
      </c>
      <c r="M325" s="64">
        <f>'LAUS File'!O296</f>
        <v>4800</v>
      </c>
      <c r="N325" s="64">
        <f>'LAUS File'!P296</f>
        <v>4648</v>
      </c>
      <c r="O325" s="64">
        <f>'LAUS File'!Q296</f>
        <v>5430</v>
      </c>
    </row>
    <row r="326" spans="1:15" x14ac:dyDescent="0.2">
      <c r="A326" s="64"/>
      <c r="B326" s="72" t="s">
        <v>3</v>
      </c>
      <c r="C326" s="73">
        <f>'LAUS File'!E297</f>
        <v>11.1</v>
      </c>
      <c r="D326" s="73">
        <f>'LAUS File'!F297</f>
        <v>10.5</v>
      </c>
      <c r="E326" s="73">
        <f>'LAUS File'!G297</f>
        <v>10</v>
      </c>
      <c r="F326" s="73">
        <f>'LAUS File'!H297</f>
        <v>10.1</v>
      </c>
      <c r="G326" s="73">
        <f>'LAUS File'!I297</f>
        <v>10</v>
      </c>
      <c r="H326" s="73">
        <f>'LAUS File'!J297</f>
        <v>10.199999999999999</v>
      </c>
      <c r="I326" s="73">
        <f>'LAUS File'!K297</f>
        <v>10.8</v>
      </c>
      <c r="J326" s="73">
        <f>'LAUS File'!L297</f>
        <v>10.9</v>
      </c>
      <c r="K326" s="73">
        <f>'LAUS File'!M297</f>
        <v>10</v>
      </c>
      <c r="L326" s="73">
        <f>'LAUS File'!N297</f>
        <v>9.4</v>
      </c>
      <c r="M326" s="73">
        <f>'LAUS File'!O297</f>
        <v>9</v>
      </c>
      <c r="N326" s="73">
        <f>'LAUS File'!P297</f>
        <v>8.8000000000000007</v>
      </c>
      <c r="O326" s="73">
        <f>'LAUS File'!Q297</f>
        <v>10.1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1164</v>
      </c>
      <c r="D328" s="64">
        <f>'LAUS File'!F298</f>
        <v>1161</v>
      </c>
      <c r="E328" s="64">
        <f>'LAUS File'!G298</f>
        <v>1168</v>
      </c>
      <c r="F328" s="64">
        <f>'LAUS File'!H298</f>
        <v>1154</v>
      </c>
      <c r="G328" s="64">
        <f>'LAUS File'!I298</f>
        <v>1153</v>
      </c>
      <c r="H328" s="64">
        <f>'LAUS File'!J298</f>
        <v>1158</v>
      </c>
      <c r="I328" s="64">
        <f>'LAUS File'!K298</f>
        <v>1147</v>
      </c>
      <c r="J328" s="64">
        <f>'LAUS File'!L298</f>
        <v>1130</v>
      </c>
      <c r="K328" s="64">
        <f>'LAUS File'!M298</f>
        <v>1127</v>
      </c>
      <c r="L328" s="64">
        <f>'LAUS File'!N298</f>
        <v>1131</v>
      </c>
      <c r="M328" s="64">
        <f>'LAUS File'!O298</f>
        <v>1134</v>
      </c>
      <c r="N328" s="64">
        <f>'LAUS File'!P298</f>
        <v>1138</v>
      </c>
      <c r="O328" s="64">
        <f>'LAUS File'!Q298</f>
        <v>1147</v>
      </c>
    </row>
    <row r="329" spans="1:15" x14ac:dyDescent="0.2">
      <c r="A329" s="64"/>
      <c r="B329" s="72" t="s">
        <v>163</v>
      </c>
      <c r="C329" s="64">
        <f>'LAUS File'!E299</f>
        <v>1081</v>
      </c>
      <c r="D329" s="64">
        <f>'LAUS File'!F299</f>
        <v>1085</v>
      </c>
      <c r="E329" s="64">
        <f>'LAUS File'!G299</f>
        <v>1093</v>
      </c>
      <c r="F329" s="64">
        <f>'LAUS File'!H299</f>
        <v>1094</v>
      </c>
      <c r="G329" s="64">
        <f>'LAUS File'!I299</f>
        <v>1098</v>
      </c>
      <c r="H329" s="64">
        <f>'LAUS File'!J299</f>
        <v>1097</v>
      </c>
      <c r="I329" s="64">
        <f>'LAUS File'!K299</f>
        <v>1095</v>
      </c>
      <c r="J329" s="64">
        <f>'LAUS File'!L299</f>
        <v>1084</v>
      </c>
      <c r="K329" s="64">
        <f>'LAUS File'!M299</f>
        <v>1082</v>
      </c>
      <c r="L329" s="64">
        <f>'LAUS File'!N299</f>
        <v>1090</v>
      </c>
      <c r="M329" s="64">
        <f>'LAUS File'!O299</f>
        <v>1090</v>
      </c>
      <c r="N329" s="64">
        <f>'LAUS File'!P299</f>
        <v>1084</v>
      </c>
      <c r="O329" s="64">
        <f>'LAUS File'!Q299</f>
        <v>1089</v>
      </c>
    </row>
    <row r="330" spans="1:15" x14ac:dyDescent="0.2">
      <c r="A330" s="64"/>
      <c r="B330" s="72" t="s">
        <v>2</v>
      </c>
      <c r="C330" s="64">
        <f>'LAUS File'!E300</f>
        <v>83</v>
      </c>
      <c r="D330" s="64">
        <f>'LAUS File'!F300</f>
        <v>76</v>
      </c>
      <c r="E330" s="64">
        <f>'LAUS File'!G300</f>
        <v>75</v>
      </c>
      <c r="F330" s="64">
        <f>'LAUS File'!H300</f>
        <v>60</v>
      </c>
      <c r="G330" s="64">
        <f>'LAUS File'!I300</f>
        <v>55</v>
      </c>
      <c r="H330" s="64">
        <f>'LAUS File'!J300</f>
        <v>61</v>
      </c>
      <c r="I330" s="64">
        <f>'LAUS File'!K300</f>
        <v>52</v>
      </c>
      <c r="J330" s="64">
        <f>'LAUS File'!L300</f>
        <v>46</v>
      </c>
      <c r="K330" s="64">
        <f>'LAUS File'!M300</f>
        <v>45</v>
      </c>
      <c r="L330" s="64">
        <f>'LAUS File'!N300</f>
        <v>41</v>
      </c>
      <c r="M330" s="64">
        <f>'LAUS File'!O300</f>
        <v>44</v>
      </c>
      <c r="N330" s="64">
        <f>'LAUS File'!P300</f>
        <v>54</v>
      </c>
      <c r="O330" s="64">
        <f>'LAUS File'!Q300</f>
        <v>58</v>
      </c>
    </row>
    <row r="331" spans="1:15" x14ac:dyDescent="0.2">
      <c r="A331" s="64"/>
      <c r="B331" s="72" t="s">
        <v>3</v>
      </c>
      <c r="C331" s="73">
        <f>'LAUS File'!E301</f>
        <v>7.1</v>
      </c>
      <c r="D331" s="73">
        <f>'LAUS File'!F301</f>
        <v>6.5</v>
      </c>
      <c r="E331" s="73">
        <f>'LAUS File'!G301</f>
        <v>6.4</v>
      </c>
      <c r="F331" s="73">
        <f>'LAUS File'!H301</f>
        <v>5.2</v>
      </c>
      <c r="G331" s="73">
        <f>'LAUS File'!I301</f>
        <v>4.8</v>
      </c>
      <c r="H331" s="73">
        <f>'LAUS File'!J301</f>
        <v>5.3</v>
      </c>
      <c r="I331" s="73">
        <f>'LAUS File'!K301</f>
        <v>4.5</v>
      </c>
      <c r="J331" s="73">
        <f>'LAUS File'!L301</f>
        <v>4.0999999999999996</v>
      </c>
      <c r="K331" s="73">
        <f>'LAUS File'!M301</f>
        <v>4</v>
      </c>
      <c r="L331" s="73">
        <f>'LAUS File'!N301</f>
        <v>3.6</v>
      </c>
      <c r="M331" s="73">
        <f>'LAUS File'!O301</f>
        <v>3.9</v>
      </c>
      <c r="N331" s="73">
        <f>'LAUS File'!P301</f>
        <v>4.7</v>
      </c>
      <c r="O331" s="73">
        <f>'LAUS File'!Q301</f>
        <v>5.0999999999999996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3213</v>
      </c>
      <c r="D333" s="64">
        <f>'LAUS File'!F302</f>
        <v>3214</v>
      </c>
      <c r="E333" s="64">
        <f>'LAUS File'!G302</f>
        <v>3226</v>
      </c>
      <c r="F333" s="64">
        <f>'LAUS File'!H302</f>
        <v>3201</v>
      </c>
      <c r="G333" s="64">
        <f>'LAUS File'!I302</f>
        <v>3211</v>
      </c>
      <c r="H333" s="64">
        <f>'LAUS File'!J302</f>
        <v>3215</v>
      </c>
      <c r="I333" s="64">
        <f>'LAUS File'!K302</f>
        <v>3218</v>
      </c>
      <c r="J333" s="64">
        <f>'LAUS File'!L302</f>
        <v>3166</v>
      </c>
      <c r="K333" s="64">
        <f>'LAUS File'!M302</f>
        <v>3153</v>
      </c>
      <c r="L333" s="64">
        <f>'LAUS File'!N302</f>
        <v>3180</v>
      </c>
      <c r="M333" s="64">
        <f>'LAUS File'!O302</f>
        <v>3181</v>
      </c>
      <c r="N333" s="64">
        <f>'LAUS File'!P302</f>
        <v>3168</v>
      </c>
      <c r="O333" s="64">
        <f>'LAUS File'!Q302</f>
        <v>3195</v>
      </c>
    </row>
    <row r="334" spans="1:15" x14ac:dyDescent="0.2">
      <c r="A334" s="64"/>
      <c r="B334" s="72" t="s">
        <v>163</v>
      </c>
      <c r="C334" s="64">
        <f>'LAUS File'!E303</f>
        <v>3035</v>
      </c>
      <c r="D334" s="64">
        <f>'LAUS File'!F303</f>
        <v>3043</v>
      </c>
      <c r="E334" s="64">
        <f>'LAUS File'!G303</f>
        <v>3058</v>
      </c>
      <c r="F334" s="64">
        <f>'LAUS File'!H303</f>
        <v>3069</v>
      </c>
      <c r="G334" s="64">
        <f>'LAUS File'!I303</f>
        <v>3085</v>
      </c>
      <c r="H334" s="64">
        <f>'LAUS File'!J303</f>
        <v>3086</v>
      </c>
      <c r="I334" s="64">
        <f>'LAUS File'!K303</f>
        <v>3086</v>
      </c>
      <c r="J334" s="64">
        <f>'LAUS File'!L303</f>
        <v>3042</v>
      </c>
      <c r="K334" s="64">
        <f>'LAUS File'!M303</f>
        <v>3027</v>
      </c>
      <c r="L334" s="64">
        <f>'LAUS File'!N303</f>
        <v>3051</v>
      </c>
      <c r="M334" s="64">
        <f>'LAUS File'!O303</f>
        <v>3049</v>
      </c>
      <c r="N334" s="64">
        <f>'LAUS File'!P303</f>
        <v>3032</v>
      </c>
      <c r="O334" s="64">
        <f>'LAUS File'!Q303</f>
        <v>3055</v>
      </c>
    </row>
    <row r="335" spans="1:15" x14ac:dyDescent="0.2">
      <c r="A335" s="64"/>
      <c r="B335" s="72" t="s">
        <v>2</v>
      </c>
      <c r="C335" s="64">
        <f>'LAUS File'!E304</f>
        <v>178</v>
      </c>
      <c r="D335" s="64">
        <f>'LAUS File'!F304</f>
        <v>171</v>
      </c>
      <c r="E335" s="64">
        <f>'LAUS File'!G304</f>
        <v>168</v>
      </c>
      <c r="F335" s="64">
        <f>'LAUS File'!H304</f>
        <v>132</v>
      </c>
      <c r="G335" s="64">
        <f>'LAUS File'!I304</f>
        <v>126</v>
      </c>
      <c r="H335" s="64">
        <f>'LAUS File'!J304</f>
        <v>129</v>
      </c>
      <c r="I335" s="64">
        <f>'LAUS File'!K304</f>
        <v>132</v>
      </c>
      <c r="J335" s="64">
        <f>'LAUS File'!L304</f>
        <v>124</v>
      </c>
      <c r="K335" s="64">
        <f>'LAUS File'!M304</f>
        <v>126</v>
      </c>
      <c r="L335" s="64">
        <f>'LAUS File'!N304</f>
        <v>129</v>
      </c>
      <c r="M335" s="64">
        <f>'LAUS File'!O304</f>
        <v>132</v>
      </c>
      <c r="N335" s="64">
        <f>'LAUS File'!P304</f>
        <v>136</v>
      </c>
      <c r="O335" s="64">
        <f>'LAUS File'!Q304</f>
        <v>140</v>
      </c>
    </row>
    <row r="336" spans="1:15" x14ac:dyDescent="0.2">
      <c r="A336" s="64"/>
      <c r="B336" s="72" t="s">
        <v>3</v>
      </c>
      <c r="C336" s="73">
        <f>'LAUS File'!E305</f>
        <v>5.5</v>
      </c>
      <c r="D336" s="73">
        <f>'LAUS File'!F305</f>
        <v>5.3</v>
      </c>
      <c r="E336" s="73">
        <f>'LAUS File'!G305</f>
        <v>5.2</v>
      </c>
      <c r="F336" s="73">
        <f>'LAUS File'!H305</f>
        <v>4.0999999999999996</v>
      </c>
      <c r="G336" s="73">
        <f>'LAUS File'!I305</f>
        <v>3.9</v>
      </c>
      <c r="H336" s="73">
        <f>'LAUS File'!J305</f>
        <v>4</v>
      </c>
      <c r="I336" s="73">
        <f>'LAUS File'!K305</f>
        <v>4.0999999999999996</v>
      </c>
      <c r="J336" s="73">
        <f>'LAUS File'!L305</f>
        <v>3.9</v>
      </c>
      <c r="K336" s="73">
        <f>'LAUS File'!M305</f>
        <v>4</v>
      </c>
      <c r="L336" s="73">
        <f>'LAUS File'!N305</f>
        <v>4.0999999999999996</v>
      </c>
      <c r="M336" s="73">
        <f>'LAUS File'!O305</f>
        <v>4.0999999999999996</v>
      </c>
      <c r="N336" s="73">
        <f>'LAUS File'!P305</f>
        <v>4.3</v>
      </c>
      <c r="O336" s="73">
        <f>'LAUS File'!Q305</f>
        <v>4.4000000000000004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5519</v>
      </c>
      <c r="D338" s="64">
        <f>'LAUS File'!F306</f>
        <v>5529</v>
      </c>
      <c r="E338" s="64">
        <f>'LAUS File'!G306</f>
        <v>5534</v>
      </c>
      <c r="F338" s="64">
        <f>'LAUS File'!H306</f>
        <v>5500</v>
      </c>
      <c r="G338" s="64">
        <f>'LAUS File'!I306</f>
        <v>5521</v>
      </c>
      <c r="H338" s="64">
        <f>'LAUS File'!J306</f>
        <v>5520</v>
      </c>
      <c r="I338" s="64">
        <f>'LAUS File'!K306</f>
        <v>5509</v>
      </c>
      <c r="J338" s="64">
        <f>'LAUS File'!L306</f>
        <v>5420</v>
      </c>
      <c r="K338" s="64">
        <f>'LAUS File'!M306</f>
        <v>5414</v>
      </c>
      <c r="L338" s="64">
        <f>'LAUS File'!N306</f>
        <v>5454</v>
      </c>
      <c r="M338" s="64">
        <f>'LAUS File'!O306</f>
        <v>5458</v>
      </c>
      <c r="N338" s="64">
        <f>'LAUS File'!P306</f>
        <v>5443</v>
      </c>
      <c r="O338" s="64">
        <f>'LAUS File'!Q306</f>
        <v>5486</v>
      </c>
    </row>
    <row r="339" spans="1:15" x14ac:dyDescent="0.2">
      <c r="A339" s="64"/>
      <c r="B339" s="72" t="s">
        <v>163</v>
      </c>
      <c r="C339" s="64">
        <f>'LAUS File'!E307</f>
        <v>5223</v>
      </c>
      <c r="D339" s="64">
        <f>'LAUS File'!F307</f>
        <v>5242</v>
      </c>
      <c r="E339" s="64">
        <f>'LAUS File'!G307</f>
        <v>5278</v>
      </c>
      <c r="F339" s="64">
        <f>'LAUS File'!H307</f>
        <v>5282</v>
      </c>
      <c r="G339" s="64">
        <f>'LAUS File'!I307</f>
        <v>5304</v>
      </c>
      <c r="H339" s="64">
        <f>'LAUS File'!J307</f>
        <v>5298</v>
      </c>
      <c r="I339" s="64">
        <f>'LAUS File'!K307</f>
        <v>5290</v>
      </c>
      <c r="J339" s="64">
        <f>'LAUS File'!L307</f>
        <v>5234</v>
      </c>
      <c r="K339" s="64">
        <f>'LAUS File'!M307</f>
        <v>5225</v>
      </c>
      <c r="L339" s="64">
        <f>'LAUS File'!N307</f>
        <v>5262</v>
      </c>
      <c r="M339" s="64">
        <f>'LAUS File'!O307</f>
        <v>5266</v>
      </c>
      <c r="N339" s="64">
        <f>'LAUS File'!P307</f>
        <v>5235</v>
      </c>
      <c r="O339" s="64">
        <f>'LAUS File'!Q307</f>
        <v>5262</v>
      </c>
    </row>
    <row r="340" spans="1:15" x14ac:dyDescent="0.2">
      <c r="A340" s="64"/>
      <c r="B340" s="72" t="s">
        <v>2</v>
      </c>
      <c r="C340" s="64">
        <f>'LAUS File'!E308</f>
        <v>296</v>
      </c>
      <c r="D340" s="64">
        <f>'LAUS File'!F308</f>
        <v>287</v>
      </c>
      <c r="E340" s="64">
        <f>'LAUS File'!G308</f>
        <v>256</v>
      </c>
      <c r="F340" s="64">
        <f>'LAUS File'!H308</f>
        <v>218</v>
      </c>
      <c r="G340" s="64">
        <f>'LAUS File'!I308</f>
        <v>217</v>
      </c>
      <c r="H340" s="64">
        <f>'LAUS File'!J308</f>
        <v>222</v>
      </c>
      <c r="I340" s="64">
        <f>'LAUS File'!K308</f>
        <v>219</v>
      </c>
      <c r="J340" s="64">
        <f>'LAUS File'!L308</f>
        <v>186</v>
      </c>
      <c r="K340" s="64">
        <f>'LAUS File'!M308</f>
        <v>189</v>
      </c>
      <c r="L340" s="64">
        <f>'LAUS File'!N308</f>
        <v>192</v>
      </c>
      <c r="M340" s="64">
        <f>'LAUS File'!O308</f>
        <v>192</v>
      </c>
      <c r="N340" s="64">
        <f>'LAUS File'!P308</f>
        <v>208</v>
      </c>
      <c r="O340" s="64">
        <f>'LAUS File'!Q308</f>
        <v>224</v>
      </c>
    </row>
    <row r="341" spans="1:15" x14ac:dyDescent="0.2">
      <c r="A341" s="64"/>
      <c r="B341" s="72" t="s">
        <v>3</v>
      </c>
      <c r="C341" s="73">
        <f>'LAUS File'!E309</f>
        <v>5.4</v>
      </c>
      <c r="D341" s="73">
        <f>'LAUS File'!F309</f>
        <v>5.2</v>
      </c>
      <c r="E341" s="73">
        <f>'LAUS File'!G309</f>
        <v>4.5999999999999996</v>
      </c>
      <c r="F341" s="73">
        <f>'LAUS File'!H309</f>
        <v>4</v>
      </c>
      <c r="G341" s="73">
        <f>'LAUS File'!I309</f>
        <v>3.9</v>
      </c>
      <c r="H341" s="73">
        <f>'LAUS File'!J309</f>
        <v>4</v>
      </c>
      <c r="I341" s="73">
        <f>'LAUS File'!K309</f>
        <v>4</v>
      </c>
      <c r="J341" s="73">
        <f>'LAUS File'!L309</f>
        <v>3.4</v>
      </c>
      <c r="K341" s="73">
        <f>'LAUS File'!M309</f>
        <v>3.5</v>
      </c>
      <c r="L341" s="73">
        <f>'LAUS File'!N309</f>
        <v>3.5</v>
      </c>
      <c r="M341" s="73">
        <f>'LAUS File'!O309</f>
        <v>3.5</v>
      </c>
      <c r="N341" s="73">
        <f>'LAUS File'!P309</f>
        <v>3.8</v>
      </c>
      <c r="O341" s="73">
        <f>'LAUS File'!Q309</f>
        <v>4.0999999999999996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1510</v>
      </c>
      <c r="D343" s="64">
        <f>'LAUS File'!F310</f>
        <v>1485</v>
      </c>
      <c r="E343" s="64">
        <f>'LAUS File'!G310</f>
        <v>1487</v>
      </c>
      <c r="F343" s="64">
        <f>'LAUS File'!H310</f>
        <v>1506</v>
      </c>
      <c r="G343" s="64">
        <f>'LAUS File'!I310</f>
        <v>1551</v>
      </c>
      <c r="H343" s="64">
        <f>'LAUS File'!J310</f>
        <v>1574</v>
      </c>
      <c r="I343" s="64">
        <f>'LAUS File'!K310</f>
        <v>1580</v>
      </c>
      <c r="J343" s="64">
        <f>'LAUS File'!L310</f>
        <v>1552</v>
      </c>
      <c r="K343" s="64">
        <f>'LAUS File'!M310</f>
        <v>1501</v>
      </c>
      <c r="L343" s="64">
        <f>'LAUS File'!N310</f>
        <v>1504</v>
      </c>
      <c r="M343" s="64">
        <f>'LAUS File'!O310</f>
        <v>1481</v>
      </c>
      <c r="N343" s="64">
        <f>'LAUS File'!P310</f>
        <v>1478</v>
      </c>
      <c r="O343" s="64">
        <f>'LAUS File'!Q310</f>
        <v>1517</v>
      </c>
    </row>
    <row r="344" spans="1:15" x14ac:dyDescent="0.2">
      <c r="A344" s="64"/>
      <c r="B344" s="64" t="s">
        <v>1</v>
      </c>
      <c r="C344" s="64">
        <f>'LAUS File'!E311</f>
        <v>1432</v>
      </c>
      <c r="D344" s="64">
        <f>'LAUS File'!F311</f>
        <v>1409</v>
      </c>
      <c r="E344" s="64">
        <f>'LAUS File'!G311</f>
        <v>1414</v>
      </c>
      <c r="F344" s="64">
        <f>'LAUS File'!H311</f>
        <v>1441</v>
      </c>
      <c r="G344" s="64">
        <f>'LAUS File'!I311</f>
        <v>1483</v>
      </c>
      <c r="H344" s="64">
        <f>'LAUS File'!J311</f>
        <v>1504</v>
      </c>
      <c r="I344" s="64">
        <f>'LAUS File'!K311</f>
        <v>1526</v>
      </c>
      <c r="J344" s="64">
        <f>'LAUS File'!L311</f>
        <v>1498</v>
      </c>
      <c r="K344" s="64">
        <f>'LAUS File'!M311</f>
        <v>1447</v>
      </c>
      <c r="L344" s="64">
        <f>'LAUS File'!N311</f>
        <v>1449</v>
      </c>
      <c r="M344" s="64">
        <f>'LAUS File'!O311</f>
        <v>1422</v>
      </c>
      <c r="N344" s="64">
        <f>'LAUS File'!P311</f>
        <v>1416</v>
      </c>
      <c r="O344" s="64">
        <f>'LAUS File'!Q311</f>
        <v>1453</v>
      </c>
    </row>
    <row r="345" spans="1:15" x14ac:dyDescent="0.2">
      <c r="A345" s="64"/>
      <c r="B345" s="64" t="s">
        <v>2</v>
      </c>
      <c r="C345" s="64">
        <f>'LAUS File'!E312</f>
        <v>78</v>
      </c>
      <c r="D345" s="64">
        <f>'LAUS File'!F312</f>
        <v>76</v>
      </c>
      <c r="E345" s="64">
        <f>'LAUS File'!G312</f>
        <v>73</v>
      </c>
      <c r="F345" s="64">
        <f>'LAUS File'!H312</f>
        <v>65</v>
      </c>
      <c r="G345" s="64">
        <f>'LAUS File'!I312</f>
        <v>68</v>
      </c>
      <c r="H345" s="64">
        <f>'LAUS File'!J312</f>
        <v>70</v>
      </c>
      <c r="I345" s="64">
        <f>'LAUS File'!K312</f>
        <v>54</v>
      </c>
      <c r="J345" s="64">
        <f>'LAUS File'!L312</f>
        <v>54</v>
      </c>
      <c r="K345" s="64">
        <f>'LAUS File'!M312</f>
        <v>54</v>
      </c>
      <c r="L345" s="64">
        <f>'LAUS File'!N312</f>
        <v>55</v>
      </c>
      <c r="M345" s="64">
        <f>'LAUS File'!O312</f>
        <v>59</v>
      </c>
      <c r="N345" s="64">
        <f>'LAUS File'!P312</f>
        <v>62</v>
      </c>
      <c r="O345" s="64">
        <f>'LAUS File'!Q312</f>
        <v>64</v>
      </c>
    </row>
    <row r="346" spans="1:15" x14ac:dyDescent="0.2">
      <c r="A346" s="28"/>
      <c r="B346" s="28" t="s">
        <v>3</v>
      </c>
      <c r="C346" s="73">
        <f>'LAUS File'!E313</f>
        <v>5.2</v>
      </c>
      <c r="D346" s="73">
        <f>'LAUS File'!F313</f>
        <v>5.0999999999999996</v>
      </c>
      <c r="E346" s="73">
        <f>'LAUS File'!G313</f>
        <v>4.9000000000000004</v>
      </c>
      <c r="F346" s="73">
        <f>'LAUS File'!H313</f>
        <v>4.3</v>
      </c>
      <c r="G346" s="73">
        <f>'LAUS File'!I313</f>
        <v>4.4000000000000004</v>
      </c>
      <c r="H346" s="73">
        <f>'LAUS File'!J313</f>
        <v>4.4000000000000004</v>
      </c>
      <c r="I346" s="73">
        <f>'LAUS File'!K313</f>
        <v>3.4</v>
      </c>
      <c r="J346" s="73">
        <f>'LAUS File'!L313</f>
        <v>3.5</v>
      </c>
      <c r="K346" s="73">
        <f>'LAUS File'!M313</f>
        <v>3.6</v>
      </c>
      <c r="L346" s="73">
        <f>'LAUS File'!N313</f>
        <v>3.7</v>
      </c>
      <c r="M346" s="73">
        <f>'LAUS File'!O313</f>
        <v>4</v>
      </c>
      <c r="N346" s="73">
        <f>'LAUS File'!P313</f>
        <v>4.2</v>
      </c>
      <c r="O346" s="73">
        <f>'LAUS File'!Q313</f>
        <v>4.2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9450</v>
      </c>
      <c r="D348" s="64">
        <f>'LAUS File'!F314</f>
        <v>9460</v>
      </c>
      <c r="E348" s="64">
        <f>'LAUS File'!G314</f>
        <v>9490</v>
      </c>
      <c r="F348" s="64">
        <f>'LAUS File'!H314</f>
        <v>9436</v>
      </c>
      <c r="G348" s="64">
        <f>'LAUS File'!I314</f>
        <v>9536</v>
      </c>
      <c r="H348" s="64">
        <f>'LAUS File'!J314</f>
        <v>9609</v>
      </c>
      <c r="I348" s="64">
        <f>'LAUS File'!K314</f>
        <v>9654</v>
      </c>
      <c r="J348" s="64">
        <f>'LAUS File'!L314</f>
        <v>9574</v>
      </c>
      <c r="K348" s="64">
        <f>'LAUS File'!M314</f>
        <v>9387</v>
      </c>
      <c r="L348" s="64">
        <f>'LAUS File'!N314</f>
        <v>9466</v>
      </c>
      <c r="M348" s="64">
        <f>'LAUS File'!O314</f>
        <v>9442</v>
      </c>
      <c r="N348" s="64">
        <f>'LAUS File'!P314</f>
        <v>9396</v>
      </c>
      <c r="O348" s="64">
        <f>'LAUS File'!Q314</f>
        <v>9491</v>
      </c>
    </row>
    <row r="349" spans="1:15" x14ac:dyDescent="0.2">
      <c r="A349" s="64"/>
      <c r="B349" s="72" t="s">
        <v>163</v>
      </c>
      <c r="C349" s="64">
        <f>'LAUS File'!E315</f>
        <v>8708</v>
      </c>
      <c r="D349" s="64">
        <f>'LAUS File'!F315</f>
        <v>8697</v>
      </c>
      <c r="E349" s="64">
        <f>'LAUS File'!G315</f>
        <v>8771</v>
      </c>
      <c r="F349" s="64">
        <f>'LAUS File'!H315</f>
        <v>8802</v>
      </c>
      <c r="G349" s="64">
        <f>'LAUS File'!I315</f>
        <v>8914</v>
      </c>
      <c r="H349" s="64">
        <f>'LAUS File'!J315</f>
        <v>8957</v>
      </c>
      <c r="I349" s="64">
        <f>'LAUS File'!K315</f>
        <v>8979</v>
      </c>
      <c r="J349" s="64">
        <f>'LAUS File'!L315</f>
        <v>8924</v>
      </c>
      <c r="K349" s="64">
        <f>'LAUS File'!M315</f>
        <v>8756</v>
      </c>
      <c r="L349" s="64">
        <f>'LAUS File'!N315</f>
        <v>8844</v>
      </c>
      <c r="M349" s="64">
        <f>'LAUS File'!O315</f>
        <v>8817</v>
      </c>
      <c r="N349" s="64">
        <f>'LAUS File'!P315</f>
        <v>8806</v>
      </c>
      <c r="O349" s="64">
        <f>'LAUS File'!Q315</f>
        <v>8831</v>
      </c>
    </row>
    <row r="350" spans="1:15" x14ac:dyDescent="0.2">
      <c r="A350" s="64"/>
      <c r="B350" s="72" t="s">
        <v>2</v>
      </c>
      <c r="C350" s="64">
        <f>'LAUS File'!E316</f>
        <v>742</v>
      </c>
      <c r="D350" s="64">
        <f>'LAUS File'!F316</f>
        <v>763</v>
      </c>
      <c r="E350" s="64">
        <f>'LAUS File'!G316</f>
        <v>719</v>
      </c>
      <c r="F350" s="64">
        <f>'LAUS File'!H316</f>
        <v>634</v>
      </c>
      <c r="G350" s="64">
        <f>'LAUS File'!I316</f>
        <v>622</v>
      </c>
      <c r="H350" s="64">
        <f>'LAUS File'!J316</f>
        <v>652</v>
      </c>
      <c r="I350" s="64">
        <f>'LAUS File'!K316</f>
        <v>675</v>
      </c>
      <c r="J350" s="64">
        <f>'LAUS File'!L316</f>
        <v>650</v>
      </c>
      <c r="K350" s="64">
        <f>'LAUS File'!M316</f>
        <v>631</v>
      </c>
      <c r="L350" s="64">
        <f>'LAUS File'!N316</f>
        <v>622</v>
      </c>
      <c r="M350" s="64">
        <f>'LAUS File'!O316</f>
        <v>625</v>
      </c>
      <c r="N350" s="64">
        <f>'LAUS File'!P316</f>
        <v>590</v>
      </c>
      <c r="O350" s="64">
        <f>'LAUS File'!Q316</f>
        <v>660</v>
      </c>
    </row>
    <row r="351" spans="1:15" x14ac:dyDescent="0.2">
      <c r="A351" s="64"/>
      <c r="B351" s="72" t="s">
        <v>3</v>
      </c>
      <c r="C351" s="73">
        <f>'LAUS File'!E317</f>
        <v>7.9</v>
      </c>
      <c r="D351" s="73">
        <f>'LAUS File'!F317</f>
        <v>8.1</v>
      </c>
      <c r="E351" s="73">
        <f>'LAUS File'!G317</f>
        <v>7.6</v>
      </c>
      <c r="F351" s="73">
        <f>'LAUS File'!H317</f>
        <v>6.7</v>
      </c>
      <c r="G351" s="73">
        <f>'LAUS File'!I317</f>
        <v>6.5</v>
      </c>
      <c r="H351" s="73">
        <f>'LAUS File'!J317</f>
        <v>6.8</v>
      </c>
      <c r="I351" s="73">
        <f>'LAUS File'!K317</f>
        <v>7</v>
      </c>
      <c r="J351" s="73">
        <f>'LAUS File'!L317</f>
        <v>6.8</v>
      </c>
      <c r="K351" s="73">
        <f>'LAUS File'!M317</f>
        <v>6.7</v>
      </c>
      <c r="L351" s="73">
        <f>'LAUS File'!N317</f>
        <v>6.6</v>
      </c>
      <c r="M351" s="73">
        <f>'LAUS File'!O317</f>
        <v>6.6</v>
      </c>
      <c r="N351" s="73">
        <f>'LAUS File'!P317</f>
        <v>6.3</v>
      </c>
      <c r="O351" s="73">
        <f>'LAUS File'!Q317</f>
        <v>7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3786</v>
      </c>
      <c r="D353" s="64">
        <f>'LAUS File'!F318</f>
        <v>3800</v>
      </c>
      <c r="E353" s="64">
        <f>'LAUS File'!G318</f>
        <v>3788</v>
      </c>
      <c r="F353" s="64">
        <f>'LAUS File'!H318</f>
        <v>3785</v>
      </c>
      <c r="G353" s="64">
        <f>'LAUS File'!I318</f>
        <v>3836</v>
      </c>
      <c r="H353" s="64">
        <f>'LAUS File'!J318</f>
        <v>3835</v>
      </c>
      <c r="I353" s="64">
        <f>'LAUS File'!K318</f>
        <v>3826</v>
      </c>
      <c r="J353" s="64">
        <f>'LAUS File'!L318</f>
        <v>3760</v>
      </c>
      <c r="K353" s="64">
        <f>'LAUS File'!M318</f>
        <v>3760</v>
      </c>
      <c r="L353" s="64">
        <f>'LAUS File'!N318</f>
        <v>3779</v>
      </c>
      <c r="M353" s="64">
        <f>'LAUS File'!O318</f>
        <v>3773</v>
      </c>
      <c r="N353" s="64">
        <f>'LAUS File'!P318</f>
        <v>3763</v>
      </c>
      <c r="O353" s="64">
        <f>'LAUS File'!Q318</f>
        <v>3791</v>
      </c>
    </row>
    <row r="354" spans="1:15" x14ac:dyDescent="0.2">
      <c r="A354" s="64"/>
      <c r="B354" s="72" t="s">
        <v>163</v>
      </c>
      <c r="C354" s="64">
        <f>'LAUS File'!E319</f>
        <v>3621</v>
      </c>
      <c r="D354" s="64">
        <f>'LAUS File'!F319</f>
        <v>3633</v>
      </c>
      <c r="E354" s="64">
        <f>'LAUS File'!G319</f>
        <v>3636</v>
      </c>
      <c r="F354" s="64">
        <f>'LAUS File'!H319</f>
        <v>3656</v>
      </c>
      <c r="G354" s="64">
        <f>'LAUS File'!I319</f>
        <v>3672</v>
      </c>
      <c r="H354" s="64">
        <f>'LAUS File'!J319</f>
        <v>3679</v>
      </c>
      <c r="I354" s="64">
        <f>'LAUS File'!K319</f>
        <v>3672</v>
      </c>
      <c r="J354" s="64">
        <f>'LAUS File'!L319</f>
        <v>3614</v>
      </c>
      <c r="K354" s="64">
        <f>'LAUS File'!M319</f>
        <v>3606</v>
      </c>
      <c r="L354" s="64">
        <f>'LAUS File'!N319</f>
        <v>3632</v>
      </c>
      <c r="M354" s="64">
        <f>'LAUS File'!O319</f>
        <v>3645</v>
      </c>
      <c r="N354" s="64">
        <f>'LAUS File'!P319</f>
        <v>3634</v>
      </c>
      <c r="O354" s="64">
        <f>'LAUS File'!Q319</f>
        <v>3642</v>
      </c>
    </row>
    <row r="355" spans="1:15" x14ac:dyDescent="0.2">
      <c r="A355" s="64"/>
      <c r="B355" s="72" t="s">
        <v>2</v>
      </c>
      <c r="C355" s="64">
        <f>'LAUS File'!E320</f>
        <v>165</v>
      </c>
      <c r="D355" s="64">
        <f>'LAUS File'!F320</f>
        <v>167</v>
      </c>
      <c r="E355" s="64">
        <f>'LAUS File'!G320</f>
        <v>152</v>
      </c>
      <c r="F355" s="64">
        <f>'LAUS File'!H320</f>
        <v>129</v>
      </c>
      <c r="G355" s="64">
        <f>'LAUS File'!I320</f>
        <v>164</v>
      </c>
      <c r="H355" s="64">
        <f>'LAUS File'!J320</f>
        <v>156</v>
      </c>
      <c r="I355" s="64">
        <f>'LAUS File'!K320</f>
        <v>154</v>
      </c>
      <c r="J355" s="64">
        <f>'LAUS File'!L320</f>
        <v>146</v>
      </c>
      <c r="K355" s="64">
        <f>'LAUS File'!M320</f>
        <v>154</v>
      </c>
      <c r="L355" s="64">
        <f>'LAUS File'!N320</f>
        <v>147</v>
      </c>
      <c r="M355" s="64">
        <f>'LAUS File'!O320</f>
        <v>128</v>
      </c>
      <c r="N355" s="64">
        <f>'LAUS File'!P320</f>
        <v>129</v>
      </c>
      <c r="O355" s="64">
        <f>'LAUS File'!Q320</f>
        <v>149</v>
      </c>
    </row>
    <row r="356" spans="1:15" x14ac:dyDescent="0.2">
      <c r="A356" s="64"/>
      <c r="B356" s="72" t="s">
        <v>3</v>
      </c>
      <c r="C356" s="73">
        <f>'LAUS File'!E321</f>
        <v>4.4000000000000004</v>
      </c>
      <c r="D356" s="73">
        <f>'LAUS File'!F321</f>
        <v>4.4000000000000004</v>
      </c>
      <c r="E356" s="73">
        <f>'LAUS File'!G321</f>
        <v>4</v>
      </c>
      <c r="F356" s="73">
        <f>'LAUS File'!H321</f>
        <v>3.4</v>
      </c>
      <c r="G356" s="73">
        <f>'LAUS File'!I321</f>
        <v>4.3</v>
      </c>
      <c r="H356" s="73">
        <f>'LAUS File'!J321</f>
        <v>4.0999999999999996</v>
      </c>
      <c r="I356" s="73">
        <f>'LAUS File'!K321</f>
        <v>4</v>
      </c>
      <c r="J356" s="73">
        <f>'LAUS File'!L321</f>
        <v>3.9</v>
      </c>
      <c r="K356" s="73">
        <f>'LAUS File'!M321</f>
        <v>4.0999999999999996</v>
      </c>
      <c r="L356" s="73">
        <f>'LAUS File'!N321</f>
        <v>3.9</v>
      </c>
      <c r="M356" s="73">
        <f>'LAUS File'!O321</f>
        <v>3.4</v>
      </c>
      <c r="N356" s="73">
        <f>'LAUS File'!P321</f>
        <v>3.4</v>
      </c>
      <c r="O356" s="73">
        <f>'LAUS File'!Q321</f>
        <v>3.9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4089</v>
      </c>
      <c r="D358" s="64">
        <f>'LAUS File'!F322</f>
        <v>4099</v>
      </c>
      <c r="E358" s="64">
        <f>'LAUS File'!G322</f>
        <v>4102</v>
      </c>
      <c r="F358" s="64">
        <f>'LAUS File'!H322</f>
        <v>4075</v>
      </c>
      <c r="G358" s="64">
        <f>'LAUS File'!I322</f>
        <v>4078</v>
      </c>
      <c r="H358" s="64">
        <f>'LAUS File'!J322</f>
        <v>4078</v>
      </c>
      <c r="I358" s="64">
        <f>'LAUS File'!K322</f>
        <v>4095</v>
      </c>
      <c r="J358" s="64">
        <f>'LAUS File'!L322</f>
        <v>4041</v>
      </c>
      <c r="K358" s="64">
        <f>'LAUS File'!M322</f>
        <v>3992</v>
      </c>
      <c r="L358" s="64">
        <f>'LAUS File'!N322</f>
        <v>4005</v>
      </c>
      <c r="M358" s="64">
        <f>'LAUS File'!O322</f>
        <v>4025</v>
      </c>
      <c r="N358" s="64">
        <f>'LAUS File'!P322</f>
        <v>4007</v>
      </c>
      <c r="O358" s="64">
        <f>'LAUS File'!Q322</f>
        <v>4057</v>
      </c>
    </row>
    <row r="359" spans="1:15" x14ac:dyDescent="0.2">
      <c r="A359" s="64"/>
      <c r="B359" s="72" t="s">
        <v>163</v>
      </c>
      <c r="C359" s="64">
        <f>'LAUS File'!E323</f>
        <v>3822</v>
      </c>
      <c r="D359" s="64">
        <f>'LAUS File'!F323</f>
        <v>3837</v>
      </c>
      <c r="E359" s="64">
        <f>'LAUS File'!G323</f>
        <v>3863</v>
      </c>
      <c r="F359" s="64">
        <f>'LAUS File'!H323</f>
        <v>3866</v>
      </c>
      <c r="G359" s="64">
        <f>'LAUS File'!I323</f>
        <v>3882</v>
      </c>
      <c r="H359" s="64">
        <f>'LAUS File'!J323</f>
        <v>3878</v>
      </c>
      <c r="I359" s="64">
        <f>'LAUS File'!K323</f>
        <v>3872</v>
      </c>
      <c r="J359" s="64">
        <f>'LAUS File'!L323</f>
        <v>3831</v>
      </c>
      <c r="K359" s="64">
        <f>'LAUS File'!M323</f>
        <v>3824</v>
      </c>
      <c r="L359" s="64">
        <f>'LAUS File'!N323</f>
        <v>3851</v>
      </c>
      <c r="M359" s="64">
        <f>'LAUS File'!O323</f>
        <v>3854</v>
      </c>
      <c r="N359" s="64">
        <f>'LAUS File'!P323</f>
        <v>3832</v>
      </c>
      <c r="O359" s="64">
        <f>'LAUS File'!Q323</f>
        <v>3851</v>
      </c>
    </row>
    <row r="360" spans="1:15" x14ac:dyDescent="0.2">
      <c r="A360" s="64"/>
      <c r="B360" s="72" t="s">
        <v>2</v>
      </c>
      <c r="C360" s="64">
        <f>'LAUS File'!E324</f>
        <v>267</v>
      </c>
      <c r="D360" s="64">
        <f>'LAUS File'!F324</f>
        <v>262</v>
      </c>
      <c r="E360" s="64">
        <f>'LAUS File'!G324</f>
        <v>239</v>
      </c>
      <c r="F360" s="64">
        <f>'LAUS File'!H324</f>
        <v>209</v>
      </c>
      <c r="G360" s="64">
        <f>'LAUS File'!I324</f>
        <v>196</v>
      </c>
      <c r="H360" s="64">
        <f>'LAUS File'!J324</f>
        <v>200</v>
      </c>
      <c r="I360" s="64">
        <f>'LAUS File'!K324</f>
        <v>223</v>
      </c>
      <c r="J360" s="64">
        <f>'LAUS File'!L324</f>
        <v>210</v>
      </c>
      <c r="K360" s="64">
        <f>'LAUS File'!M324</f>
        <v>168</v>
      </c>
      <c r="L360" s="64">
        <f>'LAUS File'!N324</f>
        <v>154</v>
      </c>
      <c r="M360" s="64">
        <f>'LAUS File'!O324</f>
        <v>171</v>
      </c>
      <c r="N360" s="64">
        <f>'LAUS File'!P324</f>
        <v>175</v>
      </c>
      <c r="O360" s="64">
        <f>'LAUS File'!Q324</f>
        <v>206</v>
      </c>
    </row>
    <row r="361" spans="1:15" x14ac:dyDescent="0.2">
      <c r="A361" s="64"/>
      <c r="B361" s="72" t="s">
        <v>3</v>
      </c>
      <c r="C361" s="73">
        <f>'LAUS File'!E325</f>
        <v>6.5</v>
      </c>
      <c r="D361" s="73">
        <f>'LAUS File'!F325</f>
        <v>6.4</v>
      </c>
      <c r="E361" s="73">
        <f>'LAUS File'!G325</f>
        <v>5.8</v>
      </c>
      <c r="F361" s="73">
        <f>'LAUS File'!H325</f>
        <v>5.0999999999999996</v>
      </c>
      <c r="G361" s="73">
        <f>'LAUS File'!I325</f>
        <v>4.8</v>
      </c>
      <c r="H361" s="73">
        <f>'LAUS File'!J325</f>
        <v>4.9000000000000004</v>
      </c>
      <c r="I361" s="73">
        <f>'LAUS File'!K325</f>
        <v>5.4</v>
      </c>
      <c r="J361" s="73">
        <f>'LAUS File'!L325</f>
        <v>5.2</v>
      </c>
      <c r="K361" s="73">
        <f>'LAUS File'!M325</f>
        <v>4.2</v>
      </c>
      <c r="L361" s="73">
        <f>'LAUS File'!N325</f>
        <v>3.8</v>
      </c>
      <c r="M361" s="73">
        <f>'LAUS File'!O325</f>
        <v>4.2</v>
      </c>
      <c r="N361" s="73">
        <f>'LAUS File'!P325</f>
        <v>4.4000000000000004</v>
      </c>
      <c r="O361" s="73">
        <f>'LAUS File'!Q325</f>
        <v>5.0999999999999996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7867</v>
      </c>
      <c r="D363" s="64">
        <f>'LAUS File'!F326</f>
        <v>7825</v>
      </c>
      <c r="E363" s="64">
        <f>'LAUS File'!G326</f>
        <v>7844</v>
      </c>
      <c r="F363" s="64">
        <f>'LAUS File'!H326</f>
        <v>7880</v>
      </c>
      <c r="G363" s="64">
        <f>'LAUS File'!I326</f>
        <v>8014</v>
      </c>
      <c r="H363" s="64">
        <f>'LAUS File'!J326</f>
        <v>8121</v>
      </c>
      <c r="I363" s="64">
        <f>'LAUS File'!K326</f>
        <v>8175</v>
      </c>
      <c r="J363" s="64">
        <f>'LAUS File'!L326</f>
        <v>8088</v>
      </c>
      <c r="K363" s="64">
        <f>'LAUS File'!M326</f>
        <v>7939</v>
      </c>
      <c r="L363" s="64">
        <f>'LAUS File'!N326</f>
        <v>7892</v>
      </c>
      <c r="M363" s="64">
        <f>'LAUS File'!O326</f>
        <v>7830</v>
      </c>
      <c r="N363" s="64">
        <f>'LAUS File'!P326</f>
        <v>7773</v>
      </c>
      <c r="O363" s="64">
        <f>'LAUS File'!Q326</f>
        <v>7938</v>
      </c>
    </row>
    <row r="364" spans="1:15" x14ac:dyDescent="0.2">
      <c r="A364" s="64"/>
      <c r="B364" s="72" t="s">
        <v>163</v>
      </c>
      <c r="C364" s="64">
        <f>'LAUS File'!E327</f>
        <v>7383</v>
      </c>
      <c r="D364" s="64">
        <f>'LAUS File'!F327</f>
        <v>7355</v>
      </c>
      <c r="E364" s="64">
        <f>'LAUS File'!G327</f>
        <v>7404</v>
      </c>
      <c r="F364" s="64">
        <f>'LAUS File'!H327</f>
        <v>7448</v>
      </c>
      <c r="G364" s="64">
        <f>'LAUS File'!I327</f>
        <v>7591</v>
      </c>
      <c r="H364" s="64">
        <f>'LAUS File'!J327</f>
        <v>7701</v>
      </c>
      <c r="I364" s="64">
        <f>'LAUS File'!K327</f>
        <v>7750</v>
      </c>
      <c r="J364" s="64">
        <f>'LAUS File'!L327</f>
        <v>7707</v>
      </c>
      <c r="K364" s="64">
        <f>'LAUS File'!M327</f>
        <v>7540</v>
      </c>
      <c r="L364" s="64">
        <f>'LAUS File'!N327</f>
        <v>7512</v>
      </c>
      <c r="M364" s="64">
        <f>'LAUS File'!O327</f>
        <v>7473</v>
      </c>
      <c r="N364" s="64">
        <f>'LAUS File'!P327</f>
        <v>7434</v>
      </c>
      <c r="O364" s="64">
        <f>'LAUS File'!Q327</f>
        <v>7525</v>
      </c>
    </row>
    <row r="365" spans="1:15" x14ac:dyDescent="0.2">
      <c r="A365" s="64"/>
      <c r="B365" s="72" t="s">
        <v>2</v>
      </c>
      <c r="C365" s="64">
        <f>'LAUS File'!E328</f>
        <v>484</v>
      </c>
      <c r="D365" s="64">
        <f>'LAUS File'!F328</f>
        <v>470</v>
      </c>
      <c r="E365" s="64">
        <f>'LAUS File'!G328</f>
        <v>440</v>
      </c>
      <c r="F365" s="64">
        <f>'LAUS File'!H328</f>
        <v>432</v>
      </c>
      <c r="G365" s="64">
        <f>'LAUS File'!I328</f>
        <v>423</v>
      </c>
      <c r="H365" s="64">
        <f>'LAUS File'!J328</f>
        <v>420</v>
      </c>
      <c r="I365" s="64">
        <f>'LAUS File'!K328</f>
        <v>425</v>
      </c>
      <c r="J365" s="64">
        <f>'LAUS File'!L328</f>
        <v>381</v>
      </c>
      <c r="K365" s="64">
        <f>'LAUS File'!M328</f>
        <v>399</v>
      </c>
      <c r="L365" s="64">
        <f>'LAUS File'!N328</f>
        <v>380</v>
      </c>
      <c r="M365" s="64">
        <f>'LAUS File'!O328</f>
        <v>357</v>
      </c>
      <c r="N365" s="64">
        <f>'LAUS File'!P328</f>
        <v>339</v>
      </c>
      <c r="O365" s="64">
        <f>'LAUS File'!Q328</f>
        <v>413</v>
      </c>
    </row>
    <row r="366" spans="1:15" x14ac:dyDescent="0.2">
      <c r="A366" s="64"/>
      <c r="B366" s="72" t="s">
        <v>3</v>
      </c>
      <c r="C366" s="73">
        <f>'LAUS File'!E329</f>
        <v>6.2</v>
      </c>
      <c r="D366" s="73">
        <f>'LAUS File'!F329</f>
        <v>6</v>
      </c>
      <c r="E366" s="73">
        <f>'LAUS File'!G329</f>
        <v>5.6</v>
      </c>
      <c r="F366" s="73">
        <f>'LAUS File'!H329</f>
        <v>5.5</v>
      </c>
      <c r="G366" s="73">
        <f>'LAUS File'!I329</f>
        <v>5.3</v>
      </c>
      <c r="H366" s="73">
        <f>'LAUS File'!J329</f>
        <v>5.2</v>
      </c>
      <c r="I366" s="73">
        <f>'LAUS File'!K329</f>
        <v>5.2</v>
      </c>
      <c r="J366" s="73">
        <f>'LAUS File'!L329</f>
        <v>4.7</v>
      </c>
      <c r="K366" s="73">
        <f>'LAUS File'!M329</f>
        <v>5</v>
      </c>
      <c r="L366" s="73">
        <f>'LAUS File'!N329</f>
        <v>4.8</v>
      </c>
      <c r="M366" s="73">
        <f>'LAUS File'!O329</f>
        <v>4.5999999999999996</v>
      </c>
      <c r="N366" s="73">
        <f>'LAUS File'!P329</f>
        <v>4.4000000000000004</v>
      </c>
      <c r="O366" s="73">
        <f>'LAUS File'!Q329</f>
        <v>5.2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2341</v>
      </c>
      <c r="D368" s="64">
        <f>'LAUS File'!F330</f>
        <v>2317</v>
      </c>
      <c r="E368" s="64">
        <f>'LAUS File'!G330</f>
        <v>2316</v>
      </c>
      <c r="F368" s="64">
        <f>'LAUS File'!H330</f>
        <v>2320</v>
      </c>
      <c r="G368" s="64">
        <f>'LAUS File'!I330</f>
        <v>2353</v>
      </c>
      <c r="H368" s="64">
        <f>'LAUS File'!J330</f>
        <v>2395</v>
      </c>
      <c r="I368" s="64">
        <f>'LAUS File'!K330</f>
        <v>2406</v>
      </c>
      <c r="J368" s="64">
        <f>'LAUS File'!L330</f>
        <v>2405</v>
      </c>
      <c r="K368" s="64">
        <f>'LAUS File'!M330</f>
        <v>2330</v>
      </c>
      <c r="L368" s="64">
        <f>'LAUS File'!N330</f>
        <v>2309</v>
      </c>
      <c r="M368" s="64">
        <f>'LAUS File'!O330</f>
        <v>2284</v>
      </c>
      <c r="N368" s="64">
        <f>'LAUS File'!P330</f>
        <v>2283</v>
      </c>
      <c r="O368" s="64">
        <f>'LAUS File'!Q330</f>
        <v>2339</v>
      </c>
    </row>
    <row r="369" spans="1:15" x14ac:dyDescent="0.2">
      <c r="A369" s="64"/>
      <c r="B369" s="72" t="s">
        <v>163</v>
      </c>
      <c r="C369" s="64">
        <f>'LAUS File'!E331</f>
        <v>2148</v>
      </c>
      <c r="D369" s="64">
        <f>'LAUS File'!F331</f>
        <v>2140</v>
      </c>
      <c r="E369" s="64">
        <f>'LAUS File'!G331</f>
        <v>2155</v>
      </c>
      <c r="F369" s="64">
        <f>'LAUS File'!H331</f>
        <v>2167</v>
      </c>
      <c r="G369" s="64">
        <f>'LAUS File'!I331</f>
        <v>2209</v>
      </c>
      <c r="H369" s="64">
        <f>'LAUS File'!J331</f>
        <v>2241</v>
      </c>
      <c r="I369" s="64">
        <f>'LAUS File'!K331</f>
        <v>2255</v>
      </c>
      <c r="J369" s="64">
        <f>'LAUS File'!L331</f>
        <v>2243</v>
      </c>
      <c r="K369" s="64">
        <f>'LAUS File'!M331</f>
        <v>2194</v>
      </c>
      <c r="L369" s="64">
        <f>'LAUS File'!N331</f>
        <v>2186</v>
      </c>
      <c r="M369" s="64">
        <f>'LAUS File'!O331</f>
        <v>2174</v>
      </c>
      <c r="N369" s="64">
        <f>'LAUS File'!P331</f>
        <v>2163</v>
      </c>
      <c r="O369" s="64">
        <f>'LAUS File'!Q331</f>
        <v>2190</v>
      </c>
    </row>
    <row r="370" spans="1:15" x14ac:dyDescent="0.2">
      <c r="A370" s="64"/>
      <c r="B370" s="72" t="s">
        <v>2</v>
      </c>
      <c r="C370" s="64">
        <f>'LAUS File'!E332</f>
        <v>193</v>
      </c>
      <c r="D370" s="64">
        <f>'LAUS File'!F332</f>
        <v>177</v>
      </c>
      <c r="E370" s="64">
        <f>'LAUS File'!G332</f>
        <v>161</v>
      </c>
      <c r="F370" s="64">
        <f>'LAUS File'!H332</f>
        <v>153</v>
      </c>
      <c r="G370" s="64">
        <f>'LAUS File'!I332</f>
        <v>144</v>
      </c>
      <c r="H370" s="64">
        <f>'LAUS File'!J332</f>
        <v>154</v>
      </c>
      <c r="I370" s="64">
        <f>'LAUS File'!K332</f>
        <v>151</v>
      </c>
      <c r="J370" s="64">
        <f>'LAUS File'!L332</f>
        <v>162</v>
      </c>
      <c r="K370" s="64">
        <f>'LAUS File'!M332</f>
        <v>136</v>
      </c>
      <c r="L370" s="64">
        <f>'LAUS File'!N332</f>
        <v>123</v>
      </c>
      <c r="M370" s="64">
        <f>'LAUS File'!O332</f>
        <v>110</v>
      </c>
      <c r="N370" s="64">
        <f>'LAUS File'!P332</f>
        <v>120</v>
      </c>
      <c r="O370" s="64">
        <f>'LAUS File'!Q332</f>
        <v>149</v>
      </c>
    </row>
    <row r="371" spans="1:15" x14ac:dyDescent="0.2">
      <c r="A371" s="64"/>
      <c r="B371" s="72" t="s">
        <v>3</v>
      </c>
      <c r="C371" s="73">
        <f>'LAUS File'!E333</f>
        <v>8.1999999999999993</v>
      </c>
      <c r="D371" s="73">
        <f>'LAUS File'!F333</f>
        <v>7.6</v>
      </c>
      <c r="E371" s="73">
        <f>'LAUS File'!G333</f>
        <v>7</v>
      </c>
      <c r="F371" s="73">
        <f>'LAUS File'!H333</f>
        <v>6.6</v>
      </c>
      <c r="G371" s="73">
        <f>'LAUS File'!I333</f>
        <v>6.1</v>
      </c>
      <c r="H371" s="73">
        <f>'LAUS File'!J333</f>
        <v>6.4</v>
      </c>
      <c r="I371" s="73">
        <f>'LAUS File'!K333</f>
        <v>6.3</v>
      </c>
      <c r="J371" s="73">
        <f>'LAUS File'!L333</f>
        <v>6.7</v>
      </c>
      <c r="K371" s="73">
        <f>'LAUS File'!M333</f>
        <v>5.8</v>
      </c>
      <c r="L371" s="73">
        <f>'LAUS File'!N333</f>
        <v>5.3</v>
      </c>
      <c r="M371" s="73">
        <f>'LAUS File'!O333</f>
        <v>4.8</v>
      </c>
      <c r="N371" s="73">
        <f>'LAUS File'!P333</f>
        <v>5.3</v>
      </c>
      <c r="O371" s="73">
        <f>'LAUS File'!Q333</f>
        <v>6.4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4741</v>
      </c>
      <c r="D373" s="64">
        <f>'LAUS File'!F334</f>
        <v>4659</v>
      </c>
      <c r="E373" s="64">
        <f>'LAUS File'!G334</f>
        <v>4658</v>
      </c>
      <c r="F373" s="64">
        <f>'LAUS File'!H334</f>
        <v>4707</v>
      </c>
      <c r="G373" s="64">
        <f>'LAUS File'!I334</f>
        <v>4846</v>
      </c>
      <c r="H373" s="64">
        <f>'LAUS File'!J334</f>
        <v>4905</v>
      </c>
      <c r="I373" s="64">
        <f>'LAUS File'!K334</f>
        <v>4977</v>
      </c>
      <c r="J373" s="64">
        <f>'LAUS File'!L334</f>
        <v>4872</v>
      </c>
      <c r="K373" s="64">
        <f>'LAUS File'!M334</f>
        <v>4687</v>
      </c>
      <c r="L373" s="64">
        <f>'LAUS File'!N334</f>
        <v>4718</v>
      </c>
      <c r="M373" s="64">
        <f>'LAUS File'!O334</f>
        <v>4615</v>
      </c>
      <c r="N373" s="64">
        <f>'LAUS File'!P334</f>
        <v>4619</v>
      </c>
      <c r="O373" s="64">
        <f>'LAUS File'!Q334</f>
        <v>4750</v>
      </c>
    </row>
    <row r="374" spans="1:15" x14ac:dyDescent="0.2">
      <c r="A374" s="64"/>
      <c r="B374" s="64" t="s">
        <v>1</v>
      </c>
      <c r="C374" s="64">
        <f>'LAUS File'!E335</f>
        <v>4479</v>
      </c>
      <c r="D374" s="64">
        <f>'LAUS File'!F335</f>
        <v>4408</v>
      </c>
      <c r="E374" s="64">
        <f>'LAUS File'!G335</f>
        <v>4422</v>
      </c>
      <c r="F374" s="64">
        <f>'LAUS File'!H335</f>
        <v>4509</v>
      </c>
      <c r="G374" s="64">
        <f>'LAUS File'!I335</f>
        <v>4639</v>
      </c>
      <c r="H374" s="64">
        <f>'LAUS File'!J335</f>
        <v>4703</v>
      </c>
      <c r="I374" s="64">
        <f>'LAUS File'!K335</f>
        <v>4775</v>
      </c>
      <c r="J374" s="64">
        <f>'LAUS File'!L335</f>
        <v>4686</v>
      </c>
      <c r="K374" s="64">
        <f>'LAUS File'!M335</f>
        <v>4526</v>
      </c>
      <c r="L374" s="64">
        <f>'LAUS File'!N335</f>
        <v>4533</v>
      </c>
      <c r="M374" s="64">
        <f>'LAUS File'!O335</f>
        <v>4447</v>
      </c>
      <c r="N374" s="64">
        <f>'LAUS File'!P335</f>
        <v>4428</v>
      </c>
      <c r="O374" s="64">
        <f>'LAUS File'!Q335</f>
        <v>4546</v>
      </c>
    </row>
    <row r="375" spans="1:15" x14ac:dyDescent="0.2">
      <c r="A375" s="64"/>
      <c r="B375" s="64" t="s">
        <v>2</v>
      </c>
      <c r="C375" s="64">
        <f>'LAUS File'!E336</f>
        <v>262</v>
      </c>
      <c r="D375" s="64">
        <f>'LAUS File'!F336</f>
        <v>251</v>
      </c>
      <c r="E375" s="64">
        <f>'LAUS File'!G336</f>
        <v>236</v>
      </c>
      <c r="F375" s="64">
        <f>'LAUS File'!H336</f>
        <v>198</v>
      </c>
      <c r="G375" s="64">
        <f>'LAUS File'!I336</f>
        <v>207</v>
      </c>
      <c r="H375" s="64">
        <f>'LAUS File'!J336</f>
        <v>202</v>
      </c>
      <c r="I375" s="64">
        <f>'LAUS File'!K336</f>
        <v>202</v>
      </c>
      <c r="J375" s="64">
        <f>'LAUS File'!L336</f>
        <v>186</v>
      </c>
      <c r="K375" s="64">
        <f>'LAUS File'!M336</f>
        <v>161</v>
      </c>
      <c r="L375" s="64">
        <f>'LAUS File'!N336</f>
        <v>185</v>
      </c>
      <c r="M375" s="64">
        <f>'LAUS File'!O336</f>
        <v>168</v>
      </c>
      <c r="N375" s="64">
        <f>'LAUS File'!P336</f>
        <v>191</v>
      </c>
      <c r="O375" s="64">
        <f>'LAUS File'!Q336</f>
        <v>204</v>
      </c>
    </row>
    <row r="376" spans="1:15" x14ac:dyDescent="0.2">
      <c r="A376" s="28"/>
      <c r="B376" s="28" t="s">
        <v>3</v>
      </c>
      <c r="C376" s="73">
        <f>'LAUS File'!E337</f>
        <v>5.5</v>
      </c>
      <c r="D376" s="73">
        <f>'LAUS File'!F337</f>
        <v>5.4</v>
      </c>
      <c r="E376" s="73">
        <f>'LAUS File'!G337</f>
        <v>5.0999999999999996</v>
      </c>
      <c r="F376" s="73">
        <f>'LAUS File'!H337</f>
        <v>4.2</v>
      </c>
      <c r="G376" s="73">
        <f>'LAUS File'!I337</f>
        <v>4.3</v>
      </c>
      <c r="H376" s="73">
        <f>'LAUS File'!J337</f>
        <v>4.0999999999999996</v>
      </c>
      <c r="I376" s="73">
        <f>'LAUS File'!K337</f>
        <v>4.0999999999999996</v>
      </c>
      <c r="J376" s="73">
        <f>'LAUS File'!L337</f>
        <v>3.8</v>
      </c>
      <c r="K376" s="73">
        <f>'LAUS File'!M337</f>
        <v>3.4</v>
      </c>
      <c r="L376" s="73">
        <f>'LAUS File'!N337</f>
        <v>3.9</v>
      </c>
      <c r="M376" s="73">
        <f>'LAUS File'!O337</f>
        <v>3.6</v>
      </c>
      <c r="N376" s="73">
        <f>'LAUS File'!P337</f>
        <v>4.0999999999999996</v>
      </c>
      <c r="O376" s="73">
        <f>'LAUS File'!Q337</f>
        <v>4.3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1193</v>
      </c>
      <c r="D378" s="64">
        <f>'LAUS File'!F338</f>
        <v>1181</v>
      </c>
      <c r="E378" s="64">
        <f>'LAUS File'!G338</f>
        <v>1182</v>
      </c>
      <c r="F378" s="64">
        <f>'LAUS File'!H338</f>
        <v>1171</v>
      </c>
      <c r="G378" s="64">
        <f>'LAUS File'!I338</f>
        <v>1197</v>
      </c>
      <c r="H378" s="64">
        <f>'LAUS File'!J338</f>
        <v>1220</v>
      </c>
      <c r="I378" s="64">
        <f>'LAUS File'!K338</f>
        <v>1235</v>
      </c>
      <c r="J378" s="64">
        <f>'LAUS File'!L338</f>
        <v>1231</v>
      </c>
      <c r="K378" s="64">
        <f>'LAUS File'!M338</f>
        <v>1193</v>
      </c>
      <c r="L378" s="64">
        <f>'LAUS File'!N338</f>
        <v>1193</v>
      </c>
      <c r="M378" s="64">
        <f>'LAUS File'!O338</f>
        <v>1185</v>
      </c>
      <c r="N378" s="64">
        <f>'LAUS File'!P338</f>
        <v>1181</v>
      </c>
      <c r="O378" s="64">
        <f>'LAUS File'!Q338</f>
        <v>1197</v>
      </c>
    </row>
    <row r="379" spans="1:15" x14ac:dyDescent="0.2">
      <c r="A379" s="64"/>
      <c r="B379" s="72" t="s">
        <v>163</v>
      </c>
      <c r="C379" s="64">
        <f>'LAUS File'!E339</f>
        <v>1125</v>
      </c>
      <c r="D379" s="64">
        <f>'LAUS File'!F339</f>
        <v>1121</v>
      </c>
      <c r="E379" s="64">
        <f>'LAUS File'!G339</f>
        <v>1128</v>
      </c>
      <c r="F379" s="64">
        <f>'LAUS File'!H339</f>
        <v>1135</v>
      </c>
      <c r="G379" s="64">
        <f>'LAUS File'!I339</f>
        <v>1157</v>
      </c>
      <c r="H379" s="64">
        <f>'LAUS File'!J339</f>
        <v>1173</v>
      </c>
      <c r="I379" s="64">
        <f>'LAUS File'!K339</f>
        <v>1181</v>
      </c>
      <c r="J379" s="64">
        <f>'LAUS File'!L339</f>
        <v>1174</v>
      </c>
      <c r="K379" s="64">
        <f>'LAUS File'!M339</f>
        <v>1149</v>
      </c>
      <c r="L379" s="64">
        <f>'LAUS File'!N339</f>
        <v>1145</v>
      </c>
      <c r="M379" s="64">
        <f>'LAUS File'!O339</f>
        <v>1139</v>
      </c>
      <c r="N379" s="64">
        <f>'LAUS File'!P339</f>
        <v>1133</v>
      </c>
      <c r="O379" s="64">
        <f>'LAUS File'!Q339</f>
        <v>1147</v>
      </c>
    </row>
    <row r="380" spans="1:15" x14ac:dyDescent="0.2">
      <c r="A380" s="64"/>
      <c r="B380" s="72" t="s">
        <v>2</v>
      </c>
      <c r="C380" s="64">
        <f>'LAUS File'!E340</f>
        <v>68</v>
      </c>
      <c r="D380" s="64">
        <f>'LAUS File'!F340</f>
        <v>60</v>
      </c>
      <c r="E380" s="64">
        <f>'LAUS File'!G340</f>
        <v>54</v>
      </c>
      <c r="F380" s="64">
        <f>'LAUS File'!H340</f>
        <v>36</v>
      </c>
      <c r="G380" s="64">
        <f>'LAUS File'!I340</f>
        <v>40</v>
      </c>
      <c r="H380" s="64">
        <f>'LAUS File'!J340</f>
        <v>47</v>
      </c>
      <c r="I380" s="64">
        <f>'LAUS File'!K340</f>
        <v>54</v>
      </c>
      <c r="J380" s="64">
        <f>'LAUS File'!L340</f>
        <v>57</v>
      </c>
      <c r="K380" s="64">
        <f>'LAUS File'!M340</f>
        <v>44</v>
      </c>
      <c r="L380" s="64">
        <f>'LAUS File'!N340</f>
        <v>48</v>
      </c>
      <c r="M380" s="64">
        <f>'LAUS File'!O340</f>
        <v>46</v>
      </c>
      <c r="N380" s="64">
        <f>'LAUS File'!P340</f>
        <v>48</v>
      </c>
      <c r="O380" s="64">
        <f>'LAUS File'!Q340</f>
        <v>50</v>
      </c>
    </row>
    <row r="381" spans="1:15" x14ac:dyDescent="0.2">
      <c r="A381" s="64"/>
      <c r="B381" s="72" t="s">
        <v>3</v>
      </c>
      <c r="C381" s="73">
        <f>'LAUS File'!E341</f>
        <v>5.7</v>
      </c>
      <c r="D381" s="73">
        <f>'LAUS File'!F341</f>
        <v>5.0999999999999996</v>
      </c>
      <c r="E381" s="73">
        <f>'LAUS File'!G341</f>
        <v>4.5999999999999996</v>
      </c>
      <c r="F381" s="73">
        <f>'LAUS File'!H341</f>
        <v>3.1</v>
      </c>
      <c r="G381" s="73">
        <f>'LAUS File'!I341</f>
        <v>3.3</v>
      </c>
      <c r="H381" s="73">
        <f>'LAUS File'!J341</f>
        <v>3.9</v>
      </c>
      <c r="I381" s="73">
        <f>'LAUS File'!K341</f>
        <v>4.4000000000000004</v>
      </c>
      <c r="J381" s="73">
        <f>'LAUS File'!L341</f>
        <v>4.5999999999999996</v>
      </c>
      <c r="K381" s="73">
        <f>'LAUS File'!M341</f>
        <v>3.7</v>
      </c>
      <c r="L381" s="73">
        <f>'LAUS File'!N341</f>
        <v>4</v>
      </c>
      <c r="M381" s="73">
        <f>'LAUS File'!O341</f>
        <v>3.9</v>
      </c>
      <c r="N381" s="73">
        <f>'LAUS File'!P341</f>
        <v>4.0999999999999996</v>
      </c>
      <c r="O381" s="73">
        <f>'LAUS File'!Q341</f>
        <v>4.2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8994</v>
      </c>
      <c r="D383" s="64">
        <f>'LAUS File'!F342</f>
        <v>9009</v>
      </c>
      <c r="E383" s="64">
        <f>'LAUS File'!G342</f>
        <v>9018</v>
      </c>
      <c r="F383" s="64">
        <f>'LAUS File'!H342</f>
        <v>8974</v>
      </c>
      <c r="G383" s="64">
        <f>'LAUS File'!I342</f>
        <v>9078</v>
      </c>
      <c r="H383" s="64">
        <f>'LAUS File'!J342</f>
        <v>9103</v>
      </c>
      <c r="I383" s="64">
        <f>'LAUS File'!K342</f>
        <v>9034</v>
      </c>
      <c r="J383" s="64">
        <f>'LAUS File'!L342</f>
        <v>8907</v>
      </c>
      <c r="K383" s="64">
        <f>'LAUS File'!M342</f>
        <v>8883</v>
      </c>
      <c r="L383" s="64">
        <f>'LAUS File'!N342</f>
        <v>8944</v>
      </c>
      <c r="M383" s="64">
        <f>'LAUS File'!O342</f>
        <v>8955</v>
      </c>
      <c r="N383" s="64">
        <f>'LAUS File'!P342</f>
        <v>8933</v>
      </c>
      <c r="O383" s="64">
        <f>'LAUS File'!Q342</f>
        <v>8986</v>
      </c>
    </row>
    <row r="384" spans="1:15" x14ac:dyDescent="0.2">
      <c r="A384" s="64"/>
      <c r="B384" s="72" t="s">
        <v>163</v>
      </c>
      <c r="C384" s="64">
        <f>'LAUS File'!E343</f>
        <v>8559</v>
      </c>
      <c r="D384" s="64">
        <f>'LAUS File'!F343</f>
        <v>8589</v>
      </c>
      <c r="E384" s="64">
        <f>'LAUS File'!G343</f>
        <v>8614</v>
      </c>
      <c r="F384" s="64">
        <f>'LAUS File'!H343</f>
        <v>8635</v>
      </c>
      <c r="G384" s="64">
        <f>'LAUS File'!I343</f>
        <v>8673</v>
      </c>
      <c r="H384" s="64">
        <f>'LAUS File'!J343</f>
        <v>8682</v>
      </c>
      <c r="I384" s="64">
        <f>'LAUS File'!K343</f>
        <v>8653</v>
      </c>
      <c r="J384" s="64">
        <f>'LAUS File'!L343</f>
        <v>8549</v>
      </c>
      <c r="K384" s="64">
        <f>'LAUS File'!M343</f>
        <v>8552</v>
      </c>
      <c r="L384" s="64">
        <f>'LAUS File'!N343</f>
        <v>8614</v>
      </c>
      <c r="M384" s="64">
        <f>'LAUS File'!O343</f>
        <v>8648</v>
      </c>
      <c r="N384" s="64">
        <f>'LAUS File'!P343</f>
        <v>8620</v>
      </c>
      <c r="O384" s="64">
        <f>'LAUS File'!Q343</f>
        <v>8616</v>
      </c>
    </row>
    <row r="385" spans="1:16" x14ac:dyDescent="0.2">
      <c r="A385" s="64"/>
      <c r="B385" s="72" t="s">
        <v>2</v>
      </c>
      <c r="C385" s="64">
        <f>'LAUS File'!E344</f>
        <v>435</v>
      </c>
      <c r="D385" s="64">
        <f>'LAUS File'!F344</f>
        <v>420</v>
      </c>
      <c r="E385" s="64">
        <f>'LAUS File'!G344</f>
        <v>404</v>
      </c>
      <c r="F385" s="64">
        <f>'LAUS File'!H344</f>
        <v>339</v>
      </c>
      <c r="G385" s="64">
        <f>'LAUS File'!I344</f>
        <v>405</v>
      </c>
      <c r="H385" s="64">
        <f>'LAUS File'!J344</f>
        <v>421</v>
      </c>
      <c r="I385" s="64">
        <f>'LAUS File'!K344</f>
        <v>381</v>
      </c>
      <c r="J385" s="64">
        <f>'LAUS File'!L344</f>
        <v>358</v>
      </c>
      <c r="K385" s="64">
        <f>'LAUS File'!M344</f>
        <v>331</v>
      </c>
      <c r="L385" s="64">
        <f>'LAUS File'!N344</f>
        <v>330</v>
      </c>
      <c r="M385" s="64">
        <f>'LAUS File'!O344</f>
        <v>307</v>
      </c>
      <c r="N385" s="64">
        <f>'LAUS File'!P344</f>
        <v>313</v>
      </c>
      <c r="O385" s="64">
        <f>'LAUS File'!Q344</f>
        <v>370</v>
      </c>
    </row>
    <row r="386" spans="1:16" x14ac:dyDescent="0.2">
      <c r="A386" s="64"/>
      <c r="B386" s="72" t="s">
        <v>3</v>
      </c>
      <c r="C386" s="73">
        <f>'LAUS File'!E345</f>
        <v>4.8</v>
      </c>
      <c r="D386" s="73">
        <f>'LAUS File'!F345</f>
        <v>4.7</v>
      </c>
      <c r="E386" s="73">
        <f>'LAUS File'!G345</f>
        <v>4.5</v>
      </c>
      <c r="F386" s="73">
        <f>'LAUS File'!H345</f>
        <v>3.8</v>
      </c>
      <c r="G386" s="73">
        <f>'LAUS File'!I345</f>
        <v>4.5</v>
      </c>
      <c r="H386" s="73">
        <f>'LAUS File'!J345</f>
        <v>4.5999999999999996</v>
      </c>
      <c r="I386" s="73">
        <f>'LAUS File'!K345</f>
        <v>4.2</v>
      </c>
      <c r="J386" s="73">
        <f>'LAUS File'!L345</f>
        <v>4</v>
      </c>
      <c r="K386" s="73">
        <f>'LAUS File'!M345</f>
        <v>3.7</v>
      </c>
      <c r="L386" s="73">
        <f>'LAUS File'!N345</f>
        <v>3.7</v>
      </c>
      <c r="M386" s="73">
        <f>'LAUS File'!O345</f>
        <v>3.4</v>
      </c>
      <c r="N386" s="73">
        <f>'LAUS File'!P345</f>
        <v>3.5</v>
      </c>
      <c r="O386" s="73">
        <f>'LAUS File'!Q345</f>
        <v>4.0999999999999996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32767</v>
      </c>
      <c r="D388" s="64">
        <f>'LAUS File'!F346</f>
        <v>32775</v>
      </c>
      <c r="E388" s="64">
        <f>'LAUS File'!G346</f>
        <v>32890</v>
      </c>
      <c r="F388" s="64">
        <f>'LAUS File'!H346</f>
        <v>32822</v>
      </c>
      <c r="G388" s="64">
        <f>'LAUS File'!I346</f>
        <v>32951</v>
      </c>
      <c r="H388" s="64">
        <f>'LAUS File'!J346</f>
        <v>32951</v>
      </c>
      <c r="I388" s="64">
        <f>'LAUS File'!K346</f>
        <v>33037</v>
      </c>
      <c r="J388" s="64">
        <f>'LAUS File'!L346</f>
        <v>32606</v>
      </c>
      <c r="K388" s="64">
        <f>'LAUS File'!M346</f>
        <v>32410</v>
      </c>
      <c r="L388" s="64">
        <f>'LAUS File'!N346</f>
        <v>32696</v>
      </c>
      <c r="M388" s="64">
        <f>'LAUS File'!O346</f>
        <v>32578</v>
      </c>
      <c r="N388" s="64">
        <f>'LAUS File'!P346</f>
        <v>32371</v>
      </c>
      <c r="O388" s="64">
        <f>'LAUS File'!Q346</f>
        <v>32738</v>
      </c>
    </row>
    <row r="389" spans="1:16" x14ac:dyDescent="0.2">
      <c r="A389" s="64"/>
      <c r="B389" s="72" t="s">
        <v>163</v>
      </c>
      <c r="C389" s="64">
        <f>'LAUS File'!E347</f>
        <v>30717</v>
      </c>
      <c r="D389" s="64">
        <f>'LAUS File'!F347</f>
        <v>30830</v>
      </c>
      <c r="E389" s="64">
        <f>'LAUS File'!G347</f>
        <v>31042</v>
      </c>
      <c r="F389" s="64">
        <f>'LAUS File'!H347</f>
        <v>31065</v>
      </c>
      <c r="G389" s="64">
        <f>'LAUS File'!I347</f>
        <v>31192</v>
      </c>
      <c r="H389" s="64">
        <f>'LAUS File'!J347</f>
        <v>31161</v>
      </c>
      <c r="I389" s="64">
        <f>'LAUS File'!K347</f>
        <v>31113</v>
      </c>
      <c r="J389" s="64">
        <f>'LAUS File'!L347</f>
        <v>30781</v>
      </c>
      <c r="K389" s="64">
        <f>'LAUS File'!M347</f>
        <v>30727</v>
      </c>
      <c r="L389" s="64">
        <f>'LAUS File'!N347</f>
        <v>30949</v>
      </c>
      <c r="M389" s="64">
        <f>'LAUS File'!O347</f>
        <v>30969</v>
      </c>
      <c r="N389" s="64">
        <f>'LAUS File'!P347</f>
        <v>30790</v>
      </c>
      <c r="O389" s="64">
        <f>'LAUS File'!Q347</f>
        <v>30945</v>
      </c>
    </row>
    <row r="390" spans="1:16" x14ac:dyDescent="0.2">
      <c r="A390" s="64"/>
      <c r="B390" s="72" t="s">
        <v>2</v>
      </c>
      <c r="C390" s="64">
        <f>'LAUS File'!E348</f>
        <v>2050</v>
      </c>
      <c r="D390" s="64">
        <f>'LAUS File'!F348</f>
        <v>1945</v>
      </c>
      <c r="E390" s="64">
        <f>'LAUS File'!G348</f>
        <v>1848</v>
      </c>
      <c r="F390" s="64">
        <f>'LAUS File'!H348</f>
        <v>1757</v>
      </c>
      <c r="G390" s="64">
        <f>'LAUS File'!I348</f>
        <v>1759</v>
      </c>
      <c r="H390" s="64">
        <f>'LAUS File'!J348</f>
        <v>1790</v>
      </c>
      <c r="I390" s="64">
        <f>'LAUS File'!K348</f>
        <v>1924</v>
      </c>
      <c r="J390" s="64">
        <f>'LAUS File'!L348</f>
        <v>1825</v>
      </c>
      <c r="K390" s="64">
        <f>'LAUS File'!M348</f>
        <v>1683</v>
      </c>
      <c r="L390" s="64">
        <f>'LAUS File'!N348</f>
        <v>1747</v>
      </c>
      <c r="M390" s="64">
        <f>'LAUS File'!O348</f>
        <v>1609</v>
      </c>
      <c r="N390" s="64">
        <f>'LAUS File'!P348</f>
        <v>1581</v>
      </c>
      <c r="O390" s="64">
        <f>'LAUS File'!Q348</f>
        <v>1793</v>
      </c>
    </row>
    <row r="391" spans="1:16" x14ac:dyDescent="0.2">
      <c r="A391" s="64"/>
      <c r="B391" s="72" t="s">
        <v>3</v>
      </c>
      <c r="C391" s="73">
        <f>'LAUS File'!E349</f>
        <v>6.3</v>
      </c>
      <c r="D391" s="73">
        <f>'LAUS File'!F349</f>
        <v>5.9</v>
      </c>
      <c r="E391" s="73">
        <f>'LAUS File'!G349</f>
        <v>5.6</v>
      </c>
      <c r="F391" s="73">
        <f>'LAUS File'!H349</f>
        <v>5.4</v>
      </c>
      <c r="G391" s="73">
        <f>'LAUS File'!I349</f>
        <v>5.3</v>
      </c>
      <c r="H391" s="73">
        <f>'LAUS File'!J349</f>
        <v>5.4</v>
      </c>
      <c r="I391" s="73">
        <f>'LAUS File'!K349</f>
        <v>5.8</v>
      </c>
      <c r="J391" s="73">
        <f>'LAUS File'!L349</f>
        <v>5.6</v>
      </c>
      <c r="K391" s="73">
        <f>'LAUS File'!M349</f>
        <v>5.2</v>
      </c>
      <c r="L391" s="73">
        <f>'LAUS File'!N349</f>
        <v>5.3</v>
      </c>
      <c r="M391" s="73">
        <f>'LAUS File'!O349</f>
        <v>4.9000000000000004</v>
      </c>
      <c r="N391" s="73">
        <f>'LAUS File'!P349</f>
        <v>4.9000000000000004</v>
      </c>
      <c r="O391" s="73">
        <f>'LAUS File'!Q349</f>
        <v>5.5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12597</v>
      </c>
      <c r="D393" s="64">
        <f>'LAUS File'!F350</f>
        <v>12551</v>
      </c>
      <c r="E393" s="64">
        <f>'LAUS File'!G350</f>
        <v>12580</v>
      </c>
      <c r="F393" s="64">
        <f>'LAUS File'!H350</f>
        <v>12520</v>
      </c>
      <c r="G393" s="64">
        <f>'LAUS File'!I350</f>
        <v>12757</v>
      </c>
      <c r="H393" s="64">
        <f>'LAUS File'!J350</f>
        <v>12880</v>
      </c>
      <c r="I393" s="64">
        <f>'LAUS File'!K350</f>
        <v>12836</v>
      </c>
      <c r="J393" s="64">
        <f>'LAUS File'!L350</f>
        <v>12529</v>
      </c>
      <c r="K393" s="64">
        <f>'LAUS File'!M350</f>
        <v>12442</v>
      </c>
      <c r="L393" s="64">
        <f>'LAUS File'!N350</f>
        <v>12509</v>
      </c>
      <c r="M393" s="64">
        <f>'LAUS File'!O350</f>
        <v>12590</v>
      </c>
      <c r="N393" s="64">
        <f>'LAUS File'!P350</f>
        <v>12515</v>
      </c>
      <c r="O393" s="64">
        <f>'LAUS File'!Q350</f>
        <v>12608</v>
      </c>
      <c r="P393" s="64"/>
    </row>
    <row r="394" spans="1:16" x14ac:dyDescent="0.2">
      <c r="A394" s="64"/>
      <c r="B394" s="72" t="s">
        <v>163</v>
      </c>
      <c r="C394" s="64">
        <f>'LAUS File'!E351</f>
        <v>11855</v>
      </c>
      <c r="D394" s="64">
        <f>'LAUS File'!F351</f>
        <v>11898</v>
      </c>
      <c r="E394" s="64">
        <f>'LAUS File'!G351</f>
        <v>11980</v>
      </c>
      <c r="F394" s="64">
        <f>'LAUS File'!H351</f>
        <v>11989</v>
      </c>
      <c r="G394" s="64">
        <f>'LAUS File'!I351</f>
        <v>12038</v>
      </c>
      <c r="H394" s="64">
        <f>'LAUS File'!J351</f>
        <v>12026</v>
      </c>
      <c r="I394" s="64">
        <f>'LAUS File'!K351</f>
        <v>12007</v>
      </c>
      <c r="J394" s="64">
        <f>'LAUS File'!L351</f>
        <v>11879</v>
      </c>
      <c r="K394" s="64">
        <f>'LAUS File'!M351</f>
        <v>11858</v>
      </c>
      <c r="L394" s="64">
        <f>'LAUS File'!N351</f>
        <v>11944</v>
      </c>
      <c r="M394" s="64">
        <f>'LAUS File'!O351</f>
        <v>11952</v>
      </c>
      <c r="N394" s="64">
        <f>'LAUS File'!P351</f>
        <v>11883</v>
      </c>
      <c r="O394" s="64">
        <f>'LAUS File'!Q351</f>
        <v>11942</v>
      </c>
      <c r="P394" s="64"/>
    </row>
    <row r="395" spans="1:16" x14ac:dyDescent="0.2">
      <c r="A395" s="64"/>
      <c r="B395" s="72" t="s">
        <v>2</v>
      </c>
      <c r="C395" s="64">
        <f>'LAUS File'!E352</f>
        <v>742</v>
      </c>
      <c r="D395" s="64">
        <f>'LAUS File'!F352</f>
        <v>653</v>
      </c>
      <c r="E395" s="64">
        <f>'LAUS File'!G352</f>
        <v>600</v>
      </c>
      <c r="F395" s="64">
        <f>'LAUS File'!H352</f>
        <v>531</v>
      </c>
      <c r="G395" s="64">
        <f>'LAUS File'!I352</f>
        <v>719</v>
      </c>
      <c r="H395" s="64">
        <f>'LAUS File'!J352</f>
        <v>854</v>
      </c>
      <c r="I395" s="64">
        <f>'LAUS File'!K352</f>
        <v>829</v>
      </c>
      <c r="J395" s="64">
        <f>'LAUS File'!L352</f>
        <v>650</v>
      </c>
      <c r="K395" s="64">
        <f>'LAUS File'!M352</f>
        <v>584</v>
      </c>
      <c r="L395" s="64">
        <f>'LAUS File'!N352</f>
        <v>565</v>
      </c>
      <c r="M395" s="64">
        <f>'LAUS File'!O352</f>
        <v>638</v>
      </c>
      <c r="N395" s="64">
        <f>'LAUS File'!P352</f>
        <v>632</v>
      </c>
      <c r="O395" s="64">
        <f>'LAUS File'!Q352</f>
        <v>666</v>
      </c>
      <c r="P395" s="64"/>
    </row>
    <row r="396" spans="1:16" x14ac:dyDescent="0.2">
      <c r="A396" s="64"/>
      <c r="B396" s="72" t="s">
        <v>3</v>
      </c>
      <c r="C396" s="73">
        <f>'LAUS File'!E353</f>
        <v>5.9</v>
      </c>
      <c r="D396" s="73">
        <f>'LAUS File'!F353</f>
        <v>5.2</v>
      </c>
      <c r="E396" s="73">
        <f>'LAUS File'!G353</f>
        <v>4.8</v>
      </c>
      <c r="F396" s="73">
        <f>'LAUS File'!H353</f>
        <v>4.2</v>
      </c>
      <c r="G396" s="73">
        <f>'LAUS File'!I353</f>
        <v>5.6</v>
      </c>
      <c r="H396" s="73">
        <f>'LAUS File'!J353</f>
        <v>6.6</v>
      </c>
      <c r="I396" s="73">
        <f>'LAUS File'!K353</f>
        <v>6.5</v>
      </c>
      <c r="J396" s="73">
        <f>'LAUS File'!L353</f>
        <v>5.2</v>
      </c>
      <c r="K396" s="73">
        <f>'LAUS File'!M353</f>
        <v>4.7</v>
      </c>
      <c r="L396" s="73">
        <f>'LAUS File'!N353</f>
        <v>4.5</v>
      </c>
      <c r="M396" s="73">
        <f>'LAUS File'!O353</f>
        <v>5.0999999999999996</v>
      </c>
      <c r="N396" s="73">
        <f>'LAUS File'!P353</f>
        <v>5</v>
      </c>
      <c r="O396" s="73">
        <f>'LAUS File'!Q353</f>
        <v>5.3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3636</v>
      </c>
      <c r="D398" s="64">
        <f>'LAUS File'!F354</f>
        <v>3638</v>
      </c>
      <c r="E398" s="64">
        <f>'LAUS File'!G354</f>
        <v>3643</v>
      </c>
      <c r="F398" s="64">
        <f>'LAUS File'!H354</f>
        <v>3618</v>
      </c>
      <c r="G398" s="64">
        <f>'LAUS File'!I354</f>
        <v>3625</v>
      </c>
      <c r="H398" s="64">
        <f>'LAUS File'!J354</f>
        <v>3614</v>
      </c>
      <c r="I398" s="64">
        <f>'LAUS File'!K354</f>
        <v>3585</v>
      </c>
      <c r="J398" s="64">
        <f>'LAUS File'!L354</f>
        <v>3543</v>
      </c>
      <c r="K398" s="64">
        <f>'LAUS File'!M354</f>
        <v>3541</v>
      </c>
      <c r="L398" s="64">
        <f>'LAUS File'!N354</f>
        <v>3560</v>
      </c>
      <c r="M398" s="64">
        <f>'LAUS File'!O354</f>
        <v>3568</v>
      </c>
      <c r="N398" s="64">
        <f>'LAUS File'!P354</f>
        <v>3558</v>
      </c>
      <c r="O398" s="64">
        <f>'LAUS File'!Q354</f>
        <v>3594</v>
      </c>
      <c r="P398" s="28"/>
    </row>
    <row r="399" spans="1:16" x14ac:dyDescent="0.2">
      <c r="A399" s="64"/>
      <c r="B399" s="72" t="s">
        <v>163</v>
      </c>
      <c r="C399" s="64">
        <f>'LAUS File'!E355</f>
        <v>3402</v>
      </c>
      <c r="D399" s="64">
        <f>'LAUS File'!F355</f>
        <v>3414</v>
      </c>
      <c r="E399" s="64">
        <f>'LAUS File'!G355</f>
        <v>3438</v>
      </c>
      <c r="F399" s="64">
        <f>'LAUS File'!H355</f>
        <v>3440</v>
      </c>
      <c r="G399" s="64">
        <f>'LAUS File'!I355</f>
        <v>3454</v>
      </c>
      <c r="H399" s="64">
        <f>'LAUS File'!J355</f>
        <v>3451</v>
      </c>
      <c r="I399" s="64">
        <f>'LAUS File'!K355</f>
        <v>3446</v>
      </c>
      <c r="J399" s="64">
        <f>'LAUS File'!L355</f>
        <v>3409</v>
      </c>
      <c r="K399" s="64">
        <f>'LAUS File'!M355</f>
        <v>3403</v>
      </c>
      <c r="L399" s="64">
        <f>'LAUS File'!N355</f>
        <v>3427</v>
      </c>
      <c r="M399" s="64">
        <f>'LAUS File'!O355</f>
        <v>3430</v>
      </c>
      <c r="N399" s="64">
        <f>'LAUS File'!P355</f>
        <v>3410</v>
      </c>
      <c r="O399" s="64">
        <f>'LAUS File'!Q355</f>
        <v>3427</v>
      </c>
      <c r="P399" s="64"/>
    </row>
    <row r="400" spans="1:16" x14ac:dyDescent="0.2">
      <c r="A400" s="64"/>
      <c r="B400" s="72" t="s">
        <v>2</v>
      </c>
      <c r="C400" s="64">
        <f>'LAUS File'!E356</f>
        <v>234</v>
      </c>
      <c r="D400" s="64">
        <f>'LAUS File'!F356</f>
        <v>224</v>
      </c>
      <c r="E400" s="64">
        <f>'LAUS File'!G356</f>
        <v>205</v>
      </c>
      <c r="F400" s="64">
        <f>'LAUS File'!H356</f>
        <v>178</v>
      </c>
      <c r="G400" s="64">
        <f>'LAUS File'!I356</f>
        <v>171</v>
      </c>
      <c r="H400" s="64">
        <f>'LAUS File'!J356</f>
        <v>163</v>
      </c>
      <c r="I400" s="64">
        <f>'LAUS File'!K356</f>
        <v>139</v>
      </c>
      <c r="J400" s="64">
        <f>'LAUS File'!L356</f>
        <v>134</v>
      </c>
      <c r="K400" s="64">
        <f>'LAUS File'!M356</f>
        <v>138</v>
      </c>
      <c r="L400" s="64">
        <f>'LAUS File'!N356</f>
        <v>133</v>
      </c>
      <c r="M400" s="64">
        <f>'LAUS File'!O356</f>
        <v>138</v>
      </c>
      <c r="N400" s="64">
        <f>'LAUS File'!P356</f>
        <v>148</v>
      </c>
      <c r="O400" s="64">
        <f>'LAUS File'!Q356</f>
        <v>167</v>
      </c>
      <c r="P400" s="64"/>
    </row>
    <row r="401" spans="1:16" x14ac:dyDescent="0.2">
      <c r="A401" s="64"/>
      <c r="B401" s="72" t="s">
        <v>3</v>
      </c>
      <c r="C401" s="73">
        <f>'LAUS File'!E357</f>
        <v>6.4</v>
      </c>
      <c r="D401" s="73">
        <f>'LAUS File'!F357</f>
        <v>6.2</v>
      </c>
      <c r="E401" s="73">
        <f>'LAUS File'!G357</f>
        <v>5.6</v>
      </c>
      <c r="F401" s="73">
        <f>'LAUS File'!H357</f>
        <v>4.9000000000000004</v>
      </c>
      <c r="G401" s="73">
        <f>'LAUS File'!I357</f>
        <v>4.7</v>
      </c>
      <c r="H401" s="73">
        <f>'LAUS File'!J357</f>
        <v>4.5</v>
      </c>
      <c r="I401" s="73">
        <f>'LAUS File'!K357</f>
        <v>3.9</v>
      </c>
      <c r="J401" s="73">
        <f>'LAUS File'!L357</f>
        <v>3.8</v>
      </c>
      <c r="K401" s="73">
        <f>'LAUS File'!M357</f>
        <v>3.9</v>
      </c>
      <c r="L401" s="73">
        <f>'LAUS File'!N357</f>
        <v>3.7</v>
      </c>
      <c r="M401" s="73">
        <f>'LAUS File'!O357</f>
        <v>3.9</v>
      </c>
      <c r="N401" s="73">
        <f>'LAUS File'!P357</f>
        <v>4.2</v>
      </c>
      <c r="O401" s="73">
        <f>'LAUS File'!Q357</f>
        <v>4.5999999999999996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32333</v>
      </c>
      <c r="D403" s="64">
        <f>'LAUS File'!F358</f>
        <v>32329</v>
      </c>
      <c r="E403" s="64">
        <f>'LAUS File'!G358</f>
        <v>32265</v>
      </c>
      <c r="F403" s="64">
        <f>'LAUS File'!H358</f>
        <v>32014</v>
      </c>
      <c r="G403" s="64">
        <f>'LAUS File'!I358</f>
        <v>32240</v>
      </c>
      <c r="H403" s="64">
        <f>'LAUS File'!J358</f>
        <v>32256</v>
      </c>
      <c r="I403" s="64">
        <f>'LAUS File'!K358</f>
        <v>32149</v>
      </c>
      <c r="J403" s="64">
        <f>'LAUS File'!L358</f>
        <v>31724</v>
      </c>
      <c r="K403" s="64">
        <f>'LAUS File'!M358</f>
        <v>31695</v>
      </c>
      <c r="L403" s="64">
        <f>'LAUS File'!N358</f>
        <v>31841</v>
      </c>
      <c r="M403" s="64">
        <f>'LAUS File'!O358</f>
        <v>31906</v>
      </c>
      <c r="N403" s="64">
        <f>'LAUS File'!P358</f>
        <v>31702</v>
      </c>
      <c r="O403" s="64">
        <f>'LAUS File'!Q358</f>
        <v>32038</v>
      </c>
      <c r="P403" s="28"/>
    </row>
    <row r="404" spans="1:16" x14ac:dyDescent="0.2">
      <c r="A404" s="64"/>
      <c r="B404" s="72" t="s">
        <v>163</v>
      </c>
      <c r="C404" s="64">
        <f>'LAUS File'!E359</f>
        <v>29577</v>
      </c>
      <c r="D404" s="64">
        <f>'LAUS File'!F359</f>
        <v>29681</v>
      </c>
      <c r="E404" s="64">
        <f>'LAUS File'!G359</f>
        <v>29765</v>
      </c>
      <c r="F404" s="64">
        <f>'LAUS File'!H359</f>
        <v>29841</v>
      </c>
      <c r="G404" s="64">
        <f>'LAUS File'!I359</f>
        <v>29972</v>
      </c>
      <c r="H404" s="64">
        <f>'LAUS File'!J359</f>
        <v>30001</v>
      </c>
      <c r="I404" s="64">
        <f>'LAUS File'!K359</f>
        <v>29900</v>
      </c>
      <c r="J404" s="64">
        <f>'LAUS File'!L359</f>
        <v>29543</v>
      </c>
      <c r="K404" s="64">
        <f>'LAUS File'!M359</f>
        <v>29553</v>
      </c>
      <c r="L404" s="64">
        <f>'LAUS File'!N359</f>
        <v>29767</v>
      </c>
      <c r="M404" s="64">
        <f>'LAUS File'!O359</f>
        <v>29884</v>
      </c>
      <c r="N404" s="64">
        <f>'LAUS File'!P359</f>
        <v>29786</v>
      </c>
      <c r="O404" s="64">
        <f>'LAUS File'!Q359</f>
        <v>29773</v>
      </c>
    </row>
    <row r="405" spans="1:16" x14ac:dyDescent="0.2">
      <c r="A405" s="64"/>
      <c r="B405" s="72" t="s">
        <v>2</v>
      </c>
      <c r="C405" s="64">
        <f>'LAUS File'!E360</f>
        <v>2756</v>
      </c>
      <c r="D405" s="64">
        <f>'LAUS File'!F360</f>
        <v>2648</v>
      </c>
      <c r="E405" s="64">
        <f>'LAUS File'!G360</f>
        <v>2500</v>
      </c>
      <c r="F405" s="64">
        <f>'LAUS File'!H360</f>
        <v>2173</v>
      </c>
      <c r="G405" s="64">
        <f>'LAUS File'!I360</f>
        <v>2268</v>
      </c>
      <c r="H405" s="64">
        <f>'LAUS File'!J360</f>
        <v>2255</v>
      </c>
      <c r="I405" s="64">
        <f>'LAUS File'!K360</f>
        <v>2249</v>
      </c>
      <c r="J405" s="64">
        <f>'LAUS File'!L360</f>
        <v>2181</v>
      </c>
      <c r="K405" s="64">
        <f>'LAUS File'!M360</f>
        <v>2142</v>
      </c>
      <c r="L405" s="64">
        <f>'LAUS File'!N360</f>
        <v>2074</v>
      </c>
      <c r="M405" s="64">
        <f>'LAUS File'!O360</f>
        <v>2022</v>
      </c>
      <c r="N405" s="64">
        <f>'LAUS File'!P360</f>
        <v>1916</v>
      </c>
      <c r="O405" s="64">
        <f>'LAUS File'!Q360</f>
        <v>2265</v>
      </c>
    </row>
    <row r="406" spans="1:16" x14ac:dyDescent="0.2">
      <c r="A406" s="64"/>
      <c r="B406" s="72" t="s">
        <v>3</v>
      </c>
      <c r="C406" s="73">
        <f>'LAUS File'!E361</f>
        <v>8.5</v>
      </c>
      <c r="D406" s="73">
        <f>'LAUS File'!F361</f>
        <v>8.1999999999999993</v>
      </c>
      <c r="E406" s="73">
        <f>'LAUS File'!G361</f>
        <v>7.7</v>
      </c>
      <c r="F406" s="73">
        <f>'LAUS File'!H361</f>
        <v>6.8</v>
      </c>
      <c r="G406" s="73">
        <f>'LAUS File'!I361</f>
        <v>7</v>
      </c>
      <c r="H406" s="73">
        <f>'LAUS File'!J361</f>
        <v>7</v>
      </c>
      <c r="I406" s="73">
        <f>'LAUS File'!K361</f>
        <v>7</v>
      </c>
      <c r="J406" s="73">
        <f>'LAUS File'!L361</f>
        <v>6.9</v>
      </c>
      <c r="K406" s="73">
        <f>'LAUS File'!M361</f>
        <v>6.8</v>
      </c>
      <c r="L406" s="73">
        <f>'LAUS File'!N361</f>
        <v>6.5</v>
      </c>
      <c r="M406" s="73">
        <f>'LAUS File'!O361</f>
        <v>6.3</v>
      </c>
      <c r="N406" s="73">
        <f>'LAUS File'!P361</f>
        <v>6</v>
      </c>
      <c r="O406" s="73">
        <f>'LAUS File'!Q361</f>
        <v>7.1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3863</v>
      </c>
      <c r="D408" s="64">
        <f>'LAUS File'!F362</f>
        <v>3857</v>
      </c>
      <c r="E408" s="64">
        <f>'LAUS File'!G362</f>
        <v>3852</v>
      </c>
      <c r="F408" s="64">
        <f>'LAUS File'!H362</f>
        <v>3827</v>
      </c>
      <c r="G408" s="64">
        <f>'LAUS File'!I362</f>
        <v>3887</v>
      </c>
      <c r="H408" s="64">
        <f>'LAUS File'!J362</f>
        <v>3900</v>
      </c>
      <c r="I408" s="64">
        <f>'LAUS File'!K362</f>
        <v>3886</v>
      </c>
      <c r="J408" s="64">
        <f>'LAUS File'!L362</f>
        <v>3856</v>
      </c>
      <c r="K408" s="64">
        <f>'LAUS File'!M362</f>
        <v>3818</v>
      </c>
      <c r="L408" s="64">
        <f>'LAUS File'!N362</f>
        <v>3845</v>
      </c>
      <c r="M408" s="64">
        <f>'LAUS File'!O362</f>
        <v>3858</v>
      </c>
      <c r="N408" s="64">
        <f>'LAUS File'!P362</f>
        <v>3835</v>
      </c>
      <c r="O408" s="64">
        <f>'LAUS File'!Q362</f>
        <v>3857</v>
      </c>
    </row>
    <row r="409" spans="1:16" x14ac:dyDescent="0.2">
      <c r="A409" s="64"/>
      <c r="B409" s="72" t="s">
        <v>163</v>
      </c>
      <c r="C409" s="64">
        <f>'LAUS File'!E363</f>
        <v>3657</v>
      </c>
      <c r="D409" s="64">
        <f>'LAUS File'!F363</f>
        <v>3658</v>
      </c>
      <c r="E409" s="64">
        <f>'LAUS File'!G363</f>
        <v>3673</v>
      </c>
      <c r="F409" s="64">
        <f>'LAUS File'!H363</f>
        <v>3669</v>
      </c>
      <c r="G409" s="64">
        <f>'LAUS File'!I363</f>
        <v>3704</v>
      </c>
      <c r="H409" s="64">
        <f>'LAUS File'!J363</f>
        <v>3714</v>
      </c>
      <c r="I409" s="64">
        <f>'LAUS File'!K363</f>
        <v>3715</v>
      </c>
      <c r="J409" s="64">
        <f>'LAUS File'!L363</f>
        <v>3683</v>
      </c>
      <c r="K409" s="64">
        <f>'LAUS File'!M363</f>
        <v>3647</v>
      </c>
      <c r="L409" s="64">
        <f>'LAUS File'!N363</f>
        <v>3672</v>
      </c>
      <c r="M409" s="64">
        <f>'LAUS File'!O363</f>
        <v>3690</v>
      </c>
      <c r="N409" s="64">
        <f>'LAUS File'!P363</f>
        <v>3677</v>
      </c>
      <c r="O409" s="64">
        <f>'LAUS File'!Q363</f>
        <v>3680</v>
      </c>
    </row>
    <row r="410" spans="1:16" x14ac:dyDescent="0.2">
      <c r="A410" s="64"/>
      <c r="B410" s="72" t="s">
        <v>2</v>
      </c>
      <c r="C410" s="64">
        <f>'LAUS File'!E364</f>
        <v>206</v>
      </c>
      <c r="D410" s="64">
        <f>'LAUS File'!F364</f>
        <v>199</v>
      </c>
      <c r="E410" s="64">
        <f>'LAUS File'!G364</f>
        <v>179</v>
      </c>
      <c r="F410" s="64">
        <f>'LAUS File'!H364</f>
        <v>158</v>
      </c>
      <c r="G410" s="64">
        <f>'LAUS File'!I364</f>
        <v>183</v>
      </c>
      <c r="H410" s="64">
        <f>'LAUS File'!J364</f>
        <v>186</v>
      </c>
      <c r="I410" s="64">
        <f>'LAUS File'!K364</f>
        <v>171</v>
      </c>
      <c r="J410" s="64">
        <f>'LAUS File'!L364</f>
        <v>173</v>
      </c>
      <c r="K410" s="64">
        <f>'LAUS File'!M364</f>
        <v>171</v>
      </c>
      <c r="L410" s="64">
        <f>'LAUS File'!N364</f>
        <v>173</v>
      </c>
      <c r="M410" s="64">
        <f>'LAUS File'!O364</f>
        <v>168</v>
      </c>
      <c r="N410" s="64">
        <f>'LAUS File'!P364</f>
        <v>158</v>
      </c>
      <c r="O410" s="64">
        <f>'LAUS File'!Q364</f>
        <v>177</v>
      </c>
    </row>
    <row r="411" spans="1:16" x14ac:dyDescent="0.2">
      <c r="A411" s="64"/>
      <c r="B411" s="72" t="s">
        <v>3</v>
      </c>
      <c r="C411" s="73">
        <f>'LAUS File'!E365</f>
        <v>5.3</v>
      </c>
      <c r="D411" s="73">
        <f>'LAUS File'!F365</f>
        <v>5.2</v>
      </c>
      <c r="E411" s="73">
        <f>'LAUS File'!G365</f>
        <v>4.5999999999999996</v>
      </c>
      <c r="F411" s="73">
        <f>'LAUS File'!H365</f>
        <v>4.0999999999999996</v>
      </c>
      <c r="G411" s="73">
        <f>'LAUS File'!I365</f>
        <v>4.7</v>
      </c>
      <c r="H411" s="73">
        <f>'LAUS File'!J365</f>
        <v>4.8</v>
      </c>
      <c r="I411" s="73">
        <f>'LAUS File'!K365</f>
        <v>4.4000000000000004</v>
      </c>
      <c r="J411" s="73">
        <f>'LAUS File'!L365</f>
        <v>4.5</v>
      </c>
      <c r="K411" s="73">
        <f>'LAUS File'!M365</f>
        <v>4.5</v>
      </c>
      <c r="L411" s="73">
        <f>'LAUS File'!N365</f>
        <v>4.5</v>
      </c>
      <c r="M411" s="73">
        <f>'LAUS File'!O365</f>
        <v>4.4000000000000004</v>
      </c>
      <c r="N411" s="73">
        <f>'LAUS File'!P365</f>
        <v>4.0999999999999996</v>
      </c>
      <c r="O411" s="73">
        <f>'LAUS File'!Q365</f>
        <v>4.5999999999999996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2506</v>
      </c>
      <c r="D413" s="64">
        <f>'LAUS File'!F366</f>
        <v>2521</v>
      </c>
      <c r="E413" s="64">
        <f>'LAUS File'!G366</f>
        <v>2505</v>
      </c>
      <c r="F413" s="64">
        <f>'LAUS File'!H366</f>
        <v>2492</v>
      </c>
      <c r="G413" s="64">
        <f>'LAUS File'!I366</f>
        <v>2506</v>
      </c>
      <c r="H413" s="64">
        <f>'LAUS File'!J366</f>
        <v>2514</v>
      </c>
      <c r="I413" s="64">
        <f>'LAUS File'!K366</f>
        <v>2504</v>
      </c>
      <c r="J413" s="64">
        <f>'LAUS File'!L366</f>
        <v>2466</v>
      </c>
      <c r="K413" s="64">
        <f>'LAUS File'!M366</f>
        <v>2451</v>
      </c>
      <c r="L413" s="64">
        <f>'LAUS File'!N366</f>
        <v>2481</v>
      </c>
      <c r="M413" s="64">
        <f>'LAUS File'!O366</f>
        <v>2483</v>
      </c>
      <c r="N413" s="64">
        <f>'LAUS File'!P366</f>
        <v>2476</v>
      </c>
      <c r="O413" s="64">
        <f>'LAUS File'!Q366</f>
        <v>2492</v>
      </c>
    </row>
    <row r="414" spans="1:16" x14ac:dyDescent="0.2">
      <c r="A414" s="64"/>
      <c r="B414" s="72" t="s">
        <v>163</v>
      </c>
      <c r="C414" s="64">
        <f>'LAUS File'!E367</f>
        <v>2363</v>
      </c>
      <c r="D414" s="64">
        <f>'LAUS File'!F367</f>
        <v>2371</v>
      </c>
      <c r="E414" s="64">
        <f>'LAUS File'!G367</f>
        <v>2373</v>
      </c>
      <c r="F414" s="64">
        <f>'LAUS File'!H367</f>
        <v>2386</v>
      </c>
      <c r="G414" s="64">
        <f>'LAUS File'!I367</f>
        <v>2397</v>
      </c>
      <c r="H414" s="64">
        <f>'LAUS File'!J367</f>
        <v>2401</v>
      </c>
      <c r="I414" s="64">
        <f>'LAUS File'!K367</f>
        <v>2397</v>
      </c>
      <c r="J414" s="64">
        <f>'LAUS File'!L367</f>
        <v>2359</v>
      </c>
      <c r="K414" s="64">
        <f>'LAUS File'!M367</f>
        <v>2354</v>
      </c>
      <c r="L414" s="64">
        <f>'LAUS File'!N367</f>
        <v>2371</v>
      </c>
      <c r="M414" s="64">
        <f>'LAUS File'!O367</f>
        <v>2379</v>
      </c>
      <c r="N414" s="64">
        <f>'LAUS File'!P367</f>
        <v>2372</v>
      </c>
      <c r="O414" s="64">
        <f>'LAUS File'!Q367</f>
        <v>2377</v>
      </c>
    </row>
    <row r="415" spans="1:16" x14ac:dyDescent="0.2">
      <c r="A415" s="64"/>
      <c r="B415" s="72" t="s">
        <v>2</v>
      </c>
      <c r="C415" s="64">
        <f>'LAUS File'!E368</f>
        <v>143</v>
      </c>
      <c r="D415" s="64">
        <f>'LAUS File'!F368</f>
        <v>150</v>
      </c>
      <c r="E415" s="64">
        <f>'LAUS File'!G368</f>
        <v>132</v>
      </c>
      <c r="F415" s="64">
        <f>'LAUS File'!H368</f>
        <v>106</v>
      </c>
      <c r="G415" s="64">
        <f>'LAUS File'!I368</f>
        <v>109</v>
      </c>
      <c r="H415" s="64">
        <f>'LAUS File'!J368</f>
        <v>113</v>
      </c>
      <c r="I415" s="64">
        <f>'LAUS File'!K368</f>
        <v>107</v>
      </c>
      <c r="J415" s="64">
        <f>'LAUS File'!L368</f>
        <v>107</v>
      </c>
      <c r="K415" s="64">
        <f>'LAUS File'!M368</f>
        <v>97</v>
      </c>
      <c r="L415" s="64">
        <f>'LAUS File'!N368</f>
        <v>110</v>
      </c>
      <c r="M415" s="64">
        <f>'LAUS File'!O368</f>
        <v>104</v>
      </c>
      <c r="N415" s="64">
        <f>'LAUS File'!P368</f>
        <v>104</v>
      </c>
      <c r="O415" s="64">
        <f>'LAUS File'!Q368</f>
        <v>115</v>
      </c>
    </row>
    <row r="416" spans="1:16" x14ac:dyDescent="0.2">
      <c r="A416" s="64"/>
      <c r="B416" s="72" t="s">
        <v>3</v>
      </c>
      <c r="C416" s="73">
        <f>'LAUS File'!E369</f>
        <v>5.7</v>
      </c>
      <c r="D416" s="73">
        <f>'LAUS File'!F369</f>
        <v>6</v>
      </c>
      <c r="E416" s="73">
        <f>'LAUS File'!G369</f>
        <v>5.3</v>
      </c>
      <c r="F416" s="73">
        <f>'LAUS File'!H369</f>
        <v>4.3</v>
      </c>
      <c r="G416" s="73">
        <f>'LAUS File'!I369</f>
        <v>4.3</v>
      </c>
      <c r="H416" s="73">
        <f>'LAUS File'!J369</f>
        <v>4.5</v>
      </c>
      <c r="I416" s="73">
        <f>'LAUS File'!K369</f>
        <v>4.3</v>
      </c>
      <c r="J416" s="73">
        <f>'LAUS File'!L369</f>
        <v>4.3</v>
      </c>
      <c r="K416" s="73">
        <f>'LAUS File'!M369</f>
        <v>4</v>
      </c>
      <c r="L416" s="73">
        <f>'LAUS File'!N369</f>
        <v>4.4000000000000004</v>
      </c>
      <c r="M416" s="73">
        <f>'LAUS File'!O369</f>
        <v>4.2</v>
      </c>
      <c r="N416" s="73">
        <f>'LAUS File'!P369</f>
        <v>4.2</v>
      </c>
      <c r="O416" s="73">
        <f>'LAUS File'!Q369</f>
        <v>4.5999999999999996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26220</v>
      </c>
      <c r="D418" s="64">
        <f>'LAUS File'!F370</f>
        <v>26160</v>
      </c>
      <c r="E418" s="64">
        <f>'LAUS File'!G370</f>
        <v>26273</v>
      </c>
      <c r="F418" s="64">
        <f>'LAUS File'!H370</f>
        <v>26159</v>
      </c>
      <c r="G418" s="64">
        <f>'LAUS File'!I370</f>
        <v>26362</v>
      </c>
      <c r="H418" s="64">
        <f>'LAUS File'!J370</f>
        <v>26516</v>
      </c>
      <c r="I418" s="64">
        <f>'LAUS File'!K370</f>
        <v>26348</v>
      </c>
      <c r="J418" s="64">
        <f>'LAUS File'!L370</f>
        <v>26019</v>
      </c>
      <c r="K418" s="64">
        <f>'LAUS File'!M370</f>
        <v>25857</v>
      </c>
      <c r="L418" s="64">
        <f>'LAUS File'!N370</f>
        <v>25964</v>
      </c>
      <c r="M418" s="64">
        <f>'LAUS File'!O370</f>
        <v>25918</v>
      </c>
      <c r="N418" s="64">
        <f>'LAUS File'!P370</f>
        <v>25750</v>
      </c>
      <c r="O418" s="64">
        <f>'LAUS File'!Q370</f>
        <v>26128</v>
      </c>
    </row>
    <row r="419" spans="1:15" x14ac:dyDescent="0.2">
      <c r="A419" s="64"/>
      <c r="B419" s="72" t="s">
        <v>163</v>
      </c>
      <c r="C419" s="64">
        <f>'LAUS File'!E371</f>
        <v>24450</v>
      </c>
      <c r="D419" s="64">
        <f>'LAUS File'!F371</f>
        <v>24540</v>
      </c>
      <c r="E419" s="64">
        <f>'LAUS File'!G371</f>
        <v>24709</v>
      </c>
      <c r="F419" s="64">
        <f>'LAUS File'!H371</f>
        <v>24727</v>
      </c>
      <c r="G419" s="64">
        <f>'LAUS File'!I371</f>
        <v>24828</v>
      </c>
      <c r="H419" s="64">
        <f>'LAUS File'!J371</f>
        <v>24804</v>
      </c>
      <c r="I419" s="64">
        <f>'LAUS File'!K371</f>
        <v>24765</v>
      </c>
      <c r="J419" s="64">
        <f>'LAUS File'!L371</f>
        <v>24501</v>
      </c>
      <c r="K419" s="64">
        <f>'LAUS File'!M371</f>
        <v>24458</v>
      </c>
      <c r="L419" s="64">
        <f>'LAUS File'!N371</f>
        <v>24635</v>
      </c>
      <c r="M419" s="64">
        <f>'LAUS File'!O371</f>
        <v>24651</v>
      </c>
      <c r="N419" s="64">
        <f>'LAUS File'!P371</f>
        <v>24509</v>
      </c>
      <c r="O419" s="64">
        <f>'LAUS File'!Q371</f>
        <v>24631</v>
      </c>
    </row>
    <row r="420" spans="1:15" x14ac:dyDescent="0.2">
      <c r="A420" s="64"/>
      <c r="B420" s="72" t="s">
        <v>2</v>
      </c>
      <c r="C420" s="64">
        <f>'LAUS File'!E372</f>
        <v>1770</v>
      </c>
      <c r="D420" s="64">
        <f>'LAUS File'!F372</f>
        <v>1620</v>
      </c>
      <c r="E420" s="64">
        <f>'LAUS File'!G372</f>
        <v>1564</v>
      </c>
      <c r="F420" s="64">
        <f>'LAUS File'!H372</f>
        <v>1432</v>
      </c>
      <c r="G420" s="64">
        <f>'LAUS File'!I372</f>
        <v>1534</v>
      </c>
      <c r="H420" s="64">
        <f>'LAUS File'!J372</f>
        <v>1712</v>
      </c>
      <c r="I420" s="64">
        <f>'LAUS File'!K372</f>
        <v>1583</v>
      </c>
      <c r="J420" s="64">
        <f>'LAUS File'!L372</f>
        <v>1518</v>
      </c>
      <c r="K420" s="64">
        <f>'LAUS File'!M372</f>
        <v>1399</v>
      </c>
      <c r="L420" s="64">
        <f>'LAUS File'!N372</f>
        <v>1329</v>
      </c>
      <c r="M420" s="64">
        <f>'LAUS File'!O372</f>
        <v>1267</v>
      </c>
      <c r="N420" s="64">
        <f>'LAUS File'!P372</f>
        <v>1241</v>
      </c>
      <c r="O420" s="64">
        <f>'LAUS File'!Q372</f>
        <v>1497</v>
      </c>
    </row>
    <row r="421" spans="1:15" x14ac:dyDescent="0.2">
      <c r="A421" s="64"/>
      <c r="B421" s="72" t="s">
        <v>3</v>
      </c>
      <c r="C421" s="73">
        <f>'LAUS File'!E373</f>
        <v>6.8</v>
      </c>
      <c r="D421" s="73">
        <f>'LAUS File'!F373</f>
        <v>6.2</v>
      </c>
      <c r="E421" s="73">
        <f>'LAUS File'!G373</f>
        <v>6</v>
      </c>
      <c r="F421" s="73">
        <f>'LAUS File'!H373</f>
        <v>5.5</v>
      </c>
      <c r="G421" s="73">
        <f>'LAUS File'!I373</f>
        <v>5.8</v>
      </c>
      <c r="H421" s="73">
        <f>'LAUS File'!J373</f>
        <v>6.5</v>
      </c>
      <c r="I421" s="73">
        <f>'LAUS File'!K373</f>
        <v>6</v>
      </c>
      <c r="J421" s="73">
        <f>'LAUS File'!L373</f>
        <v>5.8</v>
      </c>
      <c r="K421" s="73">
        <f>'LAUS File'!M373</f>
        <v>5.4</v>
      </c>
      <c r="L421" s="73">
        <f>'LAUS File'!N373</f>
        <v>5.0999999999999996</v>
      </c>
      <c r="M421" s="73">
        <f>'LAUS File'!O373</f>
        <v>4.9000000000000004</v>
      </c>
      <c r="N421" s="73">
        <f>'LAUS File'!P373</f>
        <v>4.8</v>
      </c>
      <c r="O421" s="73">
        <f>'LAUS File'!Q373</f>
        <v>5.7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29786</v>
      </c>
      <c r="D423" s="64">
        <f>'LAUS File'!F374</f>
        <v>29720</v>
      </c>
      <c r="E423" s="64">
        <f>'LAUS File'!G374</f>
        <v>29743</v>
      </c>
      <c r="F423" s="64">
        <f>'LAUS File'!H374</f>
        <v>29753</v>
      </c>
      <c r="G423" s="64">
        <f>'LAUS File'!I374</f>
        <v>30015</v>
      </c>
      <c r="H423" s="64">
        <f>'LAUS File'!J374</f>
        <v>30284</v>
      </c>
      <c r="I423" s="64">
        <f>'LAUS File'!K374</f>
        <v>30586</v>
      </c>
      <c r="J423" s="64">
        <f>'LAUS File'!L374</f>
        <v>30088</v>
      </c>
      <c r="K423" s="64">
        <f>'LAUS File'!M374</f>
        <v>29483</v>
      </c>
      <c r="L423" s="64">
        <f>'LAUS File'!N374</f>
        <v>29528</v>
      </c>
      <c r="M423" s="64">
        <f>'LAUS File'!O374</f>
        <v>29495</v>
      </c>
      <c r="N423" s="64">
        <f>'LAUS File'!P374</f>
        <v>29429</v>
      </c>
      <c r="O423" s="64">
        <f>'LAUS File'!Q374</f>
        <v>29826</v>
      </c>
    </row>
    <row r="424" spans="1:15" x14ac:dyDescent="0.2">
      <c r="A424" s="7"/>
      <c r="B424" s="72" t="s">
        <v>163</v>
      </c>
      <c r="C424" s="64">
        <f>'LAUS File'!E375</f>
        <v>28060</v>
      </c>
      <c r="D424" s="64">
        <f>'LAUS File'!F375</f>
        <v>28085</v>
      </c>
      <c r="E424" s="64">
        <f>'LAUS File'!G375</f>
        <v>28195</v>
      </c>
      <c r="F424" s="64">
        <f>'LAUS File'!H375</f>
        <v>28291</v>
      </c>
      <c r="G424" s="64">
        <f>'LAUS File'!I375</f>
        <v>28478</v>
      </c>
      <c r="H424" s="64">
        <f>'LAUS File'!J375</f>
        <v>28708</v>
      </c>
      <c r="I424" s="64">
        <f>'LAUS File'!K375</f>
        <v>28995</v>
      </c>
      <c r="J424" s="64">
        <f>'LAUS File'!L375</f>
        <v>28558</v>
      </c>
      <c r="K424" s="64">
        <f>'LAUS File'!M375</f>
        <v>28015</v>
      </c>
      <c r="L424" s="64">
        <f>'LAUS File'!N375</f>
        <v>28092</v>
      </c>
      <c r="M424" s="64">
        <f>'LAUS File'!O375</f>
        <v>28218</v>
      </c>
      <c r="N424" s="64">
        <f>'LAUS File'!P375</f>
        <v>28191</v>
      </c>
      <c r="O424" s="64">
        <f>'LAUS File'!Q375</f>
        <v>28324</v>
      </c>
    </row>
    <row r="425" spans="1:15" x14ac:dyDescent="0.2">
      <c r="A425" s="7"/>
      <c r="B425" s="72" t="s">
        <v>2</v>
      </c>
      <c r="C425" s="64">
        <f>'LAUS File'!E376</f>
        <v>1726</v>
      </c>
      <c r="D425" s="64">
        <f>'LAUS File'!F376</f>
        <v>1635</v>
      </c>
      <c r="E425" s="64">
        <f>'LAUS File'!G376</f>
        <v>1548</v>
      </c>
      <c r="F425" s="64">
        <f>'LAUS File'!H376</f>
        <v>1462</v>
      </c>
      <c r="G425" s="64">
        <f>'LAUS File'!I376</f>
        <v>1537</v>
      </c>
      <c r="H425" s="64">
        <f>'LAUS File'!J376</f>
        <v>1576</v>
      </c>
      <c r="I425" s="64">
        <f>'LAUS File'!K376</f>
        <v>1591</v>
      </c>
      <c r="J425" s="64">
        <f>'LAUS File'!L376</f>
        <v>1530</v>
      </c>
      <c r="K425" s="64">
        <f>'LAUS File'!M376</f>
        <v>1468</v>
      </c>
      <c r="L425" s="64">
        <f>'LAUS File'!N376</f>
        <v>1436</v>
      </c>
      <c r="M425" s="64">
        <f>'LAUS File'!O376</f>
        <v>1277</v>
      </c>
      <c r="N425" s="64">
        <f>'LAUS File'!P376</f>
        <v>1238</v>
      </c>
      <c r="O425" s="64">
        <f>'LAUS File'!Q376</f>
        <v>1502</v>
      </c>
    </row>
    <row r="426" spans="1:15" x14ac:dyDescent="0.2">
      <c r="A426" s="7"/>
      <c r="B426" s="72" t="s">
        <v>3</v>
      </c>
      <c r="C426" s="73">
        <f>'LAUS File'!E377</f>
        <v>5.8</v>
      </c>
      <c r="D426" s="73">
        <f>'LAUS File'!F377</f>
        <v>5.5</v>
      </c>
      <c r="E426" s="73">
        <f>'LAUS File'!G377</f>
        <v>5.2</v>
      </c>
      <c r="F426" s="73">
        <f>'LAUS File'!H377</f>
        <v>4.9000000000000004</v>
      </c>
      <c r="G426" s="73">
        <f>'LAUS File'!I377</f>
        <v>5.0999999999999996</v>
      </c>
      <c r="H426" s="73">
        <f>'LAUS File'!J377</f>
        <v>5.2</v>
      </c>
      <c r="I426" s="73">
        <f>'LAUS File'!K377</f>
        <v>5.2</v>
      </c>
      <c r="J426" s="73">
        <f>'LAUS File'!L377</f>
        <v>5.0999999999999996</v>
      </c>
      <c r="K426" s="73">
        <f>'LAUS File'!M377</f>
        <v>5</v>
      </c>
      <c r="L426" s="73">
        <f>'LAUS File'!N377</f>
        <v>4.9000000000000004</v>
      </c>
      <c r="M426" s="73">
        <f>'LAUS File'!O377</f>
        <v>4.3</v>
      </c>
      <c r="N426" s="73">
        <f>'LAUS File'!P377</f>
        <v>4.2</v>
      </c>
      <c r="O426" s="73">
        <f>'LAUS File'!Q377</f>
        <v>5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10193</v>
      </c>
      <c r="D428" s="64">
        <f>'LAUS File'!F378</f>
        <v>10181</v>
      </c>
      <c r="E428" s="64">
        <f>'LAUS File'!G378</f>
        <v>10189</v>
      </c>
      <c r="F428" s="64">
        <f>'LAUS File'!H378</f>
        <v>10229</v>
      </c>
      <c r="G428" s="64">
        <f>'LAUS File'!I378</f>
        <v>10280</v>
      </c>
      <c r="H428" s="64">
        <f>'LAUS File'!J378</f>
        <v>10341</v>
      </c>
      <c r="I428" s="64">
        <f>'LAUS File'!K378</f>
        <v>10482</v>
      </c>
      <c r="J428" s="64">
        <f>'LAUS File'!L378</f>
        <v>10290</v>
      </c>
      <c r="K428" s="64">
        <f>'LAUS File'!M378</f>
        <v>10033</v>
      </c>
      <c r="L428" s="64">
        <f>'LAUS File'!N378</f>
        <v>10038</v>
      </c>
      <c r="M428" s="64">
        <f>'LAUS File'!O378</f>
        <v>10086</v>
      </c>
      <c r="N428" s="64">
        <f>'LAUS File'!P378</f>
        <v>10053</v>
      </c>
      <c r="O428" s="64">
        <f>'LAUS File'!Q378</f>
        <v>10199</v>
      </c>
    </row>
    <row r="429" spans="1:15" x14ac:dyDescent="0.2">
      <c r="A429" s="7"/>
      <c r="B429" s="72" t="s">
        <v>163</v>
      </c>
      <c r="C429" s="64">
        <f>'LAUS File'!E379</f>
        <v>9574</v>
      </c>
      <c r="D429" s="64">
        <f>'LAUS File'!F379</f>
        <v>9583</v>
      </c>
      <c r="E429" s="64">
        <f>'LAUS File'!G379</f>
        <v>9620</v>
      </c>
      <c r="F429" s="64">
        <f>'LAUS File'!H379</f>
        <v>9653</v>
      </c>
      <c r="G429" s="64">
        <f>'LAUS File'!I379</f>
        <v>9717</v>
      </c>
      <c r="H429" s="64">
        <f>'LAUS File'!J379</f>
        <v>9795</v>
      </c>
      <c r="I429" s="64">
        <f>'LAUS File'!K379</f>
        <v>9893</v>
      </c>
      <c r="J429" s="64">
        <f>'LAUS File'!L379</f>
        <v>9744</v>
      </c>
      <c r="K429" s="64">
        <f>'LAUS File'!M379</f>
        <v>9559</v>
      </c>
      <c r="L429" s="64">
        <f>'LAUS File'!N379</f>
        <v>9585</v>
      </c>
      <c r="M429" s="64">
        <f>'LAUS File'!O379</f>
        <v>9628</v>
      </c>
      <c r="N429" s="64">
        <f>'LAUS File'!P379</f>
        <v>9619</v>
      </c>
      <c r="O429" s="64">
        <f>'LAUS File'!Q379</f>
        <v>9664</v>
      </c>
    </row>
    <row r="430" spans="1:15" x14ac:dyDescent="0.2">
      <c r="A430" s="7"/>
      <c r="B430" s="72" t="s">
        <v>2</v>
      </c>
      <c r="C430" s="64">
        <f>'LAUS File'!E380</f>
        <v>619</v>
      </c>
      <c r="D430" s="64">
        <f>'LAUS File'!F380</f>
        <v>598</v>
      </c>
      <c r="E430" s="64">
        <f>'LAUS File'!G380</f>
        <v>569</v>
      </c>
      <c r="F430" s="64">
        <f>'LAUS File'!H380</f>
        <v>576</v>
      </c>
      <c r="G430" s="64">
        <f>'LAUS File'!I380</f>
        <v>563</v>
      </c>
      <c r="H430" s="64">
        <f>'LAUS File'!J380</f>
        <v>546</v>
      </c>
      <c r="I430" s="64">
        <f>'LAUS File'!K380</f>
        <v>589</v>
      </c>
      <c r="J430" s="64">
        <f>'LAUS File'!L380</f>
        <v>546</v>
      </c>
      <c r="K430" s="64">
        <f>'LAUS File'!M380</f>
        <v>474</v>
      </c>
      <c r="L430" s="64">
        <f>'LAUS File'!N380</f>
        <v>453</v>
      </c>
      <c r="M430" s="64">
        <f>'LAUS File'!O380</f>
        <v>458</v>
      </c>
      <c r="N430" s="64">
        <f>'LAUS File'!P380</f>
        <v>434</v>
      </c>
      <c r="O430" s="64">
        <f>'LAUS File'!Q380</f>
        <v>535</v>
      </c>
    </row>
    <row r="431" spans="1:15" x14ac:dyDescent="0.2">
      <c r="A431" s="7"/>
      <c r="B431" s="72" t="s">
        <v>3</v>
      </c>
      <c r="C431" s="73">
        <f>'LAUS File'!E381</f>
        <v>6.1</v>
      </c>
      <c r="D431" s="73">
        <f>'LAUS File'!F381</f>
        <v>5.9</v>
      </c>
      <c r="E431" s="73">
        <f>'LAUS File'!G381</f>
        <v>5.6</v>
      </c>
      <c r="F431" s="73">
        <f>'LAUS File'!H381</f>
        <v>5.6</v>
      </c>
      <c r="G431" s="73">
        <f>'LAUS File'!I381</f>
        <v>5.5</v>
      </c>
      <c r="H431" s="73">
        <f>'LAUS File'!J381</f>
        <v>5.3</v>
      </c>
      <c r="I431" s="73">
        <f>'LAUS File'!K381</f>
        <v>5.6</v>
      </c>
      <c r="J431" s="73">
        <f>'LAUS File'!L381</f>
        <v>5.3</v>
      </c>
      <c r="K431" s="73">
        <f>'LAUS File'!M381</f>
        <v>4.7</v>
      </c>
      <c r="L431" s="73">
        <f>'LAUS File'!N381</f>
        <v>4.5</v>
      </c>
      <c r="M431" s="73">
        <f>'LAUS File'!O381</f>
        <v>4.5</v>
      </c>
      <c r="N431" s="73">
        <f>'LAUS File'!P381</f>
        <v>4.3</v>
      </c>
      <c r="O431" s="73">
        <f>'LAUS File'!Q381</f>
        <v>5.2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9221</v>
      </c>
      <c r="D433" s="64">
        <f>'LAUS File'!F382</f>
        <v>9239</v>
      </c>
      <c r="E433" s="64">
        <f>'LAUS File'!G382</f>
        <v>9237</v>
      </c>
      <c r="F433" s="64">
        <f>'LAUS File'!H382</f>
        <v>9242</v>
      </c>
      <c r="G433" s="64">
        <f>'LAUS File'!I382</f>
        <v>9416</v>
      </c>
      <c r="H433" s="64">
        <f>'LAUS File'!J382</f>
        <v>9553</v>
      </c>
      <c r="I433" s="64">
        <f>'LAUS File'!K382</f>
        <v>9560</v>
      </c>
      <c r="J433" s="64">
        <f>'LAUS File'!L382</f>
        <v>9487</v>
      </c>
      <c r="K433" s="64">
        <f>'LAUS File'!M382</f>
        <v>9302</v>
      </c>
      <c r="L433" s="64">
        <f>'LAUS File'!N382</f>
        <v>9234</v>
      </c>
      <c r="M433" s="64">
        <f>'LAUS File'!O382</f>
        <v>9202</v>
      </c>
      <c r="N433" s="64">
        <f>'LAUS File'!P382</f>
        <v>9112</v>
      </c>
      <c r="O433" s="64">
        <f>'LAUS File'!Q382</f>
        <v>9317</v>
      </c>
    </row>
    <row r="434" spans="1:15" x14ac:dyDescent="0.2">
      <c r="A434" s="64"/>
      <c r="B434" s="72" t="s">
        <v>163</v>
      </c>
      <c r="C434" s="64">
        <f>'LAUS File'!E383</f>
        <v>8577</v>
      </c>
      <c r="D434" s="64">
        <f>'LAUS File'!F383</f>
        <v>8544</v>
      </c>
      <c r="E434" s="64">
        <f>'LAUS File'!G383</f>
        <v>8601</v>
      </c>
      <c r="F434" s="64">
        <f>'LAUS File'!H383</f>
        <v>8652</v>
      </c>
      <c r="G434" s="64">
        <f>'LAUS File'!I383</f>
        <v>8818</v>
      </c>
      <c r="H434" s="64">
        <f>'LAUS File'!J383</f>
        <v>8945</v>
      </c>
      <c r="I434" s="64">
        <f>'LAUS File'!K383</f>
        <v>9002</v>
      </c>
      <c r="J434" s="64">
        <f>'LAUS File'!L383</f>
        <v>8953</v>
      </c>
      <c r="K434" s="64">
        <f>'LAUS File'!M383</f>
        <v>8759</v>
      </c>
      <c r="L434" s="64">
        <f>'LAUS File'!N383</f>
        <v>8727</v>
      </c>
      <c r="M434" s="64">
        <f>'LAUS File'!O383</f>
        <v>8681</v>
      </c>
      <c r="N434" s="64">
        <f>'LAUS File'!P383</f>
        <v>8636</v>
      </c>
      <c r="O434" s="64">
        <f>'LAUS File'!Q383</f>
        <v>8741</v>
      </c>
    </row>
    <row r="435" spans="1:15" x14ac:dyDescent="0.2">
      <c r="A435" s="64"/>
      <c r="B435" s="72" t="s">
        <v>2</v>
      </c>
      <c r="C435" s="64">
        <f>'LAUS File'!E384</f>
        <v>644</v>
      </c>
      <c r="D435" s="64">
        <f>'LAUS File'!F384</f>
        <v>695</v>
      </c>
      <c r="E435" s="64">
        <f>'LAUS File'!G384</f>
        <v>636</v>
      </c>
      <c r="F435" s="64">
        <f>'LAUS File'!H384</f>
        <v>590</v>
      </c>
      <c r="G435" s="64">
        <f>'LAUS File'!I384</f>
        <v>598</v>
      </c>
      <c r="H435" s="64">
        <f>'LAUS File'!J384</f>
        <v>608</v>
      </c>
      <c r="I435" s="64">
        <f>'LAUS File'!K384</f>
        <v>558</v>
      </c>
      <c r="J435" s="64">
        <f>'LAUS File'!L384</f>
        <v>534</v>
      </c>
      <c r="K435" s="64">
        <f>'LAUS File'!M384</f>
        <v>543</v>
      </c>
      <c r="L435" s="64">
        <f>'LAUS File'!N384</f>
        <v>507</v>
      </c>
      <c r="M435" s="64">
        <f>'LAUS File'!O384</f>
        <v>521</v>
      </c>
      <c r="N435" s="64">
        <f>'LAUS File'!P384</f>
        <v>476</v>
      </c>
      <c r="O435" s="64">
        <f>'LAUS File'!Q384</f>
        <v>576</v>
      </c>
    </row>
    <row r="436" spans="1:15" x14ac:dyDescent="0.2">
      <c r="A436" s="64"/>
      <c r="B436" s="72" t="s">
        <v>3</v>
      </c>
      <c r="C436" s="73">
        <f>'LAUS File'!E385</f>
        <v>7</v>
      </c>
      <c r="D436" s="73">
        <f>'LAUS File'!F385</f>
        <v>7.5</v>
      </c>
      <c r="E436" s="73">
        <f>'LAUS File'!G385</f>
        <v>6.9</v>
      </c>
      <c r="F436" s="73">
        <f>'LAUS File'!H385</f>
        <v>6.4</v>
      </c>
      <c r="G436" s="73">
        <f>'LAUS File'!I385</f>
        <v>6.4</v>
      </c>
      <c r="H436" s="73">
        <f>'LAUS File'!J385</f>
        <v>6.4</v>
      </c>
      <c r="I436" s="73">
        <f>'LAUS File'!K385</f>
        <v>5.8</v>
      </c>
      <c r="J436" s="73">
        <f>'LAUS File'!L385</f>
        <v>5.6</v>
      </c>
      <c r="K436" s="73">
        <f>'LAUS File'!M385</f>
        <v>5.8</v>
      </c>
      <c r="L436" s="73">
        <f>'LAUS File'!N385</f>
        <v>5.5</v>
      </c>
      <c r="M436" s="73">
        <f>'LAUS File'!O385</f>
        <v>5.7</v>
      </c>
      <c r="N436" s="73">
        <f>'LAUS File'!P385</f>
        <v>5.2</v>
      </c>
      <c r="O436" s="73">
        <f>'LAUS File'!Q385</f>
        <v>6.2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1414</v>
      </c>
      <c r="D438" s="64">
        <f>'LAUS File'!F386</f>
        <v>1402</v>
      </c>
      <c r="E438" s="64">
        <f>'LAUS File'!G386</f>
        <v>1388</v>
      </c>
      <c r="F438" s="64">
        <f>'LAUS File'!H386</f>
        <v>1405</v>
      </c>
      <c r="G438" s="64">
        <f>'LAUS File'!I386</f>
        <v>1443</v>
      </c>
      <c r="H438" s="64">
        <f>'LAUS File'!J386</f>
        <v>1466</v>
      </c>
      <c r="I438" s="64">
        <f>'LAUS File'!K386</f>
        <v>1471</v>
      </c>
      <c r="J438" s="64">
        <f>'LAUS File'!L386</f>
        <v>1442</v>
      </c>
      <c r="K438" s="64">
        <f>'LAUS File'!M386</f>
        <v>1393</v>
      </c>
      <c r="L438" s="64">
        <f>'LAUS File'!N386</f>
        <v>1384</v>
      </c>
      <c r="M438" s="64">
        <f>'LAUS File'!O386</f>
        <v>1367</v>
      </c>
      <c r="N438" s="64">
        <f>'LAUS File'!P386</f>
        <v>1377</v>
      </c>
      <c r="O438" s="64">
        <f>'LAUS File'!Q386</f>
        <v>1413</v>
      </c>
    </row>
    <row r="439" spans="1:15" x14ac:dyDescent="0.2">
      <c r="A439" s="64"/>
      <c r="B439" s="64" t="s">
        <v>1</v>
      </c>
      <c r="C439" s="64">
        <f>'LAUS File'!E387</f>
        <v>1332</v>
      </c>
      <c r="D439" s="64">
        <f>'LAUS File'!F387</f>
        <v>1311</v>
      </c>
      <c r="E439" s="64">
        <f>'LAUS File'!G387</f>
        <v>1315</v>
      </c>
      <c r="F439" s="64">
        <f>'LAUS File'!H387</f>
        <v>1341</v>
      </c>
      <c r="G439" s="64">
        <f>'LAUS File'!I387</f>
        <v>1380</v>
      </c>
      <c r="H439" s="64">
        <f>'LAUS File'!J387</f>
        <v>1398</v>
      </c>
      <c r="I439" s="64">
        <f>'LAUS File'!K387</f>
        <v>1420</v>
      </c>
      <c r="J439" s="64">
        <f>'LAUS File'!L387</f>
        <v>1393</v>
      </c>
      <c r="K439" s="64">
        <f>'LAUS File'!M387</f>
        <v>1346</v>
      </c>
      <c r="L439" s="64">
        <f>'LAUS File'!N387</f>
        <v>1348</v>
      </c>
      <c r="M439" s="64">
        <f>'LAUS File'!O387</f>
        <v>1322</v>
      </c>
      <c r="N439" s="64">
        <f>'LAUS File'!P387</f>
        <v>1317</v>
      </c>
      <c r="O439" s="64">
        <f>'LAUS File'!Q387</f>
        <v>1352</v>
      </c>
    </row>
    <row r="440" spans="1:15" x14ac:dyDescent="0.2">
      <c r="A440" s="64"/>
      <c r="B440" s="64" t="s">
        <v>2</v>
      </c>
      <c r="C440" s="64">
        <f>'LAUS File'!E388</f>
        <v>82</v>
      </c>
      <c r="D440" s="64">
        <f>'LAUS File'!F388</f>
        <v>91</v>
      </c>
      <c r="E440" s="64">
        <f>'LAUS File'!G388</f>
        <v>73</v>
      </c>
      <c r="F440" s="64">
        <f>'LAUS File'!H388</f>
        <v>64</v>
      </c>
      <c r="G440" s="64">
        <f>'LAUS File'!I388</f>
        <v>63</v>
      </c>
      <c r="H440" s="64">
        <f>'LAUS File'!J388</f>
        <v>68</v>
      </c>
      <c r="I440" s="64">
        <f>'LAUS File'!K388</f>
        <v>51</v>
      </c>
      <c r="J440" s="64">
        <f>'LAUS File'!L388</f>
        <v>49</v>
      </c>
      <c r="K440" s="64">
        <f>'LAUS File'!M388</f>
        <v>47</v>
      </c>
      <c r="L440" s="64">
        <f>'LAUS File'!N388</f>
        <v>36</v>
      </c>
      <c r="M440" s="64">
        <f>'LAUS File'!O388</f>
        <v>45</v>
      </c>
      <c r="N440" s="64">
        <f>'LAUS File'!P388</f>
        <v>60</v>
      </c>
      <c r="O440" s="64">
        <f>'LAUS File'!Q388</f>
        <v>61</v>
      </c>
    </row>
    <row r="441" spans="1:15" x14ac:dyDescent="0.2">
      <c r="A441" s="28"/>
      <c r="B441" s="28" t="s">
        <v>3</v>
      </c>
      <c r="C441" s="73">
        <f>'LAUS File'!E389</f>
        <v>5.8</v>
      </c>
      <c r="D441" s="73">
        <f>'LAUS File'!F389</f>
        <v>6.5</v>
      </c>
      <c r="E441" s="73">
        <f>'LAUS File'!G389</f>
        <v>5.3</v>
      </c>
      <c r="F441" s="73">
        <f>'LAUS File'!H389</f>
        <v>4.5999999999999996</v>
      </c>
      <c r="G441" s="73">
        <f>'LAUS File'!I389</f>
        <v>4.4000000000000004</v>
      </c>
      <c r="H441" s="73">
        <f>'LAUS File'!J389</f>
        <v>4.5999999999999996</v>
      </c>
      <c r="I441" s="73">
        <f>'LAUS File'!K389</f>
        <v>3.5</v>
      </c>
      <c r="J441" s="73">
        <f>'LAUS File'!L389</f>
        <v>3.4</v>
      </c>
      <c r="K441" s="73">
        <f>'LAUS File'!M389</f>
        <v>3.4</v>
      </c>
      <c r="L441" s="73">
        <f>'LAUS File'!N389</f>
        <v>2.6</v>
      </c>
      <c r="M441" s="73">
        <f>'LAUS File'!O389</f>
        <v>3.3</v>
      </c>
      <c r="N441" s="73">
        <f>'LAUS File'!P389</f>
        <v>4.4000000000000004</v>
      </c>
      <c r="O441" s="73">
        <f>'LAUS File'!Q389</f>
        <v>4.3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17506</v>
      </c>
      <c r="D443" s="64">
        <f>'LAUS File'!F390</f>
        <v>17562</v>
      </c>
      <c r="E443" s="64">
        <f>'LAUS File'!G390</f>
        <v>17528</v>
      </c>
      <c r="F443" s="64">
        <f>'LAUS File'!H390</f>
        <v>17362</v>
      </c>
      <c r="G443" s="64">
        <f>'LAUS File'!I390</f>
        <v>17495</v>
      </c>
      <c r="H443" s="64">
        <f>'LAUS File'!J390</f>
        <v>17488</v>
      </c>
      <c r="I443" s="64">
        <f>'LAUS File'!K390</f>
        <v>17535</v>
      </c>
      <c r="J443" s="64">
        <f>'LAUS File'!L390</f>
        <v>17365</v>
      </c>
      <c r="K443" s="64">
        <f>'LAUS File'!M390</f>
        <v>17087</v>
      </c>
      <c r="L443" s="64">
        <f>'LAUS File'!N390</f>
        <v>17154</v>
      </c>
      <c r="M443" s="64">
        <f>'LAUS File'!O390</f>
        <v>17256</v>
      </c>
      <c r="N443" s="64">
        <f>'LAUS File'!P390</f>
        <v>17179</v>
      </c>
      <c r="O443" s="64">
        <f>'LAUS File'!Q390</f>
        <v>17376</v>
      </c>
    </row>
    <row r="444" spans="1:15" x14ac:dyDescent="0.2">
      <c r="A444" s="64"/>
      <c r="B444" s="72" t="s">
        <v>163</v>
      </c>
      <c r="C444" s="64">
        <f>'LAUS File'!E391</f>
        <v>16096</v>
      </c>
      <c r="D444" s="64">
        <f>'LAUS File'!F391</f>
        <v>16100</v>
      </c>
      <c r="E444" s="64">
        <f>'LAUS File'!G391</f>
        <v>16169</v>
      </c>
      <c r="F444" s="64">
        <f>'LAUS File'!H391</f>
        <v>16149</v>
      </c>
      <c r="G444" s="64">
        <f>'LAUS File'!I391</f>
        <v>16303</v>
      </c>
      <c r="H444" s="64">
        <f>'LAUS File'!J391</f>
        <v>16347</v>
      </c>
      <c r="I444" s="64">
        <f>'LAUS File'!K391</f>
        <v>16351</v>
      </c>
      <c r="J444" s="64">
        <f>'LAUS File'!L391</f>
        <v>16212</v>
      </c>
      <c r="K444" s="64">
        <f>'LAUS File'!M391</f>
        <v>16055</v>
      </c>
      <c r="L444" s="64">
        <f>'LAUS File'!N391</f>
        <v>16163</v>
      </c>
      <c r="M444" s="64">
        <f>'LAUS File'!O391</f>
        <v>16244</v>
      </c>
      <c r="N444" s="64">
        <f>'LAUS File'!P391</f>
        <v>16187</v>
      </c>
      <c r="O444" s="64">
        <f>'LAUS File'!Q391</f>
        <v>16198</v>
      </c>
    </row>
    <row r="445" spans="1:15" x14ac:dyDescent="0.2">
      <c r="A445" s="64"/>
      <c r="B445" s="72" t="s">
        <v>2</v>
      </c>
      <c r="C445" s="64">
        <f>'LAUS File'!E392</f>
        <v>1410</v>
      </c>
      <c r="D445" s="64">
        <f>'LAUS File'!F392</f>
        <v>1462</v>
      </c>
      <c r="E445" s="64">
        <f>'LAUS File'!G392</f>
        <v>1359</v>
      </c>
      <c r="F445" s="64">
        <f>'LAUS File'!H392</f>
        <v>1213</v>
      </c>
      <c r="G445" s="64">
        <f>'LAUS File'!I392</f>
        <v>1192</v>
      </c>
      <c r="H445" s="64">
        <f>'LAUS File'!J392</f>
        <v>1141</v>
      </c>
      <c r="I445" s="64">
        <f>'LAUS File'!K392</f>
        <v>1184</v>
      </c>
      <c r="J445" s="64">
        <f>'LAUS File'!L392</f>
        <v>1153</v>
      </c>
      <c r="K445" s="64">
        <f>'LAUS File'!M392</f>
        <v>1032</v>
      </c>
      <c r="L445" s="64">
        <f>'LAUS File'!N392</f>
        <v>991</v>
      </c>
      <c r="M445" s="64">
        <f>'LAUS File'!O392</f>
        <v>1012</v>
      </c>
      <c r="N445" s="64">
        <f>'LAUS File'!P392</f>
        <v>992</v>
      </c>
      <c r="O445" s="64">
        <f>'LAUS File'!Q392</f>
        <v>1178</v>
      </c>
    </row>
    <row r="446" spans="1:15" x14ac:dyDescent="0.2">
      <c r="A446" s="64"/>
      <c r="B446" s="72" t="s">
        <v>3</v>
      </c>
      <c r="C446" s="73">
        <f>'LAUS File'!E393</f>
        <v>8.1</v>
      </c>
      <c r="D446" s="73">
        <f>'LAUS File'!F393</f>
        <v>8.3000000000000007</v>
      </c>
      <c r="E446" s="73">
        <f>'LAUS File'!G393</f>
        <v>7.8</v>
      </c>
      <c r="F446" s="73">
        <f>'LAUS File'!H393</f>
        <v>7</v>
      </c>
      <c r="G446" s="73">
        <f>'LAUS File'!I393</f>
        <v>6.8</v>
      </c>
      <c r="H446" s="73">
        <f>'LAUS File'!J393</f>
        <v>6.5</v>
      </c>
      <c r="I446" s="73">
        <f>'LAUS File'!K393</f>
        <v>6.8</v>
      </c>
      <c r="J446" s="73">
        <f>'LAUS File'!L393</f>
        <v>6.6</v>
      </c>
      <c r="K446" s="73">
        <f>'LAUS File'!M393</f>
        <v>6</v>
      </c>
      <c r="L446" s="73">
        <f>'LAUS File'!N393</f>
        <v>5.8</v>
      </c>
      <c r="M446" s="73">
        <f>'LAUS File'!O393</f>
        <v>5.9</v>
      </c>
      <c r="N446" s="73">
        <f>'LAUS File'!P393</f>
        <v>5.8</v>
      </c>
      <c r="O446" s="73">
        <f>'LAUS File'!Q393</f>
        <v>6.8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36859</v>
      </c>
      <c r="D448" s="64">
        <f>'LAUS File'!F394</f>
        <v>36883</v>
      </c>
      <c r="E448" s="64">
        <f>'LAUS File'!G394</f>
        <v>36946</v>
      </c>
      <c r="F448" s="64">
        <f>'LAUS File'!H394</f>
        <v>36860</v>
      </c>
      <c r="G448" s="64">
        <f>'LAUS File'!I394</f>
        <v>36884</v>
      </c>
      <c r="H448" s="64">
        <f>'LAUS File'!J394</f>
        <v>36881</v>
      </c>
      <c r="I448" s="64">
        <f>'LAUS File'!K394</f>
        <v>37051</v>
      </c>
      <c r="J448" s="64">
        <f>'LAUS File'!L394</f>
        <v>36519</v>
      </c>
      <c r="K448" s="64">
        <f>'LAUS File'!M394</f>
        <v>36258</v>
      </c>
      <c r="L448" s="64">
        <f>'LAUS File'!N394</f>
        <v>36457</v>
      </c>
      <c r="M448" s="64">
        <f>'LAUS File'!O394</f>
        <v>36389</v>
      </c>
      <c r="N448" s="64">
        <f>'LAUS File'!P394</f>
        <v>36130</v>
      </c>
      <c r="O448" s="64">
        <f>'LAUS File'!Q394</f>
        <v>36676</v>
      </c>
    </row>
    <row r="449" spans="1:15" x14ac:dyDescent="0.2">
      <c r="A449" s="64"/>
      <c r="B449" s="72" t="s">
        <v>163</v>
      </c>
      <c r="C449" s="64">
        <f>'LAUS File'!E395</f>
        <v>33542</v>
      </c>
      <c r="D449" s="64">
        <f>'LAUS File'!F395</f>
        <v>33666</v>
      </c>
      <c r="E449" s="64">
        <f>'LAUS File'!G395</f>
        <v>33897</v>
      </c>
      <c r="F449" s="64">
        <f>'LAUS File'!H395</f>
        <v>33922</v>
      </c>
      <c r="G449" s="64">
        <f>'LAUS File'!I395</f>
        <v>34061</v>
      </c>
      <c r="H449" s="64">
        <f>'LAUS File'!J395</f>
        <v>34027</v>
      </c>
      <c r="I449" s="64">
        <f>'LAUS File'!K395</f>
        <v>33975</v>
      </c>
      <c r="J449" s="64">
        <f>'LAUS File'!L395</f>
        <v>33613</v>
      </c>
      <c r="K449" s="64">
        <f>'LAUS File'!M395</f>
        <v>33553</v>
      </c>
      <c r="L449" s="64">
        <f>'LAUS File'!N395</f>
        <v>33796</v>
      </c>
      <c r="M449" s="64">
        <f>'LAUS File'!O395</f>
        <v>33818</v>
      </c>
      <c r="N449" s="64">
        <f>'LAUS File'!P395</f>
        <v>33623</v>
      </c>
      <c r="O449" s="64">
        <f>'LAUS File'!Q395</f>
        <v>33791</v>
      </c>
    </row>
    <row r="450" spans="1:15" x14ac:dyDescent="0.2">
      <c r="A450" s="64"/>
      <c r="B450" s="72" t="s">
        <v>2</v>
      </c>
      <c r="C450" s="64">
        <f>'LAUS File'!E396</f>
        <v>3317</v>
      </c>
      <c r="D450" s="64">
        <f>'LAUS File'!F396</f>
        <v>3217</v>
      </c>
      <c r="E450" s="64">
        <f>'LAUS File'!G396</f>
        <v>3049</v>
      </c>
      <c r="F450" s="64">
        <f>'LAUS File'!H396</f>
        <v>2938</v>
      </c>
      <c r="G450" s="64">
        <f>'LAUS File'!I396</f>
        <v>2823</v>
      </c>
      <c r="H450" s="64">
        <f>'LAUS File'!J396</f>
        <v>2854</v>
      </c>
      <c r="I450" s="64">
        <f>'LAUS File'!K396</f>
        <v>3076</v>
      </c>
      <c r="J450" s="64">
        <f>'LAUS File'!L396</f>
        <v>2906</v>
      </c>
      <c r="K450" s="64">
        <f>'LAUS File'!M396</f>
        <v>2705</v>
      </c>
      <c r="L450" s="64">
        <f>'LAUS File'!N396</f>
        <v>2661</v>
      </c>
      <c r="M450" s="64">
        <f>'LAUS File'!O396</f>
        <v>2571</v>
      </c>
      <c r="N450" s="64">
        <f>'LAUS File'!P396</f>
        <v>2507</v>
      </c>
      <c r="O450" s="64">
        <f>'LAUS File'!Q396</f>
        <v>2885</v>
      </c>
    </row>
    <row r="451" spans="1:15" x14ac:dyDescent="0.2">
      <c r="A451" s="64"/>
      <c r="B451" s="72" t="s">
        <v>3</v>
      </c>
      <c r="C451" s="73">
        <f>'LAUS File'!E397</f>
        <v>9</v>
      </c>
      <c r="D451" s="73">
        <f>'LAUS File'!F397</f>
        <v>8.6999999999999993</v>
      </c>
      <c r="E451" s="73">
        <f>'LAUS File'!G397</f>
        <v>8.3000000000000007</v>
      </c>
      <c r="F451" s="73">
        <f>'LAUS File'!H397</f>
        <v>8</v>
      </c>
      <c r="G451" s="73">
        <f>'LAUS File'!I397</f>
        <v>7.7</v>
      </c>
      <c r="H451" s="73">
        <f>'LAUS File'!J397</f>
        <v>7.7</v>
      </c>
      <c r="I451" s="73">
        <f>'LAUS File'!K397</f>
        <v>8.3000000000000007</v>
      </c>
      <c r="J451" s="73">
        <f>'LAUS File'!L397</f>
        <v>8</v>
      </c>
      <c r="K451" s="73">
        <f>'LAUS File'!M397</f>
        <v>7.5</v>
      </c>
      <c r="L451" s="73">
        <f>'LAUS File'!N397</f>
        <v>7.3</v>
      </c>
      <c r="M451" s="73">
        <f>'LAUS File'!O397</f>
        <v>7.1</v>
      </c>
      <c r="N451" s="73">
        <f>'LAUS File'!P397</f>
        <v>6.9</v>
      </c>
      <c r="O451" s="73">
        <f>'LAUS File'!Q397</f>
        <v>7.9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8326</v>
      </c>
      <c r="D453" s="64">
        <f>'LAUS File'!F398</f>
        <v>8305</v>
      </c>
      <c r="E453" s="64">
        <f>'LAUS File'!G398</f>
        <v>8307</v>
      </c>
      <c r="F453" s="64">
        <f>'LAUS File'!H398</f>
        <v>8309</v>
      </c>
      <c r="G453" s="64">
        <f>'LAUS File'!I398</f>
        <v>8427</v>
      </c>
      <c r="H453" s="64">
        <f>'LAUS File'!J398</f>
        <v>8504</v>
      </c>
      <c r="I453" s="64">
        <f>'LAUS File'!K398</f>
        <v>8566</v>
      </c>
      <c r="J453" s="64">
        <f>'LAUS File'!L398</f>
        <v>8384</v>
      </c>
      <c r="K453" s="64">
        <f>'LAUS File'!M398</f>
        <v>8233</v>
      </c>
      <c r="L453" s="64">
        <f>'LAUS File'!N398</f>
        <v>8272</v>
      </c>
      <c r="M453" s="64">
        <f>'LAUS File'!O398</f>
        <v>8291</v>
      </c>
      <c r="N453" s="64">
        <f>'LAUS File'!P398</f>
        <v>8284</v>
      </c>
      <c r="O453" s="64">
        <f>'LAUS File'!Q398</f>
        <v>8351</v>
      </c>
    </row>
    <row r="454" spans="1:15" x14ac:dyDescent="0.2">
      <c r="A454" s="7"/>
      <c r="B454" s="72" t="s">
        <v>163</v>
      </c>
      <c r="C454" s="64">
        <f>'LAUS File'!E399</f>
        <v>7921</v>
      </c>
      <c r="D454" s="64">
        <f>'LAUS File'!F399</f>
        <v>7928</v>
      </c>
      <c r="E454" s="64">
        <f>'LAUS File'!G399</f>
        <v>7960</v>
      </c>
      <c r="F454" s="64">
        <f>'LAUS File'!H399</f>
        <v>7987</v>
      </c>
      <c r="G454" s="64">
        <f>'LAUS File'!I399</f>
        <v>8040</v>
      </c>
      <c r="H454" s="64">
        <f>'LAUS File'!J399</f>
        <v>8104</v>
      </c>
      <c r="I454" s="64">
        <f>'LAUS File'!K399</f>
        <v>8185</v>
      </c>
      <c r="J454" s="64">
        <f>'LAUS File'!L399</f>
        <v>8062</v>
      </c>
      <c r="K454" s="64">
        <f>'LAUS File'!M399</f>
        <v>7909</v>
      </c>
      <c r="L454" s="64">
        <f>'LAUS File'!N399</f>
        <v>7930</v>
      </c>
      <c r="M454" s="64">
        <f>'LAUS File'!O399</f>
        <v>7966</v>
      </c>
      <c r="N454" s="64">
        <f>'LAUS File'!P399</f>
        <v>7958</v>
      </c>
      <c r="O454" s="64">
        <f>'LAUS File'!Q399</f>
        <v>7996</v>
      </c>
    </row>
    <row r="455" spans="1:15" x14ac:dyDescent="0.2">
      <c r="A455" s="7"/>
      <c r="B455" s="72" t="s">
        <v>2</v>
      </c>
      <c r="C455" s="64">
        <f>'LAUS File'!E400</f>
        <v>405</v>
      </c>
      <c r="D455" s="64">
        <f>'LAUS File'!F400</f>
        <v>377</v>
      </c>
      <c r="E455" s="64">
        <f>'LAUS File'!G400</f>
        <v>347</v>
      </c>
      <c r="F455" s="64">
        <f>'LAUS File'!H400</f>
        <v>322</v>
      </c>
      <c r="G455" s="64">
        <f>'LAUS File'!I400</f>
        <v>387</v>
      </c>
      <c r="H455" s="64">
        <f>'LAUS File'!J400</f>
        <v>400</v>
      </c>
      <c r="I455" s="64">
        <f>'LAUS File'!K400</f>
        <v>381</v>
      </c>
      <c r="J455" s="64">
        <f>'LAUS File'!L400</f>
        <v>322</v>
      </c>
      <c r="K455" s="64">
        <f>'LAUS File'!M400</f>
        <v>324</v>
      </c>
      <c r="L455" s="64">
        <f>'LAUS File'!N400</f>
        <v>342</v>
      </c>
      <c r="M455" s="64">
        <f>'LAUS File'!O400</f>
        <v>325</v>
      </c>
      <c r="N455" s="64">
        <f>'LAUS File'!P400</f>
        <v>326</v>
      </c>
      <c r="O455" s="64">
        <f>'LAUS File'!Q400</f>
        <v>355</v>
      </c>
    </row>
    <row r="456" spans="1:15" x14ac:dyDescent="0.2">
      <c r="A456" s="7"/>
      <c r="B456" s="72" t="s">
        <v>3</v>
      </c>
      <c r="C456" s="73">
        <f>'LAUS File'!E401</f>
        <v>4.9000000000000004</v>
      </c>
      <c r="D456" s="73">
        <f>'LAUS File'!F401</f>
        <v>4.5</v>
      </c>
      <c r="E456" s="73">
        <f>'LAUS File'!G401</f>
        <v>4.2</v>
      </c>
      <c r="F456" s="73">
        <f>'LAUS File'!H401</f>
        <v>3.9</v>
      </c>
      <c r="G456" s="73">
        <f>'LAUS File'!I401</f>
        <v>4.5999999999999996</v>
      </c>
      <c r="H456" s="73">
        <f>'LAUS File'!J401</f>
        <v>4.7</v>
      </c>
      <c r="I456" s="73">
        <f>'LAUS File'!K401</f>
        <v>4.4000000000000004</v>
      </c>
      <c r="J456" s="73">
        <f>'LAUS File'!L401</f>
        <v>3.8</v>
      </c>
      <c r="K456" s="73">
        <f>'LAUS File'!M401</f>
        <v>3.9</v>
      </c>
      <c r="L456" s="73">
        <f>'LAUS File'!N401</f>
        <v>4.0999999999999996</v>
      </c>
      <c r="M456" s="73">
        <f>'LAUS File'!O401</f>
        <v>3.9</v>
      </c>
      <c r="N456" s="73">
        <f>'LAUS File'!P401</f>
        <v>3.9</v>
      </c>
      <c r="O456" s="73">
        <f>'LAUS File'!Q401</f>
        <v>4.3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7192</v>
      </c>
      <c r="D458" s="64">
        <f>'LAUS File'!F402</f>
        <v>7159</v>
      </c>
      <c r="E458" s="64">
        <f>'LAUS File'!G402</f>
        <v>7188</v>
      </c>
      <c r="F458" s="64">
        <f>'LAUS File'!H402</f>
        <v>7205</v>
      </c>
      <c r="G458" s="64">
        <f>'LAUS File'!I402</f>
        <v>7264</v>
      </c>
      <c r="H458" s="64">
        <f>'LAUS File'!J402</f>
        <v>7303</v>
      </c>
      <c r="I458" s="64">
        <f>'LAUS File'!K402</f>
        <v>7400</v>
      </c>
      <c r="J458" s="64">
        <f>'LAUS File'!L402</f>
        <v>7274</v>
      </c>
      <c r="K458" s="64">
        <f>'LAUS File'!M402</f>
        <v>7080</v>
      </c>
      <c r="L458" s="64">
        <f>'LAUS File'!N402</f>
        <v>7094</v>
      </c>
      <c r="M458" s="64">
        <f>'LAUS File'!O402</f>
        <v>7113</v>
      </c>
      <c r="N458" s="64">
        <f>'LAUS File'!P402</f>
        <v>7129</v>
      </c>
      <c r="O458" s="64">
        <f>'LAUS File'!Q402</f>
        <v>7200</v>
      </c>
    </row>
    <row r="459" spans="1:15" x14ac:dyDescent="0.2">
      <c r="A459" s="7"/>
      <c r="B459" s="72" t="s">
        <v>163</v>
      </c>
      <c r="C459" s="64">
        <f>'LAUS File'!E403</f>
        <v>6807</v>
      </c>
      <c r="D459" s="64">
        <f>'LAUS File'!F403</f>
        <v>6781</v>
      </c>
      <c r="E459" s="64">
        <f>'LAUS File'!G403</f>
        <v>6824</v>
      </c>
      <c r="F459" s="64">
        <f>'LAUS File'!H403</f>
        <v>6851</v>
      </c>
      <c r="G459" s="64">
        <f>'LAUS File'!I403</f>
        <v>6919</v>
      </c>
      <c r="H459" s="64">
        <f>'LAUS File'!J403</f>
        <v>6964</v>
      </c>
      <c r="I459" s="64">
        <f>'LAUS File'!K403</f>
        <v>7024</v>
      </c>
      <c r="J459" s="64">
        <f>'LAUS File'!L403</f>
        <v>6931</v>
      </c>
      <c r="K459" s="64">
        <f>'LAUS File'!M403</f>
        <v>6773</v>
      </c>
      <c r="L459" s="64">
        <f>'LAUS File'!N403</f>
        <v>6795</v>
      </c>
      <c r="M459" s="64">
        <f>'LAUS File'!O403</f>
        <v>6827</v>
      </c>
      <c r="N459" s="64">
        <f>'LAUS File'!P403</f>
        <v>6823</v>
      </c>
      <c r="O459" s="64">
        <f>'LAUS File'!Q403</f>
        <v>6860</v>
      </c>
    </row>
    <row r="460" spans="1:15" x14ac:dyDescent="0.2">
      <c r="A460" s="7"/>
      <c r="B460" s="72" t="s">
        <v>2</v>
      </c>
      <c r="C460" s="64">
        <f>'LAUS File'!E404</f>
        <v>385</v>
      </c>
      <c r="D460" s="64">
        <f>'LAUS File'!F404</f>
        <v>378</v>
      </c>
      <c r="E460" s="64">
        <f>'LAUS File'!G404</f>
        <v>364</v>
      </c>
      <c r="F460" s="64">
        <f>'LAUS File'!H404</f>
        <v>354</v>
      </c>
      <c r="G460" s="64">
        <f>'LAUS File'!I404</f>
        <v>345</v>
      </c>
      <c r="H460" s="64">
        <f>'LAUS File'!J404</f>
        <v>339</v>
      </c>
      <c r="I460" s="64">
        <f>'LAUS File'!K404</f>
        <v>376</v>
      </c>
      <c r="J460" s="64">
        <f>'LAUS File'!L404</f>
        <v>343</v>
      </c>
      <c r="K460" s="64">
        <f>'LAUS File'!M404</f>
        <v>307</v>
      </c>
      <c r="L460" s="64">
        <f>'LAUS File'!N404</f>
        <v>299</v>
      </c>
      <c r="M460" s="64">
        <f>'LAUS File'!O404</f>
        <v>286</v>
      </c>
      <c r="N460" s="64">
        <f>'LAUS File'!P404</f>
        <v>306</v>
      </c>
      <c r="O460" s="64">
        <f>'LAUS File'!Q404</f>
        <v>340</v>
      </c>
    </row>
    <row r="461" spans="1:15" x14ac:dyDescent="0.2">
      <c r="A461" s="7"/>
      <c r="B461" s="72" t="s">
        <v>3</v>
      </c>
      <c r="C461" s="73">
        <f>'LAUS File'!E405</f>
        <v>5.4</v>
      </c>
      <c r="D461" s="73">
        <f>'LAUS File'!F405</f>
        <v>5.3</v>
      </c>
      <c r="E461" s="73">
        <f>'LAUS File'!G405</f>
        <v>5.0999999999999996</v>
      </c>
      <c r="F461" s="73">
        <f>'LAUS File'!H405</f>
        <v>4.9000000000000004</v>
      </c>
      <c r="G461" s="73">
        <f>'LAUS File'!I405</f>
        <v>4.7</v>
      </c>
      <c r="H461" s="73">
        <f>'LAUS File'!J405</f>
        <v>4.5999999999999996</v>
      </c>
      <c r="I461" s="73">
        <f>'LAUS File'!K405</f>
        <v>5.0999999999999996</v>
      </c>
      <c r="J461" s="73">
        <f>'LAUS File'!L405</f>
        <v>4.7</v>
      </c>
      <c r="K461" s="73">
        <f>'LAUS File'!M405</f>
        <v>4.3</v>
      </c>
      <c r="L461" s="73">
        <f>'LAUS File'!N405</f>
        <v>4.2</v>
      </c>
      <c r="M461" s="73">
        <f>'LAUS File'!O405</f>
        <v>4</v>
      </c>
      <c r="N461" s="73">
        <f>'LAUS File'!P405</f>
        <v>4.3</v>
      </c>
      <c r="O461" s="73">
        <f>'LAUS File'!Q405</f>
        <v>4.7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4002</v>
      </c>
      <c r="D463" s="64">
        <f>'LAUS File'!F406</f>
        <v>4017</v>
      </c>
      <c r="E463" s="64">
        <f>'LAUS File'!G406</f>
        <v>4012</v>
      </c>
      <c r="F463" s="64">
        <f>'LAUS File'!H406</f>
        <v>3990</v>
      </c>
      <c r="G463" s="64">
        <f>'LAUS File'!I406</f>
        <v>4001</v>
      </c>
      <c r="H463" s="64">
        <f>'LAUS File'!J406</f>
        <v>4001</v>
      </c>
      <c r="I463" s="64">
        <f>'LAUS File'!K406</f>
        <v>3998</v>
      </c>
      <c r="J463" s="64">
        <f>'LAUS File'!L406</f>
        <v>3924</v>
      </c>
      <c r="K463" s="64">
        <f>'LAUS File'!M406</f>
        <v>3912</v>
      </c>
      <c r="L463" s="64">
        <f>'LAUS File'!N406</f>
        <v>3945</v>
      </c>
      <c r="M463" s="64">
        <f>'LAUS File'!O406</f>
        <v>3948</v>
      </c>
      <c r="N463" s="64">
        <f>'LAUS File'!P406</f>
        <v>3936</v>
      </c>
      <c r="O463" s="64">
        <f>'LAUS File'!Q406</f>
        <v>3973</v>
      </c>
    </row>
    <row r="464" spans="1:15" x14ac:dyDescent="0.2">
      <c r="A464" s="64"/>
      <c r="B464" s="72" t="s">
        <v>163</v>
      </c>
      <c r="C464" s="64">
        <f>'LAUS File'!E407</f>
        <v>3760</v>
      </c>
      <c r="D464" s="64">
        <f>'LAUS File'!F407</f>
        <v>3771</v>
      </c>
      <c r="E464" s="64">
        <f>'LAUS File'!G407</f>
        <v>3788</v>
      </c>
      <c r="F464" s="64">
        <f>'LAUS File'!H407</f>
        <v>3803</v>
      </c>
      <c r="G464" s="64">
        <f>'LAUS File'!I407</f>
        <v>3822</v>
      </c>
      <c r="H464" s="64">
        <f>'LAUS File'!J407</f>
        <v>3824</v>
      </c>
      <c r="I464" s="64">
        <f>'LAUS File'!K407</f>
        <v>3823</v>
      </c>
      <c r="J464" s="64">
        <f>'LAUS File'!L407</f>
        <v>3769</v>
      </c>
      <c r="K464" s="64">
        <f>'LAUS File'!M407</f>
        <v>3750</v>
      </c>
      <c r="L464" s="64">
        <f>'LAUS File'!N407</f>
        <v>3780</v>
      </c>
      <c r="M464" s="64">
        <f>'LAUS File'!O407</f>
        <v>3778</v>
      </c>
      <c r="N464" s="64">
        <f>'LAUS File'!P407</f>
        <v>3757</v>
      </c>
      <c r="O464" s="64">
        <f>'LAUS File'!Q407</f>
        <v>3785</v>
      </c>
    </row>
    <row r="465" spans="1:15" x14ac:dyDescent="0.2">
      <c r="A465" s="64"/>
      <c r="B465" s="72" t="s">
        <v>2</v>
      </c>
      <c r="C465" s="64">
        <f>'LAUS File'!E408</f>
        <v>242</v>
      </c>
      <c r="D465" s="64">
        <f>'LAUS File'!F408</f>
        <v>246</v>
      </c>
      <c r="E465" s="64">
        <f>'LAUS File'!G408</f>
        <v>224</v>
      </c>
      <c r="F465" s="64">
        <f>'LAUS File'!H408</f>
        <v>187</v>
      </c>
      <c r="G465" s="64">
        <f>'LAUS File'!I408</f>
        <v>179</v>
      </c>
      <c r="H465" s="64">
        <f>'LAUS File'!J408</f>
        <v>177</v>
      </c>
      <c r="I465" s="64">
        <f>'LAUS File'!K408</f>
        <v>175</v>
      </c>
      <c r="J465" s="64">
        <f>'LAUS File'!L408</f>
        <v>155</v>
      </c>
      <c r="K465" s="64">
        <f>'LAUS File'!M408</f>
        <v>162</v>
      </c>
      <c r="L465" s="64">
        <f>'LAUS File'!N408</f>
        <v>165</v>
      </c>
      <c r="M465" s="64">
        <f>'LAUS File'!O408</f>
        <v>170</v>
      </c>
      <c r="N465" s="64">
        <f>'LAUS File'!P408</f>
        <v>179</v>
      </c>
      <c r="O465" s="64">
        <f>'LAUS File'!Q408</f>
        <v>188</v>
      </c>
    </row>
    <row r="466" spans="1:15" x14ac:dyDescent="0.2">
      <c r="A466" s="64"/>
      <c r="B466" s="72" t="s">
        <v>3</v>
      </c>
      <c r="C466" s="73">
        <f>'LAUS File'!E409</f>
        <v>6</v>
      </c>
      <c r="D466" s="73">
        <f>'LAUS File'!F409</f>
        <v>6.1</v>
      </c>
      <c r="E466" s="73">
        <f>'LAUS File'!G409</f>
        <v>5.6</v>
      </c>
      <c r="F466" s="73">
        <f>'LAUS File'!H409</f>
        <v>4.7</v>
      </c>
      <c r="G466" s="73">
        <f>'LAUS File'!I409</f>
        <v>4.5</v>
      </c>
      <c r="H466" s="73">
        <f>'LAUS File'!J409</f>
        <v>4.4000000000000004</v>
      </c>
      <c r="I466" s="73">
        <f>'LAUS File'!K409</f>
        <v>4.4000000000000004</v>
      </c>
      <c r="J466" s="73">
        <f>'LAUS File'!L409</f>
        <v>4</v>
      </c>
      <c r="K466" s="73">
        <f>'LAUS File'!M409</f>
        <v>4.0999999999999996</v>
      </c>
      <c r="L466" s="73">
        <f>'LAUS File'!N409</f>
        <v>4.2</v>
      </c>
      <c r="M466" s="73">
        <f>'LAUS File'!O409</f>
        <v>4.3</v>
      </c>
      <c r="N466" s="73">
        <f>'LAUS File'!P409</f>
        <v>4.5</v>
      </c>
      <c r="O466" s="73">
        <f>'LAUS File'!Q409</f>
        <v>4.7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64336</v>
      </c>
      <c r="D468" s="64">
        <f>'LAUS File'!F410</f>
        <v>64137</v>
      </c>
      <c r="E468" s="64">
        <f>'LAUS File'!G410</f>
        <v>64014</v>
      </c>
      <c r="F468" s="64">
        <f>'LAUS File'!H410</f>
        <v>64125</v>
      </c>
      <c r="G468" s="64">
        <f>'LAUS File'!I410</f>
        <v>64579</v>
      </c>
      <c r="H468" s="64">
        <f>'LAUS File'!J410</f>
        <v>64897</v>
      </c>
      <c r="I468" s="64">
        <f>'LAUS File'!K410</f>
        <v>64827</v>
      </c>
      <c r="J468" s="64">
        <f>'LAUS File'!L410</f>
        <v>63949</v>
      </c>
      <c r="K468" s="64">
        <f>'LAUS File'!M410</f>
        <v>63562</v>
      </c>
      <c r="L468" s="64">
        <f>'LAUS File'!N410</f>
        <v>63904</v>
      </c>
      <c r="M468" s="64">
        <f>'LAUS File'!O410</f>
        <v>63888</v>
      </c>
      <c r="N468" s="64">
        <f>'LAUS File'!P410</f>
        <v>63541</v>
      </c>
      <c r="O468" s="64">
        <f>'LAUS File'!Q410</f>
        <v>64146</v>
      </c>
    </row>
    <row r="469" spans="1:15" x14ac:dyDescent="0.2">
      <c r="A469" s="64"/>
      <c r="B469" s="72" t="s">
        <v>163</v>
      </c>
      <c r="C469" s="64">
        <f>'LAUS File'!E411</f>
        <v>59065</v>
      </c>
      <c r="D469" s="64">
        <f>'LAUS File'!F411</f>
        <v>59273</v>
      </c>
      <c r="E469" s="64">
        <f>'LAUS File'!G411</f>
        <v>59441</v>
      </c>
      <c r="F469" s="64">
        <f>'LAUS File'!H411</f>
        <v>59591</v>
      </c>
      <c r="G469" s="64">
        <f>'LAUS File'!I411</f>
        <v>59853</v>
      </c>
      <c r="H469" s="64">
        <f>'LAUS File'!J411</f>
        <v>59912</v>
      </c>
      <c r="I469" s="64">
        <f>'LAUS File'!K411</f>
        <v>59710</v>
      </c>
      <c r="J469" s="64">
        <f>'LAUS File'!L411</f>
        <v>58996</v>
      </c>
      <c r="K469" s="64">
        <f>'LAUS File'!M411</f>
        <v>59016</v>
      </c>
      <c r="L469" s="64">
        <f>'LAUS File'!N411</f>
        <v>59444</v>
      </c>
      <c r="M469" s="64">
        <f>'LAUS File'!O411</f>
        <v>59679</v>
      </c>
      <c r="N469" s="64">
        <f>'LAUS File'!P411</f>
        <v>59483</v>
      </c>
      <c r="O469" s="64">
        <f>'LAUS File'!Q411</f>
        <v>59455</v>
      </c>
    </row>
    <row r="470" spans="1:15" x14ac:dyDescent="0.2">
      <c r="A470" s="64"/>
      <c r="B470" s="72" t="s">
        <v>2</v>
      </c>
      <c r="C470" s="64">
        <f>'LAUS File'!E412</f>
        <v>5271</v>
      </c>
      <c r="D470" s="64">
        <f>'LAUS File'!F412</f>
        <v>4864</v>
      </c>
      <c r="E470" s="64">
        <f>'LAUS File'!G412</f>
        <v>4573</v>
      </c>
      <c r="F470" s="64">
        <f>'LAUS File'!H412</f>
        <v>4534</v>
      </c>
      <c r="G470" s="64">
        <f>'LAUS File'!I412</f>
        <v>4726</v>
      </c>
      <c r="H470" s="64">
        <f>'LAUS File'!J412</f>
        <v>4985</v>
      </c>
      <c r="I470" s="64">
        <f>'LAUS File'!K412</f>
        <v>5117</v>
      </c>
      <c r="J470" s="64">
        <f>'LAUS File'!L412</f>
        <v>4953</v>
      </c>
      <c r="K470" s="64">
        <f>'LAUS File'!M412</f>
        <v>4546</v>
      </c>
      <c r="L470" s="64">
        <f>'LAUS File'!N412</f>
        <v>4460</v>
      </c>
      <c r="M470" s="64">
        <f>'LAUS File'!O412</f>
        <v>4209</v>
      </c>
      <c r="N470" s="64">
        <f>'LAUS File'!P412</f>
        <v>4058</v>
      </c>
      <c r="O470" s="64">
        <f>'LAUS File'!Q412</f>
        <v>4691</v>
      </c>
    </row>
    <row r="471" spans="1:15" x14ac:dyDescent="0.2">
      <c r="A471" s="64"/>
      <c r="B471" s="72" t="s">
        <v>3</v>
      </c>
      <c r="C471" s="73">
        <f>'LAUS File'!E413</f>
        <v>8.1999999999999993</v>
      </c>
      <c r="D471" s="73">
        <f>'LAUS File'!F413</f>
        <v>7.6</v>
      </c>
      <c r="E471" s="73">
        <f>'LAUS File'!G413</f>
        <v>7.1</v>
      </c>
      <c r="F471" s="73">
        <f>'LAUS File'!H413</f>
        <v>7.1</v>
      </c>
      <c r="G471" s="73">
        <f>'LAUS File'!I413</f>
        <v>7.3</v>
      </c>
      <c r="H471" s="73">
        <f>'LAUS File'!J413</f>
        <v>7.7</v>
      </c>
      <c r="I471" s="73">
        <f>'LAUS File'!K413</f>
        <v>7.9</v>
      </c>
      <c r="J471" s="73">
        <f>'LAUS File'!L413</f>
        <v>7.7</v>
      </c>
      <c r="K471" s="73">
        <f>'LAUS File'!M413</f>
        <v>7.2</v>
      </c>
      <c r="L471" s="73">
        <f>'LAUS File'!N413</f>
        <v>7</v>
      </c>
      <c r="M471" s="73">
        <f>'LAUS File'!O413</f>
        <v>6.6</v>
      </c>
      <c r="N471" s="73">
        <f>'LAUS File'!P413</f>
        <v>6.4</v>
      </c>
      <c r="O471" s="73">
        <f>'LAUS File'!Q413</f>
        <v>7.3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11904</v>
      </c>
      <c r="D473" s="64">
        <f>'LAUS File'!F418</f>
        <v>11858</v>
      </c>
      <c r="E473" s="64">
        <f>'LAUS File'!G418</f>
        <v>11849</v>
      </c>
      <c r="F473" s="64">
        <f>'LAUS File'!H418</f>
        <v>11875</v>
      </c>
      <c r="G473" s="64">
        <f>'LAUS File'!I418</f>
        <v>12107</v>
      </c>
      <c r="H473" s="64">
        <f>'LAUS File'!J418</f>
        <v>12288</v>
      </c>
      <c r="I473" s="64">
        <f>'LAUS File'!K418</f>
        <v>12377</v>
      </c>
      <c r="J473" s="64">
        <f>'LAUS File'!L418</f>
        <v>12279</v>
      </c>
      <c r="K473" s="64">
        <f>'LAUS File'!M418</f>
        <v>11938</v>
      </c>
      <c r="L473" s="64">
        <f>'LAUS File'!N418</f>
        <v>11898</v>
      </c>
      <c r="M473" s="64">
        <f>'LAUS File'!O418</f>
        <v>11818</v>
      </c>
      <c r="N473" s="64">
        <f>'LAUS File'!P418</f>
        <v>11723</v>
      </c>
      <c r="O473" s="64">
        <f>'LAUS File'!Q418</f>
        <v>11992</v>
      </c>
    </row>
    <row r="474" spans="1:15" x14ac:dyDescent="0.2">
      <c r="A474" s="64"/>
      <c r="B474" s="72" t="s">
        <v>163</v>
      </c>
      <c r="C474" s="64">
        <f>'LAUS File'!E419</f>
        <v>10798</v>
      </c>
      <c r="D474" s="64">
        <f>'LAUS File'!F419</f>
        <v>10757</v>
      </c>
      <c r="E474" s="64">
        <f>'LAUS File'!G419</f>
        <v>10829</v>
      </c>
      <c r="F474" s="64">
        <f>'LAUS File'!H419</f>
        <v>10893</v>
      </c>
      <c r="G474" s="64">
        <f>'LAUS File'!I419</f>
        <v>11103</v>
      </c>
      <c r="H474" s="64">
        <f>'LAUS File'!J419</f>
        <v>11262</v>
      </c>
      <c r="I474" s="64">
        <f>'LAUS File'!K419</f>
        <v>11334</v>
      </c>
      <c r="J474" s="64">
        <f>'LAUS File'!L419</f>
        <v>11272</v>
      </c>
      <c r="K474" s="64">
        <f>'LAUS File'!M419</f>
        <v>11028</v>
      </c>
      <c r="L474" s="64">
        <f>'LAUS File'!N419</f>
        <v>10987</v>
      </c>
      <c r="M474" s="64">
        <f>'LAUS File'!O419</f>
        <v>10929</v>
      </c>
      <c r="N474" s="64">
        <f>'LAUS File'!P419</f>
        <v>10873</v>
      </c>
      <c r="O474" s="64">
        <f>'LAUS File'!Q419</f>
        <v>11005</v>
      </c>
    </row>
    <row r="475" spans="1:15" x14ac:dyDescent="0.2">
      <c r="A475" s="64"/>
      <c r="B475" s="72" t="s">
        <v>2</v>
      </c>
      <c r="C475" s="64">
        <f>'LAUS File'!E420</f>
        <v>1106</v>
      </c>
      <c r="D475" s="64">
        <f>'LAUS File'!F420</f>
        <v>1101</v>
      </c>
      <c r="E475" s="64">
        <f>'LAUS File'!G420</f>
        <v>1020</v>
      </c>
      <c r="F475" s="64">
        <f>'LAUS File'!H420</f>
        <v>982</v>
      </c>
      <c r="G475" s="64">
        <f>'LAUS File'!I420</f>
        <v>1004</v>
      </c>
      <c r="H475" s="64">
        <f>'LAUS File'!J420</f>
        <v>1026</v>
      </c>
      <c r="I475" s="64">
        <f>'LAUS File'!K420</f>
        <v>1043</v>
      </c>
      <c r="J475" s="64">
        <f>'LAUS File'!L420</f>
        <v>1007</v>
      </c>
      <c r="K475" s="64">
        <f>'LAUS File'!M420</f>
        <v>910</v>
      </c>
      <c r="L475" s="64">
        <f>'LAUS File'!N420</f>
        <v>911</v>
      </c>
      <c r="M475" s="64">
        <f>'LAUS File'!O420</f>
        <v>889</v>
      </c>
      <c r="N475" s="64">
        <f>'LAUS File'!P420</f>
        <v>850</v>
      </c>
      <c r="O475" s="64">
        <f>'LAUS File'!Q420</f>
        <v>987</v>
      </c>
    </row>
    <row r="476" spans="1:15" x14ac:dyDescent="0.2">
      <c r="A476" s="64"/>
      <c r="B476" s="72" t="s">
        <v>3</v>
      </c>
      <c r="C476" s="73">
        <f>'LAUS File'!E421</f>
        <v>9.3000000000000007</v>
      </c>
      <c r="D476" s="73">
        <f>'LAUS File'!F421</f>
        <v>9.3000000000000007</v>
      </c>
      <c r="E476" s="73">
        <f>'LAUS File'!G421</f>
        <v>8.6</v>
      </c>
      <c r="F476" s="73">
        <f>'LAUS File'!H421</f>
        <v>8.3000000000000007</v>
      </c>
      <c r="G476" s="73">
        <f>'LAUS File'!I421</f>
        <v>8.3000000000000007</v>
      </c>
      <c r="H476" s="73">
        <f>'LAUS File'!J421</f>
        <v>8.3000000000000007</v>
      </c>
      <c r="I476" s="73">
        <f>'LAUS File'!K421</f>
        <v>8.4</v>
      </c>
      <c r="J476" s="73">
        <f>'LAUS File'!L421</f>
        <v>8.1999999999999993</v>
      </c>
      <c r="K476" s="73">
        <f>'LAUS File'!M421</f>
        <v>7.6</v>
      </c>
      <c r="L476" s="73">
        <f>'LAUS File'!N421</f>
        <v>7.7</v>
      </c>
      <c r="M476" s="73">
        <f>'LAUS File'!O421</f>
        <v>7.5</v>
      </c>
      <c r="N476" s="73">
        <f>'LAUS File'!P421</f>
        <v>7.3</v>
      </c>
      <c r="O476" s="73">
        <f>'LAUS File'!Q421</f>
        <v>8.1999999999999993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15283</v>
      </c>
      <c r="D478" s="64">
        <f>'LAUS File'!F422</f>
        <v>15227</v>
      </c>
      <c r="E478" s="64">
        <f>'LAUS File'!G422</f>
        <v>15314</v>
      </c>
      <c r="F478" s="64">
        <f>'LAUS File'!H422</f>
        <v>15255</v>
      </c>
      <c r="G478" s="64">
        <f>'LAUS File'!I422</f>
        <v>15374</v>
      </c>
      <c r="H478" s="64">
        <f>'LAUS File'!J422</f>
        <v>15509</v>
      </c>
      <c r="I478" s="64">
        <f>'LAUS File'!K422</f>
        <v>15654</v>
      </c>
      <c r="J478" s="64">
        <f>'LAUS File'!L422</f>
        <v>15435</v>
      </c>
      <c r="K478" s="64">
        <f>'LAUS File'!M422</f>
        <v>15031</v>
      </c>
      <c r="L478" s="64">
        <f>'LAUS File'!N422</f>
        <v>15081</v>
      </c>
      <c r="M478" s="64">
        <f>'LAUS File'!O422</f>
        <v>15137</v>
      </c>
      <c r="N478" s="64">
        <f>'LAUS File'!P422</f>
        <v>15131</v>
      </c>
      <c r="O478" s="64">
        <f>'LAUS File'!Q422</f>
        <v>15286</v>
      </c>
    </row>
    <row r="479" spans="1:15" x14ac:dyDescent="0.2">
      <c r="A479" s="7"/>
      <c r="B479" s="72" t="s">
        <v>163</v>
      </c>
      <c r="C479" s="64">
        <f>'LAUS File'!E423</f>
        <v>14441</v>
      </c>
      <c r="D479" s="64">
        <f>'LAUS File'!F423</f>
        <v>14386</v>
      </c>
      <c r="E479" s="64">
        <f>'LAUS File'!G423</f>
        <v>14476</v>
      </c>
      <c r="F479" s="64">
        <f>'LAUS File'!H423</f>
        <v>14535</v>
      </c>
      <c r="G479" s="64">
        <f>'LAUS File'!I423</f>
        <v>14679</v>
      </c>
      <c r="H479" s="64">
        <f>'LAUS File'!J423</f>
        <v>14774</v>
      </c>
      <c r="I479" s="64">
        <f>'LAUS File'!K423</f>
        <v>14902</v>
      </c>
      <c r="J479" s="64">
        <f>'LAUS File'!L423</f>
        <v>14703</v>
      </c>
      <c r="K479" s="64">
        <f>'LAUS File'!M423</f>
        <v>14369</v>
      </c>
      <c r="L479" s="64">
        <f>'LAUS File'!N423</f>
        <v>14416</v>
      </c>
      <c r="M479" s="64">
        <f>'LAUS File'!O423</f>
        <v>14483</v>
      </c>
      <c r="N479" s="64">
        <f>'LAUS File'!P423</f>
        <v>14474</v>
      </c>
      <c r="O479" s="64">
        <f>'LAUS File'!Q423</f>
        <v>14553</v>
      </c>
    </row>
    <row r="480" spans="1:15" x14ac:dyDescent="0.2">
      <c r="A480" s="7"/>
      <c r="B480" s="72" t="s">
        <v>2</v>
      </c>
      <c r="C480" s="64">
        <f>'LAUS File'!E424</f>
        <v>842</v>
      </c>
      <c r="D480" s="64">
        <f>'LAUS File'!F424</f>
        <v>841</v>
      </c>
      <c r="E480" s="64">
        <f>'LAUS File'!G424</f>
        <v>838</v>
      </c>
      <c r="F480" s="64">
        <f>'LAUS File'!H424</f>
        <v>720</v>
      </c>
      <c r="G480" s="64">
        <f>'LAUS File'!I424</f>
        <v>695</v>
      </c>
      <c r="H480" s="64">
        <f>'LAUS File'!J424</f>
        <v>735</v>
      </c>
      <c r="I480" s="64">
        <f>'LAUS File'!K424</f>
        <v>752</v>
      </c>
      <c r="J480" s="64">
        <f>'LAUS File'!L424</f>
        <v>732</v>
      </c>
      <c r="K480" s="64">
        <f>'LAUS File'!M424</f>
        <v>662</v>
      </c>
      <c r="L480" s="64">
        <f>'LAUS File'!N424</f>
        <v>665</v>
      </c>
      <c r="M480" s="64">
        <f>'LAUS File'!O424</f>
        <v>654</v>
      </c>
      <c r="N480" s="64">
        <f>'LAUS File'!P424</f>
        <v>657</v>
      </c>
      <c r="O480" s="64">
        <f>'LAUS File'!Q424</f>
        <v>733</v>
      </c>
    </row>
    <row r="481" spans="1:15" x14ac:dyDescent="0.2">
      <c r="A481" s="7"/>
      <c r="B481" s="72" t="s">
        <v>3</v>
      </c>
      <c r="C481" s="73">
        <f>'LAUS File'!E425</f>
        <v>5.5</v>
      </c>
      <c r="D481" s="73">
        <f>'LAUS File'!F425</f>
        <v>5.5</v>
      </c>
      <c r="E481" s="73">
        <f>'LAUS File'!G425</f>
        <v>5.5</v>
      </c>
      <c r="F481" s="73">
        <f>'LAUS File'!H425</f>
        <v>4.7</v>
      </c>
      <c r="G481" s="73">
        <f>'LAUS File'!I425</f>
        <v>4.5</v>
      </c>
      <c r="H481" s="73">
        <f>'LAUS File'!J425</f>
        <v>4.7</v>
      </c>
      <c r="I481" s="73">
        <f>'LAUS File'!K425</f>
        <v>4.8</v>
      </c>
      <c r="J481" s="73">
        <f>'LAUS File'!L425</f>
        <v>4.7</v>
      </c>
      <c r="K481" s="73">
        <f>'LAUS File'!M425</f>
        <v>4.4000000000000004</v>
      </c>
      <c r="L481" s="73">
        <f>'LAUS File'!N425</f>
        <v>4.4000000000000004</v>
      </c>
      <c r="M481" s="73">
        <f>'LAUS File'!O425</f>
        <v>4.3</v>
      </c>
      <c r="N481" s="73">
        <f>'LAUS File'!P425</f>
        <v>4.3</v>
      </c>
      <c r="O481" s="73">
        <f>'LAUS File'!Q425</f>
        <v>4.8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17316</v>
      </c>
      <c r="D483" s="64">
        <f>'LAUS File'!F414</f>
        <v>17361</v>
      </c>
      <c r="E483" s="64">
        <f>'LAUS File'!G414</f>
        <v>17426</v>
      </c>
      <c r="F483" s="64">
        <f>'LAUS File'!H414</f>
        <v>17320</v>
      </c>
      <c r="G483" s="64">
        <f>'LAUS File'!I414</f>
        <v>17450</v>
      </c>
      <c r="H483" s="64">
        <f>'LAUS File'!J414</f>
        <v>17419</v>
      </c>
      <c r="I483" s="64">
        <f>'LAUS File'!K414</f>
        <v>17348</v>
      </c>
      <c r="J483" s="64">
        <f>'LAUS File'!L414</f>
        <v>17084</v>
      </c>
      <c r="K483" s="64">
        <f>'LAUS File'!M414</f>
        <v>17070</v>
      </c>
      <c r="L483" s="64">
        <f>'LAUS File'!N414</f>
        <v>17212</v>
      </c>
      <c r="M483" s="64">
        <f>'LAUS File'!O414</f>
        <v>17159</v>
      </c>
      <c r="N483" s="64">
        <f>'LAUS File'!P414</f>
        <v>17128</v>
      </c>
      <c r="O483" s="64">
        <f>'LAUS File'!Q414</f>
        <v>17274</v>
      </c>
    </row>
    <row r="484" spans="1:15" x14ac:dyDescent="0.2">
      <c r="A484" s="64"/>
      <c r="B484" s="72" t="s">
        <v>163</v>
      </c>
      <c r="C484" s="64">
        <f>'LAUS File'!E415</f>
        <v>16317</v>
      </c>
      <c r="D484" s="64">
        <f>'LAUS File'!F415</f>
        <v>16377</v>
      </c>
      <c r="E484" s="64">
        <f>'LAUS File'!G415</f>
        <v>16490</v>
      </c>
      <c r="F484" s="64">
        <f>'LAUS File'!H415</f>
        <v>16502</v>
      </c>
      <c r="G484" s="64">
        <f>'LAUS File'!I415</f>
        <v>16570</v>
      </c>
      <c r="H484" s="64">
        <f>'LAUS File'!J415</f>
        <v>16553</v>
      </c>
      <c r="I484" s="64">
        <f>'LAUS File'!K415</f>
        <v>16528</v>
      </c>
      <c r="J484" s="64">
        <f>'LAUS File'!L415</f>
        <v>16352</v>
      </c>
      <c r="K484" s="64">
        <f>'LAUS File'!M415</f>
        <v>16323</v>
      </c>
      <c r="L484" s="64">
        <f>'LAUS File'!N415</f>
        <v>16441</v>
      </c>
      <c r="M484" s="64">
        <f>'LAUS File'!O415</f>
        <v>16451</v>
      </c>
      <c r="N484" s="64">
        <f>'LAUS File'!P415</f>
        <v>16356</v>
      </c>
      <c r="O484" s="64">
        <f>'LAUS File'!Q415</f>
        <v>16438</v>
      </c>
    </row>
    <row r="485" spans="1:15" x14ac:dyDescent="0.2">
      <c r="A485" s="64"/>
      <c r="B485" s="72" t="s">
        <v>2</v>
      </c>
      <c r="C485" s="64">
        <f>'LAUS File'!E416</f>
        <v>999</v>
      </c>
      <c r="D485" s="64">
        <f>'LAUS File'!F416</f>
        <v>984</v>
      </c>
      <c r="E485" s="64">
        <f>'LAUS File'!G416</f>
        <v>936</v>
      </c>
      <c r="F485" s="64">
        <f>'LAUS File'!H416</f>
        <v>818</v>
      </c>
      <c r="G485" s="64">
        <f>'LAUS File'!I416</f>
        <v>880</v>
      </c>
      <c r="H485" s="64">
        <f>'LAUS File'!J416</f>
        <v>866</v>
      </c>
      <c r="I485" s="64">
        <f>'LAUS File'!K416</f>
        <v>820</v>
      </c>
      <c r="J485" s="64">
        <f>'LAUS File'!L416</f>
        <v>732</v>
      </c>
      <c r="K485" s="64">
        <f>'LAUS File'!M416</f>
        <v>747</v>
      </c>
      <c r="L485" s="64">
        <f>'LAUS File'!N416</f>
        <v>771</v>
      </c>
      <c r="M485" s="64">
        <f>'LAUS File'!O416</f>
        <v>708</v>
      </c>
      <c r="N485" s="64">
        <f>'LAUS File'!P416</f>
        <v>772</v>
      </c>
      <c r="O485" s="64">
        <f>'LAUS File'!Q416</f>
        <v>836</v>
      </c>
    </row>
    <row r="486" spans="1:15" x14ac:dyDescent="0.2">
      <c r="A486" s="64"/>
      <c r="B486" s="72" t="s">
        <v>3</v>
      </c>
      <c r="C486" s="73">
        <f>'LAUS File'!E417</f>
        <v>5.8</v>
      </c>
      <c r="D486" s="73">
        <f>'LAUS File'!F417</f>
        <v>5.7</v>
      </c>
      <c r="E486" s="73">
        <f>'LAUS File'!G417</f>
        <v>5.4</v>
      </c>
      <c r="F486" s="73">
        <f>'LAUS File'!H417</f>
        <v>4.7</v>
      </c>
      <c r="G486" s="73">
        <f>'LAUS File'!I417</f>
        <v>5</v>
      </c>
      <c r="H486" s="73">
        <f>'LAUS File'!J417</f>
        <v>5</v>
      </c>
      <c r="I486" s="73">
        <f>'LAUS File'!K417</f>
        <v>4.7</v>
      </c>
      <c r="J486" s="73">
        <f>'LAUS File'!L417</f>
        <v>4.3</v>
      </c>
      <c r="K486" s="73">
        <f>'LAUS File'!M417</f>
        <v>4.4000000000000004</v>
      </c>
      <c r="L486" s="73">
        <f>'LAUS File'!N417</f>
        <v>4.5</v>
      </c>
      <c r="M486" s="73">
        <f>'LAUS File'!O417</f>
        <v>4.0999999999999996</v>
      </c>
      <c r="N486" s="73">
        <f>'LAUS File'!P417</f>
        <v>4.5</v>
      </c>
      <c r="O486" s="73">
        <f>'LAUS File'!Q417</f>
        <v>4.8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14099</v>
      </c>
      <c r="D488" s="64">
        <f>'LAUS File'!F426</f>
        <v>14043</v>
      </c>
      <c r="E488" s="64">
        <f>'LAUS File'!G426</f>
        <v>14074</v>
      </c>
      <c r="F488" s="64">
        <f>'LAUS File'!H426</f>
        <v>14133</v>
      </c>
      <c r="G488" s="64">
        <f>'LAUS File'!I426</f>
        <v>14262</v>
      </c>
      <c r="H488" s="64">
        <f>'LAUS File'!J426</f>
        <v>14385</v>
      </c>
      <c r="I488" s="64">
        <f>'LAUS File'!K426</f>
        <v>14533</v>
      </c>
      <c r="J488" s="64">
        <f>'LAUS File'!L426</f>
        <v>14352</v>
      </c>
      <c r="K488" s="64">
        <f>'LAUS File'!M426</f>
        <v>13966</v>
      </c>
      <c r="L488" s="64">
        <f>'LAUS File'!N426</f>
        <v>14004</v>
      </c>
      <c r="M488" s="64">
        <f>'LAUS File'!O426</f>
        <v>14056</v>
      </c>
      <c r="N488" s="64">
        <f>'LAUS File'!P426</f>
        <v>14034</v>
      </c>
      <c r="O488" s="64">
        <f>'LAUS File'!Q426</f>
        <v>14161</v>
      </c>
    </row>
    <row r="489" spans="1:15" x14ac:dyDescent="0.2">
      <c r="A489" s="7"/>
      <c r="B489" s="72" t="s">
        <v>163</v>
      </c>
      <c r="C489" s="64">
        <f>'LAUS File'!E427</f>
        <v>13434</v>
      </c>
      <c r="D489" s="64">
        <f>'LAUS File'!F427</f>
        <v>13383</v>
      </c>
      <c r="E489" s="64">
        <f>'LAUS File'!G427</f>
        <v>13466</v>
      </c>
      <c r="F489" s="64">
        <f>'LAUS File'!H427</f>
        <v>13521</v>
      </c>
      <c r="G489" s="64">
        <f>'LAUS File'!I427</f>
        <v>13656</v>
      </c>
      <c r="H489" s="64">
        <f>'LAUS File'!J427</f>
        <v>13744</v>
      </c>
      <c r="I489" s="64">
        <f>'LAUS File'!K427</f>
        <v>13863</v>
      </c>
      <c r="J489" s="64">
        <f>'LAUS File'!L427</f>
        <v>13678</v>
      </c>
      <c r="K489" s="64">
        <f>'LAUS File'!M427</f>
        <v>13367</v>
      </c>
      <c r="L489" s="64">
        <f>'LAUS File'!N427</f>
        <v>13411</v>
      </c>
      <c r="M489" s="64">
        <f>'LAUS File'!O427</f>
        <v>13473</v>
      </c>
      <c r="N489" s="64">
        <f>'LAUS File'!P427</f>
        <v>13465</v>
      </c>
      <c r="O489" s="64">
        <f>'LAUS File'!Q427</f>
        <v>13538</v>
      </c>
    </row>
    <row r="490" spans="1:15" x14ac:dyDescent="0.2">
      <c r="A490" s="7"/>
      <c r="B490" s="72" t="s">
        <v>2</v>
      </c>
      <c r="C490" s="64">
        <f>'LAUS File'!E428</f>
        <v>665</v>
      </c>
      <c r="D490" s="64">
        <f>'LAUS File'!F428</f>
        <v>660</v>
      </c>
      <c r="E490" s="64">
        <f>'LAUS File'!G428</f>
        <v>608</v>
      </c>
      <c r="F490" s="64">
        <f>'LAUS File'!H428</f>
        <v>612</v>
      </c>
      <c r="G490" s="64">
        <f>'LAUS File'!I428</f>
        <v>606</v>
      </c>
      <c r="H490" s="64">
        <f>'LAUS File'!J428</f>
        <v>641</v>
      </c>
      <c r="I490" s="64">
        <f>'LAUS File'!K428</f>
        <v>670</v>
      </c>
      <c r="J490" s="64">
        <f>'LAUS File'!L428</f>
        <v>674</v>
      </c>
      <c r="K490" s="64">
        <f>'LAUS File'!M428</f>
        <v>599</v>
      </c>
      <c r="L490" s="64">
        <f>'LAUS File'!N428</f>
        <v>593</v>
      </c>
      <c r="M490" s="64">
        <f>'LAUS File'!O428</f>
        <v>583</v>
      </c>
      <c r="N490" s="64">
        <f>'LAUS File'!P428</f>
        <v>569</v>
      </c>
      <c r="O490" s="64">
        <f>'LAUS File'!Q428</f>
        <v>623</v>
      </c>
    </row>
    <row r="491" spans="1:15" x14ac:dyDescent="0.2">
      <c r="A491" s="7"/>
      <c r="B491" s="72" t="s">
        <v>3</v>
      </c>
      <c r="C491" s="73">
        <f>'LAUS File'!E429</f>
        <v>4.7</v>
      </c>
      <c r="D491" s="73">
        <f>'LAUS File'!F429</f>
        <v>4.7</v>
      </c>
      <c r="E491" s="73">
        <f>'LAUS File'!G429</f>
        <v>4.3</v>
      </c>
      <c r="F491" s="73">
        <f>'LAUS File'!H429</f>
        <v>4.3</v>
      </c>
      <c r="G491" s="73">
        <f>'LAUS File'!I429</f>
        <v>4.2</v>
      </c>
      <c r="H491" s="73">
        <f>'LAUS File'!J429</f>
        <v>4.5</v>
      </c>
      <c r="I491" s="73">
        <f>'LAUS File'!K429</f>
        <v>4.5999999999999996</v>
      </c>
      <c r="J491" s="73">
        <f>'LAUS File'!L429</f>
        <v>4.7</v>
      </c>
      <c r="K491" s="73">
        <f>'LAUS File'!M429</f>
        <v>4.3</v>
      </c>
      <c r="L491" s="73">
        <f>'LAUS File'!N429</f>
        <v>4.2</v>
      </c>
      <c r="M491" s="73">
        <f>'LAUS File'!O429</f>
        <v>4.0999999999999996</v>
      </c>
      <c r="N491" s="73">
        <f>'LAUS File'!P429</f>
        <v>4.0999999999999996</v>
      </c>
      <c r="O491" s="73">
        <f>'LAUS File'!Q429</f>
        <v>4.4000000000000004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900</v>
      </c>
      <c r="D493" s="64">
        <f>'LAUS File'!F430</f>
        <v>885</v>
      </c>
      <c r="E493" s="64">
        <f>'LAUS File'!G430</f>
        <v>884</v>
      </c>
      <c r="F493" s="64">
        <f>'LAUS File'!H430</f>
        <v>888</v>
      </c>
      <c r="G493" s="64">
        <f>'LAUS File'!I430</f>
        <v>907</v>
      </c>
      <c r="H493" s="64">
        <f>'LAUS File'!J430</f>
        <v>921</v>
      </c>
      <c r="I493" s="64">
        <f>'LAUS File'!K430</f>
        <v>941</v>
      </c>
      <c r="J493" s="64">
        <f>'LAUS File'!L430</f>
        <v>921</v>
      </c>
      <c r="K493" s="64">
        <f>'LAUS File'!M430</f>
        <v>877</v>
      </c>
      <c r="L493" s="64">
        <f>'LAUS File'!N430</f>
        <v>883</v>
      </c>
      <c r="M493" s="64">
        <f>'LAUS File'!O430</f>
        <v>869</v>
      </c>
      <c r="N493" s="64">
        <f>'LAUS File'!P430</f>
        <v>868</v>
      </c>
      <c r="O493" s="64">
        <f>'LAUS File'!Q430</f>
        <v>896</v>
      </c>
    </row>
    <row r="494" spans="1:15" x14ac:dyDescent="0.2">
      <c r="A494" s="64"/>
      <c r="B494" s="64" t="s">
        <v>1</v>
      </c>
      <c r="C494" s="64">
        <f>'LAUS File'!E431</f>
        <v>840</v>
      </c>
      <c r="D494" s="64">
        <f>'LAUS File'!F431</f>
        <v>827</v>
      </c>
      <c r="E494" s="64">
        <f>'LAUS File'!G431</f>
        <v>829</v>
      </c>
      <c r="F494" s="64">
        <f>'LAUS File'!H431</f>
        <v>846</v>
      </c>
      <c r="G494" s="64">
        <f>'LAUS File'!I431</f>
        <v>870</v>
      </c>
      <c r="H494" s="64">
        <f>'LAUS File'!J431</f>
        <v>882</v>
      </c>
      <c r="I494" s="64">
        <f>'LAUS File'!K431</f>
        <v>895</v>
      </c>
      <c r="J494" s="64">
        <f>'LAUS File'!L431</f>
        <v>879</v>
      </c>
      <c r="K494" s="64">
        <f>'LAUS File'!M431</f>
        <v>849</v>
      </c>
      <c r="L494" s="64">
        <f>'LAUS File'!N431</f>
        <v>850</v>
      </c>
      <c r="M494" s="64">
        <f>'LAUS File'!O431</f>
        <v>834</v>
      </c>
      <c r="N494" s="64">
        <f>'LAUS File'!P431</f>
        <v>830</v>
      </c>
      <c r="O494" s="64">
        <f>'LAUS File'!Q431</f>
        <v>853</v>
      </c>
    </row>
    <row r="495" spans="1:15" x14ac:dyDescent="0.2">
      <c r="A495" s="64"/>
      <c r="B495" s="64" t="s">
        <v>2</v>
      </c>
      <c r="C495" s="64">
        <f>'LAUS File'!E432</f>
        <v>60</v>
      </c>
      <c r="D495" s="64">
        <f>'LAUS File'!F432</f>
        <v>58</v>
      </c>
      <c r="E495" s="64">
        <f>'LAUS File'!G432</f>
        <v>55</v>
      </c>
      <c r="F495" s="64">
        <f>'LAUS File'!H432</f>
        <v>42</v>
      </c>
      <c r="G495" s="64">
        <f>'LAUS File'!I432</f>
        <v>37</v>
      </c>
      <c r="H495" s="64">
        <f>'LAUS File'!J432</f>
        <v>39</v>
      </c>
      <c r="I495" s="64">
        <f>'LAUS File'!K432</f>
        <v>46</v>
      </c>
      <c r="J495" s="64">
        <f>'LAUS File'!L432</f>
        <v>42</v>
      </c>
      <c r="K495" s="64">
        <f>'LAUS File'!M432</f>
        <v>28</v>
      </c>
      <c r="L495" s="64">
        <f>'LAUS File'!N432</f>
        <v>33</v>
      </c>
      <c r="M495" s="64">
        <f>'LAUS File'!O432</f>
        <v>35</v>
      </c>
      <c r="N495" s="64">
        <f>'LAUS File'!P432</f>
        <v>38</v>
      </c>
      <c r="O495" s="64">
        <f>'LAUS File'!Q432</f>
        <v>43</v>
      </c>
    </row>
    <row r="496" spans="1:15" x14ac:dyDescent="0.2">
      <c r="A496" s="28"/>
      <c r="B496" s="28" t="s">
        <v>3</v>
      </c>
      <c r="C496" s="73">
        <f>'LAUS File'!E433</f>
        <v>6.7</v>
      </c>
      <c r="D496" s="73">
        <f>'LAUS File'!F433</f>
        <v>6.6</v>
      </c>
      <c r="E496" s="73">
        <f>'LAUS File'!G433</f>
        <v>6.2</v>
      </c>
      <c r="F496" s="73">
        <f>'LAUS File'!H433</f>
        <v>4.7</v>
      </c>
      <c r="G496" s="73">
        <f>'LAUS File'!I433</f>
        <v>4.0999999999999996</v>
      </c>
      <c r="H496" s="73">
        <f>'LAUS File'!J433</f>
        <v>4.2</v>
      </c>
      <c r="I496" s="73">
        <f>'LAUS File'!K433</f>
        <v>4.9000000000000004</v>
      </c>
      <c r="J496" s="73">
        <f>'LAUS File'!L433</f>
        <v>4.5999999999999996</v>
      </c>
      <c r="K496" s="73">
        <f>'LAUS File'!M433</f>
        <v>3.2</v>
      </c>
      <c r="L496" s="73">
        <f>'LAUS File'!N433</f>
        <v>3.7</v>
      </c>
      <c r="M496" s="73">
        <f>'LAUS File'!O433</f>
        <v>4</v>
      </c>
      <c r="N496" s="73">
        <f>'LAUS File'!P433</f>
        <v>4.4000000000000004</v>
      </c>
      <c r="O496" s="73">
        <f>'LAUS File'!Q433</f>
        <v>4.8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8222</v>
      </c>
      <c r="D498" s="64">
        <f>'LAUS File'!F434</f>
        <v>8253</v>
      </c>
      <c r="E498" s="64">
        <f>'LAUS File'!G434</f>
        <v>8244</v>
      </c>
      <c r="F498" s="64">
        <f>'LAUS File'!H434</f>
        <v>8189</v>
      </c>
      <c r="G498" s="64">
        <f>'LAUS File'!I434</f>
        <v>8207</v>
      </c>
      <c r="H498" s="64">
        <f>'LAUS File'!J434</f>
        <v>8219</v>
      </c>
      <c r="I498" s="64">
        <f>'LAUS File'!K434</f>
        <v>8186</v>
      </c>
      <c r="J498" s="64">
        <f>'LAUS File'!L434</f>
        <v>8062</v>
      </c>
      <c r="K498" s="64">
        <f>'LAUS File'!M434</f>
        <v>8052</v>
      </c>
      <c r="L498" s="64">
        <f>'LAUS File'!N434</f>
        <v>8100</v>
      </c>
      <c r="M498" s="64">
        <f>'LAUS File'!O434</f>
        <v>8119</v>
      </c>
      <c r="N498" s="64">
        <f>'LAUS File'!P434</f>
        <v>8099</v>
      </c>
      <c r="O498" s="64">
        <f>'LAUS File'!Q434</f>
        <v>8163</v>
      </c>
    </row>
    <row r="499" spans="1:15" x14ac:dyDescent="0.2">
      <c r="A499" s="64"/>
      <c r="B499" s="72" t="s">
        <v>163</v>
      </c>
      <c r="C499" s="64">
        <f>'LAUS File'!E435</f>
        <v>7697</v>
      </c>
      <c r="D499" s="64">
        <f>'LAUS File'!F435</f>
        <v>7724</v>
      </c>
      <c r="E499" s="64">
        <f>'LAUS File'!G435</f>
        <v>7746</v>
      </c>
      <c r="F499" s="64">
        <f>'LAUS File'!H435</f>
        <v>7765</v>
      </c>
      <c r="G499" s="64">
        <f>'LAUS File'!I435</f>
        <v>7800</v>
      </c>
      <c r="H499" s="64">
        <f>'LAUS File'!J435</f>
        <v>7807</v>
      </c>
      <c r="I499" s="64">
        <f>'LAUS File'!K435</f>
        <v>7781</v>
      </c>
      <c r="J499" s="64">
        <f>'LAUS File'!L435</f>
        <v>7688</v>
      </c>
      <c r="K499" s="64">
        <f>'LAUS File'!M435</f>
        <v>7690</v>
      </c>
      <c r="L499" s="64">
        <f>'LAUS File'!N435</f>
        <v>7746</v>
      </c>
      <c r="M499" s="64">
        <f>'LAUS File'!O435</f>
        <v>7777</v>
      </c>
      <c r="N499" s="64">
        <f>'LAUS File'!P435</f>
        <v>7751</v>
      </c>
      <c r="O499" s="64">
        <f>'LAUS File'!Q435</f>
        <v>7748</v>
      </c>
    </row>
    <row r="500" spans="1:15" x14ac:dyDescent="0.2">
      <c r="A500" s="64"/>
      <c r="B500" s="72" t="s">
        <v>2</v>
      </c>
      <c r="C500" s="64">
        <f>'LAUS File'!E436</f>
        <v>525</v>
      </c>
      <c r="D500" s="64">
        <f>'LAUS File'!F436</f>
        <v>529</v>
      </c>
      <c r="E500" s="64">
        <f>'LAUS File'!G436</f>
        <v>498</v>
      </c>
      <c r="F500" s="64">
        <f>'LAUS File'!H436</f>
        <v>424</v>
      </c>
      <c r="G500" s="64">
        <f>'LAUS File'!I436</f>
        <v>407</v>
      </c>
      <c r="H500" s="64">
        <f>'LAUS File'!J436</f>
        <v>412</v>
      </c>
      <c r="I500" s="64">
        <f>'LAUS File'!K436</f>
        <v>405</v>
      </c>
      <c r="J500" s="64">
        <f>'LAUS File'!L436</f>
        <v>374</v>
      </c>
      <c r="K500" s="64">
        <f>'LAUS File'!M436</f>
        <v>362</v>
      </c>
      <c r="L500" s="64">
        <f>'LAUS File'!N436</f>
        <v>354</v>
      </c>
      <c r="M500" s="64">
        <f>'LAUS File'!O436</f>
        <v>342</v>
      </c>
      <c r="N500" s="64">
        <f>'LAUS File'!P436</f>
        <v>348</v>
      </c>
      <c r="O500" s="64">
        <f>'LAUS File'!Q436</f>
        <v>415</v>
      </c>
    </row>
    <row r="501" spans="1:15" x14ac:dyDescent="0.2">
      <c r="A501" s="64"/>
      <c r="B501" s="72" t="s">
        <v>3</v>
      </c>
      <c r="C501" s="73">
        <f>'LAUS File'!E437</f>
        <v>6.4</v>
      </c>
      <c r="D501" s="73">
        <f>'LAUS File'!F437</f>
        <v>6.4</v>
      </c>
      <c r="E501" s="73">
        <f>'LAUS File'!G437</f>
        <v>6</v>
      </c>
      <c r="F501" s="73">
        <f>'LAUS File'!H437</f>
        <v>5.2</v>
      </c>
      <c r="G501" s="73">
        <f>'LAUS File'!I437</f>
        <v>5</v>
      </c>
      <c r="H501" s="73">
        <f>'LAUS File'!J437</f>
        <v>5</v>
      </c>
      <c r="I501" s="73">
        <f>'LAUS File'!K437</f>
        <v>4.9000000000000004</v>
      </c>
      <c r="J501" s="73">
        <f>'LAUS File'!L437</f>
        <v>4.5999999999999996</v>
      </c>
      <c r="K501" s="73">
        <f>'LAUS File'!M437</f>
        <v>4.5</v>
      </c>
      <c r="L501" s="73">
        <f>'LAUS File'!N437</f>
        <v>4.4000000000000004</v>
      </c>
      <c r="M501" s="73">
        <f>'LAUS File'!O437</f>
        <v>4.2</v>
      </c>
      <c r="N501" s="73">
        <f>'LAUS File'!P437</f>
        <v>4.3</v>
      </c>
      <c r="O501" s="73">
        <f>'LAUS File'!Q437</f>
        <v>5.0999999999999996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1696</v>
      </c>
      <c r="D503" s="64">
        <f>'LAUS File'!F438</f>
        <v>1670</v>
      </c>
      <c r="E503" s="64">
        <f>'LAUS File'!G438</f>
        <v>1671</v>
      </c>
      <c r="F503" s="64">
        <f>'LAUS File'!H438</f>
        <v>1667</v>
      </c>
      <c r="G503" s="64">
        <f>'LAUS File'!I438</f>
        <v>1716</v>
      </c>
      <c r="H503" s="64">
        <f>'LAUS File'!J438</f>
        <v>1742</v>
      </c>
      <c r="I503" s="64">
        <f>'LAUS File'!K438</f>
        <v>1773</v>
      </c>
      <c r="J503" s="64">
        <f>'LAUS File'!L438</f>
        <v>1734</v>
      </c>
      <c r="K503" s="64">
        <f>'LAUS File'!M438</f>
        <v>1686</v>
      </c>
      <c r="L503" s="64">
        <f>'LAUS File'!N438</f>
        <v>1691</v>
      </c>
      <c r="M503" s="64">
        <f>'LAUS File'!O438</f>
        <v>1653</v>
      </c>
      <c r="N503" s="64">
        <f>'LAUS File'!P438</f>
        <v>1644</v>
      </c>
      <c r="O503" s="64">
        <f>'LAUS File'!Q438</f>
        <v>1695</v>
      </c>
    </row>
    <row r="504" spans="1:15" x14ac:dyDescent="0.2">
      <c r="A504" s="64"/>
      <c r="B504" s="72" t="s">
        <v>163</v>
      </c>
      <c r="C504" s="64">
        <f>'LAUS File'!E439</f>
        <v>1591</v>
      </c>
      <c r="D504" s="64">
        <f>'LAUS File'!F439</f>
        <v>1566</v>
      </c>
      <c r="E504" s="64">
        <f>'LAUS File'!G439</f>
        <v>1571</v>
      </c>
      <c r="F504" s="64">
        <f>'LAUS File'!H439</f>
        <v>1602</v>
      </c>
      <c r="G504" s="64">
        <f>'LAUS File'!I439</f>
        <v>1648</v>
      </c>
      <c r="H504" s="64">
        <f>'LAUS File'!J439</f>
        <v>1671</v>
      </c>
      <c r="I504" s="64">
        <f>'LAUS File'!K439</f>
        <v>1696</v>
      </c>
      <c r="J504" s="64">
        <f>'LAUS File'!L439</f>
        <v>1665</v>
      </c>
      <c r="K504" s="64">
        <f>'LAUS File'!M439</f>
        <v>1608</v>
      </c>
      <c r="L504" s="64">
        <f>'LAUS File'!N439</f>
        <v>1611</v>
      </c>
      <c r="M504" s="64">
        <f>'LAUS File'!O439</f>
        <v>1580</v>
      </c>
      <c r="N504" s="64">
        <f>'LAUS File'!P439</f>
        <v>1573</v>
      </c>
      <c r="O504" s="64">
        <f>'LAUS File'!Q439</f>
        <v>1615</v>
      </c>
    </row>
    <row r="505" spans="1:15" x14ac:dyDescent="0.2">
      <c r="A505" s="64"/>
      <c r="B505" s="72" t="s">
        <v>2</v>
      </c>
      <c r="C505" s="64">
        <f>'LAUS File'!E440</f>
        <v>105</v>
      </c>
      <c r="D505" s="64">
        <f>'LAUS File'!F440</f>
        <v>104</v>
      </c>
      <c r="E505" s="64">
        <f>'LAUS File'!G440</f>
        <v>100</v>
      </c>
      <c r="F505" s="64">
        <f>'LAUS File'!H440</f>
        <v>65</v>
      </c>
      <c r="G505" s="64">
        <f>'LAUS File'!I440</f>
        <v>68</v>
      </c>
      <c r="H505" s="64">
        <f>'LAUS File'!J440</f>
        <v>71</v>
      </c>
      <c r="I505" s="64">
        <f>'LAUS File'!K440</f>
        <v>77</v>
      </c>
      <c r="J505" s="64">
        <f>'LAUS File'!L440</f>
        <v>69</v>
      </c>
      <c r="K505" s="64">
        <f>'LAUS File'!M440</f>
        <v>78</v>
      </c>
      <c r="L505" s="64">
        <f>'LAUS File'!N440</f>
        <v>80</v>
      </c>
      <c r="M505" s="64">
        <f>'LAUS File'!O440</f>
        <v>73</v>
      </c>
      <c r="N505" s="64">
        <f>'LAUS File'!P440</f>
        <v>71</v>
      </c>
      <c r="O505" s="64">
        <f>'LAUS File'!Q440</f>
        <v>80</v>
      </c>
    </row>
    <row r="506" spans="1:15" x14ac:dyDescent="0.2">
      <c r="A506" s="64"/>
      <c r="B506" s="72" t="s">
        <v>3</v>
      </c>
      <c r="C506" s="73">
        <f>'LAUS File'!E441</f>
        <v>6.2</v>
      </c>
      <c r="D506" s="73">
        <f>'LAUS File'!F441</f>
        <v>6.2</v>
      </c>
      <c r="E506" s="73">
        <f>'LAUS File'!G441</f>
        <v>6</v>
      </c>
      <c r="F506" s="73">
        <f>'LAUS File'!H441</f>
        <v>3.9</v>
      </c>
      <c r="G506" s="73">
        <f>'LAUS File'!I441</f>
        <v>4</v>
      </c>
      <c r="H506" s="73">
        <f>'LAUS File'!J441</f>
        <v>4.0999999999999996</v>
      </c>
      <c r="I506" s="73">
        <f>'LAUS File'!K441</f>
        <v>4.3</v>
      </c>
      <c r="J506" s="73">
        <f>'LAUS File'!L441</f>
        <v>4</v>
      </c>
      <c r="K506" s="73">
        <f>'LAUS File'!M441</f>
        <v>4.5999999999999996</v>
      </c>
      <c r="L506" s="73">
        <f>'LAUS File'!N441</f>
        <v>4.7</v>
      </c>
      <c r="M506" s="73">
        <f>'LAUS File'!O441</f>
        <v>4.4000000000000004</v>
      </c>
      <c r="N506" s="73">
        <f>'LAUS File'!P441</f>
        <v>4.3</v>
      </c>
      <c r="O506" s="73">
        <f>'LAUS File'!Q441</f>
        <v>4.7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13298</v>
      </c>
      <c r="D508" s="64">
        <f>'LAUS File'!F442</f>
        <v>13329</v>
      </c>
      <c r="E508" s="64">
        <f>'LAUS File'!G442</f>
        <v>13344</v>
      </c>
      <c r="F508" s="64">
        <f>'LAUS File'!H442</f>
        <v>13355</v>
      </c>
      <c r="G508" s="64">
        <f>'LAUS File'!I442</f>
        <v>13415</v>
      </c>
      <c r="H508" s="64">
        <f>'LAUS File'!J442</f>
        <v>13452</v>
      </c>
      <c r="I508" s="64">
        <f>'LAUS File'!K442</f>
        <v>13419</v>
      </c>
      <c r="J508" s="64">
        <f>'LAUS File'!L442</f>
        <v>13205</v>
      </c>
      <c r="K508" s="64">
        <f>'LAUS File'!M442</f>
        <v>13125</v>
      </c>
      <c r="L508" s="64">
        <f>'LAUS File'!N442</f>
        <v>13220</v>
      </c>
      <c r="M508" s="64">
        <f>'LAUS File'!O442</f>
        <v>13266</v>
      </c>
      <c r="N508" s="64">
        <f>'LAUS File'!P442</f>
        <v>13221</v>
      </c>
      <c r="O508" s="64">
        <f>'LAUS File'!Q442</f>
        <v>13304</v>
      </c>
    </row>
    <row r="509" spans="1:15" x14ac:dyDescent="0.2">
      <c r="A509" s="64"/>
      <c r="B509" s="72" t="s">
        <v>163</v>
      </c>
      <c r="C509" s="64">
        <f>'LAUS File'!E443</f>
        <v>12552</v>
      </c>
      <c r="D509" s="64">
        <f>'LAUS File'!F443</f>
        <v>12596</v>
      </c>
      <c r="E509" s="64">
        <f>'LAUS File'!G443</f>
        <v>12632</v>
      </c>
      <c r="F509" s="64">
        <f>'LAUS File'!H443</f>
        <v>12664</v>
      </c>
      <c r="G509" s="64">
        <f>'LAUS File'!I443</f>
        <v>12719</v>
      </c>
      <c r="H509" s="64">
        <f>'LAUS File'!J443</f>
        <v>12732</v>
      </c>
      <c r="I509" s="64">
        <f>'LAUS File'!K443</f>
        <v>12689</v>
      </c>
      <c r="J509" s="64">
        <f>'LAUS File'!L443</f>
        <v>12537</v>
      </c>
      <c r="K509" s="64">
        <f>'LAUS File'!M443</f>
        <v>12541</v>
      </c>
      <c r="L509" s="64">
        <f>'LAUS File'!N443</f>
        <v>12632</v>
      </c>
      <c r="M509" s="64">
        <f>'LAUS File'!O443</f>
        <v>12682</v>
      </c>
      <c r="N509" s="64">
        <f>'LAUS File'!P443</f>
        <v>12641</v>
      </c>
      <c r="O509" s="64">
        <f>'LAUS File'!Q443</f>
        <v>12635</v>
      </c>
    </row>
    <row r="510" spans="1:15" x14ac:dyDescent="0.2">
      <c r="A510" s="64"/>
      <c r="B510" s="72" t="s">
        <v>2</v>
      </c>
      <c r="C510" s="64">
        <f>'LAUS File'!E444</f>
        <v>746</v>
      </c>
      <c r="D510" s="64">
        <f>'LAUS File'!F444</f>
        <v>733</v>
      </c>
      <c r="E510" s="64">
        <f>'LAUS File'!G444</f>
        <v>712</v>
      </c>
      <c r="F510" s="64">
        <f>'LAUS File'!H444</f>
        <v>691</v>
      </c>
      <c r="G510" s="64">
        <f>'LAUS File'!I444</f>
        <v>696</v>
      </c>
      <c r="H510" s="64">
        <f>'LAUS File'!J444</f>
        <v>720</v>
      </c>
      <c r="I510" s="64">
        <f>'LAUS File'!K444</f>
        <v>730</v>
      </c>
      <c r="J510" s="64">
        <f>'LAUS File'!L444</f>
        <v>668</v>
      </c>
      <c r="K510" s="64">
        <f>'LAUS File'!M444</f>
        <v>584</v>
      </c>
      <c r="L510" s="64">
        <f>'LAUS File'!N444</f>
        <v>588</v>
      </c>
      <c r="M510" s="64">
        <f>'LAUS File'!O444</f>
        <v>584</v>
      </c>
      <c r="N510" s="64">
        <f>'LAUS File'!P444</f>
        <v>580</v>
      </c>
      <c r="O510" s="64">
        <f>'LAUS File'!Q444</f>
        <v>669</v>
      </c>
    </row>
    <row r="511" spans="1:15" x14ac:dyDescent="0.2">
      <c r="A511" s="64"/>
      <c r="B511" s="72" t="s">
        <v>3</v>
      </c>
      <c r="C511" s="73">
        <f>'LAUS File'!E445</f>
        <v>5.6</v>
      </c>
      <c r="D511" s="73">
        <f>'LAUS File'!F445</f>
        <v>5.5</v>
      </c>
      <c r="E511" s="73">
        <f>'LAUS File'!G445</f>
        <v>5.3</v>
      </c>
      <c r="F511" s="73">
        <f>'LAUS File'!H445</f>
        <v>5.2</v>
      </c>
      <c r="G511" s="73">
        <f>'LAUS File'!I445</f>
        <v>5.2</v>
      </c>
      <c r="H511" s="73">
        <f>'LAUS File'!J445</f>
        <v>5.4</v>
      </c>
      <c r="I511" s="73">
        <f>'LAUS File'!K445</f>
        <v>5.4</v>
      </c>
      <c r="J511" s="73">
        <f>'LAUS File'!L445</f>
        <v>5.0999999999999996</v>
      </c>
      <c r="K511" s="73">
        <f>'LAUS File'!M445</f>
        <v>4.4000000000000004</v>
      </c>
      <c r="L511" s="73">
        <f>'LAUS File'!N445</f>
        <v>4.4000000000000004</v>
      </c>
      <c r="M511" s="73">
        <f>'LAUS File'!O445</f>
        <v>4.4000000000000004</v>
      </c>
      <c r="N511" s="73">
        <f>'LAUS File'!P445</f>
        <v>4.4000000000000004</v>
      </c>
      <c r="O511" s="73">
        <f>'LAUS File'!Q445</f>
        <v>5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2854</v>
      </c>
      <c r="D513" s="64">
        <f>'LAUS File'!F446</f>
        <v>2823</v>
      </c>
      <c r="E513" s="64">
        <f>'LAUS File'!G446</f>
        <v>2832</v>
      </c>
      <c r="F513" s="64">
        <f>'LAUS File'!H446</f>
        <v>2839</v>
      </c>
      <c r="G513" s="64">
        <f>'LAUS File'!I446</f>
        <v>2872</v>
      </c>
      <c r="H513" s="64">
        <f>'LAUS File'!J446</f>
        <v>2919</v>
      </c>
      <c r="I513" s="64">
        <f>'LAUS File'!K446</f>
        <v>2981</v>
      </c>
      <c r="J513" s="64">
        <f>'LAUS File'!L446</f>
        <v>2952</v>
      </c>
      <c r="K513" s="64">
        <f>'LAUS File'!M446</f>
        <v>2864</v>
      </c>
      <c r="L513" s="64">
        <f>'LAUS File'!N446</f>
        <v>2828</v>
      </c>
      <c r="M513" s="64">
        <f>'LAUS File'!O446</f>
        <v>2818</v>
      </c>
      <c r="N513" s="64">
        <f>'LAUS File'!P446</f>
        <v>2814</v>
      </c>
      <c r="O513" s="64">
        <f>'LAUS File'!Q446</f>
        <v>2867</v>
      </c>
    </row>
    <row r="514" spans="1:15" x14ac:dyDescent="0.2">
      <c r="A514" s="64"/>
      <c r="B514" s="72" t="s">
        <v>163</v>
      </c>
      <c r="C514" s="64">
        <f>'LAUS File'!E447</f>
        <v>2676</v>
      </c>
      <c r="D514" s="64">
        <f>'LAUS File'!F447</f>
        <v>2666</v>
      </c>
      <c r="E514" s="64">
        <f>'LAUS File'!G447</f>
        <v>2684</v>
      </c>
      <c r="F514" s="64">
        <f>'LAUS File'!H447</f>
        <v>2700</v>
      </c>
      <c r="G514" s="64">
        <f>'LAUS File'!I447</f>
        <v>2752</v>
      </c>
      <c r="H514" s="64">
        <f>'LAUS File'!J447</f>
        <v>2791</v>
      </c>
      <c r="I514" s="64">
        <f>'LAUS File'!K447</f>
        <v>2809</v>
      </c>
      <c r="J514" s="64">
        <f>'LAUS File'!L447</f>
        <v>2794</v>
      </c>
      <c r="K514" s="64">
        <f>'LAUS File'!M447</f>
        <v>2733</v>
      </c>
      <c r="L514" s="64">
        <f>'LAUS File'!N447</f>
        <v>2723</v>
      </c>
      <c r="M514" s="64">
        <f>'LAUS File'!O447</f>
        <v>2709</v>
      </c>
      <c r="N514" s="64">
        <f>'LAUS File'!P447</f>
        <v>2695</v>
      </c>
      <c r="O514" s="64">
        <f>'LAUS File'!Q447</f>
        <v>2728</v>
      </c>
    </row>
    <row r="515" spans="1:15" x14ac:dyDescent="0.2">
      <c r="A515" s="64"/>
      <c r="B515" s="72" t="s">
        <v>2</v>
      </c>
      <c r="C515" s="64">
        <f>'LAUS File'!E448</f>
        <v>178</v>
      </c>
      <c r="D515" s="64">
        <f>'LAUS File'!F448</f>
        <v>157</v>
      </c>
      <c r="E515" s="64">
        <f>'LAUS File'!G448</f>
        <v>148</v>
      </c>
      <c r="F515" s="64">
        <f>'LAUS File'!H448</f>
        <v>139</v>
      </c>
      <c r="G515" s="64">
        <f>'LAUS File'!I448</f>
        <v>120</v>
      </c>
      <c r="H515" s="64">
        <f>'LAUS File'!J448</f>
        <v>128</v>
      </c>
      <c r="I515" s="64">
        <f>'LAUS File'!K448</f>
        <v>172</v>
      </c>
      <c r="J515" s="64">
        <f>'LAUS File'!L448</f>
        <v>158</v>
      </c>
      <c r="K515" s="64">
        <f>'LAUS File'!M448</f>
        <v>131</v>
      </c>
      <c r="L515" s="64">
        <f>'LAUS File'!N448</f>
        <v>105</v>
      </c>
      <c r="M515" s="64">
        <f>'LAUS File'!O448</f>
        <v>109</v>
      </c>
      <c r="N515" s="64">
        <f>'LAUS File'!P448</f>
        <v>119</v>
      </c>
      <c r="O515" s="64">
        <f>'LAUS File'!Q448</f>
        <v>139</v>
      </c>
    </row>
    <row r="516" spans="1:15" x14ac:dyDescent="0.2">
      <c r="A516" s="64"/>
      <c r="B516" s="72" t="s">
        <v>3</v>
      </c>
      <c r="C516" s="73">
        <f>'LAUS File'!E449</f>
        <v>6.2</v>
      </c>
      <c r="D516" s="73">
        <f>'LAUS File'!F449</f>
        <v>5.6</v>
      </c>
      <c r="E516" s="73">
        <f>'LAUS File'!G449</f>
        <v>5.2</v>
      </c>
      <c r="F516" s="73">
        <f>'LAUS File'!H449</f>
        <v>4.9000000000000004</v>
      </c>
      <c r="G516" s="73">
        <f>'LAUS File'!I449</f>
        <v>4.2</v>
      </c>
      <c r="H516" s="73">
        <f>'LAUS File'!J449</f>
        <v>4.4000000000000004</v>
      </c>
      <c r="I516" s="73">
        <f>'LAUS File'!K449</f>
        <v>5.8</v>
      </c>
      <c r="J516" s="73">
        <f>'LAUS File'!L449</f>
        <v>5.4</v>
      </c>
      <c r="K516" s="73">
        <f>'LAUS File'!M449</f>
        <v>4.5999999999999996</v>
      </c>
      <c r="L516" s="73">
        <f>'LAUS File'!N449</f>
        <v>3.7</v>
      </c>
      <c r="M516" s="73">
        <f>'LAUS File'!O449</f>
        <v>3.9</v>
      </c>
      <c r="N516" s="73">
        <f>'LAUS File'!P449</f>
        <v>4.2</v>
      </c>
      <c r="O516" s="73">
        <f>'LAUS File'!Q449</f>
        <v>4.8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50488</v>
      </c>
      <c r="D518" s="64">
        <f>'LAUS File'!F450</f>
        <v>50501</v>
      </c>
      <c r="E518" s="64">
        <f>'LAUS File'!G450</f>
        <v>50505</v>
      </c>
      <c r="F518" s="64">
        <f>'LAUS File'!H450</f>
        <v>50211</v>
      </c>
      <c r="G518" s="64">
        <f>'LAUS File'!I450</f>
        <v>50580</v>
      </c>
      <c r="H518" s="64">
        <f>'LAUS File'!J450</f>
        <v>50907</v>
      </c>
      <c r="I518" s="64">
        <f>'LAUS File'!K450</f>
        <v>51435</v>
      </c>
      <c r="J518" s="64">
        <f>'LAUS File'!L450</f>
        <v>50582</v>
      </c>
      <c r="K518" s="64">
        <f>'LAUS File'!M450</f>
        <v>49672</v>
      </c>
      <c r="L518" s="64">
        <f>'LAUS File'!N450</f>
        <v>49709</v>
      </c>
      <c r="M518" s="64">
        <f>'LAUS File'!O450</f>
        <v>49912</v>
      </c>
      <c r="N518" s="64">
        <f>'LAUS File'!P450</f>
        <v>49954</v>
      </c>
      <c r="O518" s="64">
        <f>'LAUS File'!Q450</f>
        <v>50371</v>
      </c>
    </row>
    <row r="519" spans="1:15" x14ac:dyDescent="0.2">
      <c r="A519" s="7"/>
      <c r="B519" s="72" t="s">
        <v>163</v>
      </c>
      <c r="C519" s="64">
        <f>'LAUS File'!E451</f>
        <v>47355</v>
      </c>
      <c r="D519" s="64">
        <f>'LAUS File'!F451</f>
        <v>47396</v>
      </c>
      <c r="E519" s="64">
        <f>'LAUS File'!G451</f>
        <v>47583</v>
      </c>
      <c r="F519" s="64">
        <f>'LAUS File'!H451</f>
        <v>47745</v>
      </c>
      <c r="G519" s="64">
        <f>'LAUS File'!I451</f>
        <v>48061</v>
      </c>
      <c r="H519" s="64">
        <f>'LAUS File'!J451</f>
        <v>48449</v>
      </c>
      <c r="I519" s="64">
        <f>'LAUS File'!K451</f>
        <v>48933</v>
      </c>
      <c r="J519" s="64">
        <f>'LAUS File'!L451</f>
        <v>48196</v>
      </c>
      <c r="K519" s="64">
        <f>'LAUS File'!M451</f>
        <v>47279</v>
      </c>
      <c r="L519" s="64">
        <f>'LAUS File'!N451</f>
        <v>47408</v>
      </c>
      <c r="M519" s="64">
        <f>'LAUS File'!O451</f>
        <v>47621</v>
      </c>
      <c r="N519" s="64">
        <f>'LAUS File'!P451</f>
        <v>47576</v>
      </c>
      <c r="O519" s="64">
        <f>'LAUS File'!Q451</f>
        <v>47800</v>
      </c>
    </row>
    <row r="520" spans="1:15" x14ac:dyDescent="0.2">
      <c r="A520" s="7"/>
      <c r="B520" s="72" t="s">
        <v>2</v>
      </c>
      <c r="C520" s="64">
        <f>'LAUS File'!E452</f>
        <v>3133</v>
      </c>
      <c r="D520" s="64">
        <f>'LAUS File'!F452</f>
        <v>3105</v>
      </c>
      <c r="E520" s="64">
        <f>'LAUS File'!G452</f>
        <v>2922</v>
      </c>
      <c r="F520" s="64">
        <f>'LAUS File'!H452</f>
        <v>2466</v>
      </c>
      <c r="G520" s="64">
        <f>'LAUS File'!I452</f>
        <v>2519</v>
      </c>
      <c r="H520" s="64">
        <f>'LAUS File'!J452</f>
        <v>2458</v>
      </c>
      <c r="I520" s="64">
        <f>'LAUS File'!K452</f>
        <v>2502</v>
      </c>
      <c r="J520" s="64">
        <f>'LAUS File'!L452</f>
        <v>2386</v>
      </c>
      <c r="K520" s="64">
        <f>'LAUS File'!M452</f>
        <v>2393</v>
      </c>
      <c r="L520" s="64">
        <f>'LAUS File'!N452</f>
        <v>2301</v>
      </c>
      <c r="M520" s="64">
        <f>'LAUS File'!O452</f>
        <v>2291</v>
      </c>
      <c r="N520" s="64">
        <f>'LAUS File'!P452</f>
        <v>2378</v>
      </c>
      <c r="O520" s="64">
        <f>'LAUS File'!Q452</f>
        <v>2571</v>
      </c>
    </row>
    <row r="521" spans="1:15" x14ac:dyDescent="0.2">
      <c r="A521" s="7"/>
      <c r="B521" s="72" t="s">
        <v>3</v>
      </c>
      <c r="C521" s="73">
        <f>'LAUS File'!E453</f>
        <v>6.2</v>
      </c>
      <c r="D521" s="73">
        <f>'LAUS File'!F453</f>
        <v>6.1</v>
      </c>
      <c r="E521" s="73">
        <f>'LAUS File'!G453</f>
        <v>5.8</v>
      </c>
      <c r="F521" s="73">
        <f>'LAUS File'!H453</f>
        <v>4.9000000000000004</v>
      </c>
      <c r="G521" s="73">
        <f>'LAUS File'!I453</f>
        <v>5</v>
      </c>
      <c r="H521" s="73">
        <f>'LAUS File'!J453</f>
        <v>4.8</v>
      </c>
      <c r="I521" s="73">
        <f>'LAUS File'!K453</f>
        <v>4.9000000000000004</v>
      </c>
      <c r="J521" s="73">
        <f>'LAUS File'!L453</f>
        <v>4.7</v>
      </c>
      <c r="K521" s="73">
        <f>'LAUS File'!M453</f>
        <v>4.8</v>
      </c>
      <c r="L521" s="73">
        <f>'LAUS File'!N453</f>
        <v>4.5999999999999996</v>
      </c>
      <c r="M521" s="73">
        <f>'LAUS File'!O453</f>
        <v>4.5999999999999996</v>
      </c>
      <c r="N521" s="73">
        <f>'LAUS File'!P453</f>
        <v>4.8</v>
      </c>
      <c r="O521" s="73">
        <f>'LAUS File'!Q453</f>
        <v>5.0999999999999996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20212</v>
      </c>
      <c r="D523" s="64">
        <f>'LAUS File'!F454</f>
        <v>19971</v>
      </c>
      <c r="E523" s="64">
        <f>'LAUS File'!G454</f>
        <v>20019</v>
      </c>
      <c r="F523" s="64">
        <f>'LAUS File'!H454</f>
        <v>20093</v>
      </c>
      <c r="G523" s="64">
        <f>'LAUS File'!I454</f>
        <v>20463</v>
      </c>
      <c r="H523" s="64">
        <f>'LAUS File'!J454</f>
        <v>20722</v>
      </c>
      <c r="I523" s="64">
        <f>'LAUS File'!K454</f>
        <v>20839</v>
      </c>
      <c r="J523" s="64">
        <f>'LAUS File'!L454</f>
        <v>20627</v>
      </c>
      <c r="K523" s="64">
        <f>'LAUS File'!M454</f>
        <v>20164</v>
      </c>
      <c r="L523" s="64">
        <f>'LAUS File'!N454</f>
        <v>20104</v>
      </c>
      <c r="M523" s="64">
        <f>'LAUS File'!O454</f>
        <v>19917</v>
      </c>
      <c r="N523" s="64">
        <f>'LAUS File'!P454</f>
        <v>19809</v>
      </c>
      <c r="O523" s="64">
        <f>'LAUS File'!Q454</f>
        <v>20245</v>
      </c>
    </row>
    <row r="524" spans="1:15" x14ac:dyDescent="0.2">
      <c r="A524" s="64"/>
      <c r="B524" s="72" t="s">
        <v>163</v>
      </c>
      <c r="C524" s="64">
        <f>'LAUS File'!E455</f>
        <v>18458</v>
      </c>
      <c r="D524" s="64">
        <f>'LAUS File'!F455</f>
        <v>18387</v>
      </c>
      <c r="E524" s="64">
        <f>'LAUS File'!G455</f>
        <v>18511</v>
      </c>
      <c r="F524" s="64">
        <f>'LAUS File'!H455</f>
        <v>18620</v>
      </c>
      <c r="G524" s="64">
        <f>'LAUS File'!I455</f>
        <v>18978</v>
      </c>
      <c r="H524" s="64">
        <f>'LAUS File'!J455</f>
        <v>19251</v>
      </c>
      <c r="I524" s="64">
        <f>'LAUS File'!K455</f>
        <v>19374</v>
      </c>
      <c r="J524" s="64">
        <f>'LAUS File'!L455</f>
        <v>19268</v>
      </c>
      <c r="K524" s="64">
        <f>'LAUS File'!M455</f>
        <v>18850</v>
      </c>
      <c r="L524" s="64">
        <f>'LAUS File'!N455</f>
        <v>18781</v>
      </c>
      <c r="M524" s="64">
        <f>'LAUS File'!O455</f>
        <v>18681</v>
      </c>
      <c r="N524" s="64">
        <f>'LAUS File'!P455</f>
        <v>18585</v>
      </c>
      <c r="O524" s="64">
        <f>'LAUS File'!Q455</f>
        <v>18812</v>
      </c>
    </row>
    <row r="525" spans="1:15" x14ac:dyDescent="0.2">
      <c r="A525" s="64"/>
      <c r="B525" s="72" t="s">
        <v>2</v>
      </c>
      <c r="C525" s="64">
        <f>'LAUS File'!E456</f>
        <v>1754</v>
      </c>
      <c r="D525" s="64">
        <f>'LAUS File'!F456</f>
        <v>1584</v>
      </c>
      <c r="E525" s="64">
        <f>'LAUS File'!G456</f>
        <v>1508</v>
      </c>
      <c r="F525" s="64">
        <f>'LAUS File'!H456</f>
        <v>1473</v>
      </c>
      <c r="G525" s="64">
        <f>'LAUS File'!I456</f>
        <v>1485</v>
      </c>
      <c r="H525" s="64">
        <f>'LAUS File'!J456</f>
        <v>1471</v>
      </c>
      <c r="I525" s="64">
        <f>'LAUS File'!K456</f>
        <v>1465</v>
      </c>
      <c r="J525" s="64">
        <f>'LAUS File'!L456</f>
        <v>1359</v>
      </c>
      <c r="K525" s="64">
        <f>'LAUS File'!M456</f>
        <v>1314</v>
      </c>
      <c r="L525" s="64">
        <f>'LAUS File'!N456</f>
        <v>1323</v>
      </c>
      <c r="M525" s="64">
        <f>'LAUS File'!O456</f>
        <v>1236</v>
      </c>
      <c r="N525" s="64">
        <f>'LAUS File'!P456</f>
        <v>1224</v>
      </c>
      <c r="O525" s="64">
        <f>'LAUS File'!Q456</f>
        <v>1433</v>
      </c>
    </row>
    <row r="526" spans="1:15" x14ac:dyDescent="0.2">
      <c r="A526" s="64"/>
      <c r="B526" s="72" t="s">
        <v>3</v>
      </c>
      <c r="C526" s="73">
        <f>'LAUS File'!E457</f>
        <v>8.6999999999999993</v>
      </c>
      <c r="D526" s="73">
        <f>'LAUS File'!F457</f>
        <v>7.9</v>
      </c>
      <c r="E526" s="73">
        <f>'LAUS File'!G457</f>
        <v>7.5</v>
      </c>
      <c r="F526" s="73">
        <f>'LAUS File'!H457</f>
        <v>7.3</v>
      </c>
      <c r="G526" s="73">
        <f>'LAUS File'!I457</f>
        <v>7.3</v>
      </c>
      <c r="H526" s="73">
        <f>'LAUS File'!J457</f>
        <v>7.1</v>
      </c>
      <c r="I526" s="73">
        <f>'LAUS File'!K457</f>
        <v>7</v>
      </c>
      <c r="J526" s="73">
        <f>'LAUS File'!L457</f>
        <v>6.6</v>
      </c>
      <c r="K526" s="73">
        <f>'LAUS File'!M457</f>
        <v>6.5</v>
      </c>
      <c r="L526" s="73">
        <f>'LAUS File'!N457</f>
        <v>6.6</v>
      </c>
      <c r="M526" s="73">
        <f>'LAUS File'!O457</f>
        <v>6.2</v>
      </c>
      <c r="N526" s="73">
        <f>'LAUS File'!P457</f>
        <v>6.2</v>
      </c>
      <c r="O526" s="73">
        <f>'LAUS File'!Q457</f>
        <v>7.1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3682</v>
      </c>
      <c r="D528" s="64">
        <f>'LAUS File'!F458</f>
        <v>3651</v>
      </c>
      <c r="E528" s="64">
        <f>'LAUS File'!G458</f>
        <v>3666</v>
      </c>
      <c r="F528" s="64">
        <f>'LAUS File'!H458</f>
        <v>3672</v>
      </c>
      <c r="G528" s="64">
        <f>'LAUS File'!I458</f>
        <v>3742</v>
      </c>
      <c r="H528" s="64">
        <f>'LAUS File'!J458</f>
        <v>3803</v>
      </c>
      <c r="I528" s="64">
        <f>'LAUS File'!K458</f>
        <v>3828</v>
      </c>
      <c r="J528" s="64">
        <f>'LAUS File'!L458</f>
        <v>3786</v>
      </c>
      <c r="K528" s="64">
        <f>'LAUS File'!M458</f>
        <v>3706</v>
      </c>
      <c r="L528" s="64">
        <f>'LAUS File'!N458</f>
        <v>3695</v>
      </c>
      <c r="M528" s="64">
        <f>'LAUS File'!O458</f>
        <v>3667</v>
      </c>
      <c r="N528" s="64">
        <f>'LAUS File'!P458</f>
        <v>3643</v>
      </c>
      <c r="O528" s="64">
        <f>'LAUS File'!Q458</f>
        <v>3712</v>
      </c>
    </row>
    <row r="529" spans="1:15" x14ac:dyDescent="0.2">
      <c r="A529" s="64"/>
      <c r="B529" s="72" t="s">
        <v>163</v>
      </c>
      <c r="C529" s="64">
        <f>'LAUS File'!E459</f>
        <v>3470</v>
      </c>
      <c r="D529" s="64">
        <f>'LAUS File'!F459</f>
        <v>3457</v>
      </c>
      <c r="E529" s="64">
        <f>'LAUS File'!G459</f>
        <v>3480</v>
      </c>
      <c r="F529" s="64">
        <f>'LAUS File'!H459</f>
        <v>3501</v>
      </c>
      <c r="G529" s="64">
        <f>'LAUS File'!I459</f>
        <v>3568</v>
      </c>
      <c r="H529" s="64">
        <f>'LAUS File'!J459</f>
        <v>3619</v>
      </c>
      <c r="I529" s="64">
        <f>'LAUS File'!K459</f>
        <v>3642</v>
      </c>
      <c r="J529" s="64">
        <f>'LAUS File'!L459</f>
        <v>3622</v>
      </c>
      <c r="K529" s="64">
        <f>'LAUS File'!M459</f>
        <v>3544</v>
      </c>
      <c r="L529" s="64">
        <f>'LAUS File'!N459</f>
        <v>3531</v>
      </c>
      <c r="M529" s="64">
        <f>'LAUS File'!O459</f>
        <v>3512</v>
      </c>
      <c r="N529" s="64">
        <f>'LAUS File'!P459</f>
        <v>3494</v>
      </c>
      <c r="O529" s="64">
        <f>'LAUS File'!Q459</f>
        <v>3537</v>
      </c>
    </row>
    <row r="530" spans="1:15" x14ac:dyDescent="0.2">
      <c r="A530" s="64"/>
      <c r="B530" s="72" t="s">
        <v>2</v>
      </c>
      <c r="C530" s="64">
        <f>'LAUS File'!E460</f>
        <v>212</v>
      </c>
      <c r="D530" s="64">
        <f>'LAUS File'!F460</f>
        <v>194</v>
      </c>
      <c r="E530" s="64">
        <f>'LAUS File'!G460</f>
        <v>186</v>
      </c>
      <c r="F530" s="64">
        <f>'LAUS File'!H460</f>
        <v>171</v>
      </c>
      <c r="G530" s="64">
        <f>'LAUS File'!I460</f>
        <v>174</v>
      </c>
      <c r="H530" s="64">
        <f>'LAUS File'!J460</f>
        <v>184</v>
      </c>
      <c r="I530" s="64">
        <f>'LAUS File'!K460</f>
        <v>186</v>
      </c>
      <c r="J530" s="64">
        <f>'LAUS File'!L460</f>
        <v>164</v>
      </c>
      <c r="K530" s="64">
        <f>'LAUS File'!M460</f>
        <v>162</v>
      </c>
      <c r="L530" s="64">
        <f>'LAUS File'!N460</f>
        <v>164</v>
      </c>
      <c r="M530" s="64">
        <f>'LAUS File'!O460</f>
        <v>155</v>
      </c>
      <c r="N530" s="64">
        <f>'LAUS File'!P460</f>
        <v>149</v>
      </c>
      <c r="O530" s="64">
        <f>'LAUS File'!Q460</f>
        <v>175</v>
      </c>
    </row>
    <row r="531" spans="1:15" x14ac:dyDescent="0.2">
      <c r="A531" s="64"/>
      <c r="B531" s="72" t="s">
        <v>3</v>
      </c>
      <c r="C531" s="73">
        <f>'LAUS File'!E461</f>
        <v>5.8</v>
      </c>
      <c r="D531" s="73">
        <f>'LAUS File'!F461</f>
        <v>5.3</v>
      </c>
      <c r="E531" s="73">
        <f>'LAUS File'!G461</f>
        <v>5.0999999999999996</v>
      </c>
      <c r="F531" s="73">
        <f>'LAUS File'!H461</f>
        <v>4.7</v>
      </c>
      <c r="G531" s="73">
        <f>'LAUS File'!I461</f>
        <v>4.5999999999999996</v>
      </c>
      <c r="H531" s="73">
        <f>'LAUS File'!J461</f>
        <v>4.8</v>
      </c>
      <c r="I531" s="73">
        <f>'LAUS File'!K461</f>
        <v>4.9000000000000004</v>
      </c>
      <c r="J531" s="73">
        <f>'LAUS File'!L461</f>
        <v>4.3</v>
      </c>
      <c r="K531" s="73">
        <f>'LAUS File'!M461</f>
        <v>4.4000000000000004</v>
      </c>
      <c r="L531" s="73">
        <f>'LAUS File'!N461</f>
        <v>4.4000000000000004</v>
      </c>
      <c r="M531" s="73">
        <f>'LAUS File'!O461</f>
        <v>4.2</v>
      </c>
      <c r="N531" s="73">
        <f>'LAUS File'!P461</f>
        <v>4.0999999999999996</v>
      </c>
      <c r="O531" s="73">
        <f>'LAUS File'!Q461</f>
        <v>4.7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5037</v>
      </c>
      <c r="D533" s="64">
        <f>'LAUS File'!F462</f>
        <v>5047</v>
      </c>
      <c r="E533" s="64">
        <f>'LAUS File'!G462</f>
        <v>5041</v>
      </c>
      <c r="F533" s="64">
        <f>'LAUS File'!H462</f>
        <v>5070</v>
      </c>
      <c r="G533" s="64">
        <f>'LAUS File'!I462</f>
        <v>5095</v>
      </c>
      <c r="H533" s="64">
        <f>'LAUS File'!J462</f>
        <v>5121</v>
      </c>
      <c r="I533" s="64">
        <f>'LAUS File'!K462</f>
        <v>5105</v>
      </c>
      <c r="J533" s="64">
        <f>'LAUS File'!L462</f>
        <v>5021</v>
      </c>
      <c r="K533" s="64">
        <f>'LAUS File'!M462</f>
        <v>4991</v>
      </c>
      <c r="L533" s="64">
        <f>'LAUS File'!N462</f>
        <v>5005</v>
      </c>
      <c r="M533" s="64">
        <f>'LAUS File'!O462</f>
        <v>5006</v>
      </c>
      <c r="N533" s="64">
        <f>'LAUS File'!P462</f>
        <v>4996</v>
      </c>
      <c r="O533" s="64">
        <f>'LAUS File'!Q462</f>
        <v>5045</v>
      </c>
    </row>
    <row r="534" spans="1:15" x14ac:dyDescent="0.2">
      <c r="A534" s="64"/>
      <c r="B534" s="72" t="s">
        <v>163</v>
      </c>
      <c r="C534" s="64">
        <f>'LAUS File'!E463</f>
        <v>4781</v>
      </c>
      <c r="D534" s="64">
        <f>'LAUS File'!F463</f>
        <v>4797</v>
      </c>
      <c r="E534" s="64">
        <f>'LAUS File'!G463</f>
        <v>4801</v>
      </c>
      <c r="F534" s="64">
        <f>'LAUS File'!H463</f>
        <v>4827</v>
      </c>
      <c r="G534" s="64">
        <f>'LAUS File'!I463</f>
        <v>4849</v>
      </c>
      <c r="H534" s="64">
        <f>'LAUS File'!J463</f>
        <v>4858</v>
      </c>
      <c r="I534" s="64">
        <f>'LAUS File'!K463</f>
        <v>4848</v>
      </c>
      <c r="J534" s="64">
        <f>'LAUS File'!L463</f>
        <v>4772</v>
      </c>
      <c r="K534" s="64">
        <f>'LAUS File'!M463</f>
        <v>4762</v>
      </c>
      <c r="L534" s="64">
        <f>'LAUS File'!N463</f>
        <v>4796</v>
      </c>
      <c r="M534" s="64">
        <f>'LAUS File'!O463</f>
        <v>4813</v>
      </c>
      <c r="N534" s="64">
        <f>'LAUS File'!P463</f>
        <v>4798</v>
      </c>
      <c r="O534" s="64">
        <f>'LAUS File'!Q463</f>
        <v>4809</v>
      </c>
    </row>
    <row r="535" spans="1:15" x14ac:dyDescent="0.2">
      <c r="A535" s="64"/>
      <c r="B535" s="72" t="s">
        <v>2</v>
      </c>
      <c r="C535" s="64">
        <f>'LAUS File'!E464</f>
        <v>256</v>
      </c>
      <c r="D535" s="64">
        <f>'LAUS File'!F464</f>
        <v>250</v>
      </c>
      <c r="E535" s="64">
        <f>'LAUS File'!G464</f>
        <v>240</v>
      </c>
      <c r="F535" s="64">
        <f>'LAUS File'!H464</f>
        <v>243</v>
      </c>
      <c r="G535" s="64">
        <f>'LAUS File'!I464</f>
        <v>246</v>
      </c>
      <c r="H535" s="64">
        <f>'LAUS File'!J464</f>
        <v>263</v>
      </c>
      <c r="I535" s="64">
        <f>'LAUS File'!K464</f>
        <v>257</v>
      </c>
      <c r="J535" s="64">
        <f>'LAUS File'!L464</f>
        <v>249</v>
      </c>
      <c r="K535" s="64">
        <f>'LAUS File'!M464</f>
        <v>229</v>
      </c>
      <c r="L535" s="64">
        <f>'LAUS File'!N464</f>
        <v>209</v>
      </c>
      <c r="M535" s="64">
        <f>'LAUS File'!O464</f>
        <v>193</v>
      </c>
      <c r="N535" s="64">
        <f>'LAUS File'!P464</f>
        <v>198</v>
      </c>
      <c r="O535" s="64">
        <f>'LAUS File'!Q464</f>
        <v>236</v>
      </c>
    </row>
    <row r="536" spans="1:15" x14ac:dyDescent="0.2">
      <c r="A536" s="64"/>
      <c r="B536" s="72" t="s">
        <v>3</v>
      </c>
      <c r="C536" s="73">
        <f>'LAUS File'!E465</f>
        <v>5.0999999999999996</v>
      </c>
      <c r="D536" s="73">
        <f>'LAUS File'!F465</f>
        <v>5</v>
      </c>
      <c r="E536" s="73">
        <f>'LAUS File'!G465</f>
        <v>4.8</v>
      </c>
      <c r="F536" s="73">
        <f>'LAUS File'!H465</f>
        <v>4.8</v>
      </c>
      <c r="G536" s="73">
        <f>'LAUS File'!I465</f>
        <v>4.8</v>
      </c>
      <c r="H536" s="73">
        <f>'LAUS File'!J465</f>
        <v>5.0999999999999996</v>
      </c>
      <c r="I536" s="73">
        <f>'LAUS File'!K465</f>
        <v>5</v>
      </c>
      <c r="J536" s="73">
        <f>'LAUS File'!L465</f>
        <v>5</v>
      </c>
      <c r="K536" s="73">
        <f>'LAUS File'!M465</f>
        <v>4.5999999999999996</v>
      </c>
      <c r="L536" s="73">
        <f>'LAUS File'!N465</f>
        <v>4.2</v>
      </c>
      <c r="M536" s="73">
        <f>'LAUS File'!O465</f>
        <v>3.9</v>
      </c>
      <c r="N536" s="73">
        <f>'LAUS File'!P465</f>
        <v>4</v>
      </c>
      <c r="O536" s="73">
        <f>'LAUS File'!Q465</f>
        <v>4.7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7207</v>
      </c>
      <c r="D538" s="64">
        <f>'LAUS File'!F466</f>
        <v>7186</v>
      </c>
      <c r="E538" s="64">
        <f>'LAUS File'!G466</f>
        <v>7189</v>
      </c>
      <c r="F538" s="64">
        <f>'LAUS File'!H466</f>
        <v>7176</v>
      </c>
      <c r="G538" s="64">
        <f>'LAUS File'!I466</f>
        <v>7240</v>
      </c>
      <c r="H538" s="64">
        <f>'LAUS File'!J466</f>
        <v>7255</v>
      </c>
      <c r="I538" s="64">
        <f>'LAUS File'!K466</f>
        <v>7264</v>
      </c>
      <c r="J538" s="64">
        <f>'LAUS File'!L466</f>
        <v>7169</v>
      </c>
      <c r="K538" s="64">
        <f>'LAUS File'!M466</f>
        <v>7184</v>
      </c>
      <c r="L538" s="64">
        <f>'LAUS File'!N466</f>
        <v>7209</v>
      </c>
      <c r="M538" s="64">
        <f>'LAUS File'!O466</f>
        <v>7210</v>
      </c>
      <c r="N538" s="64">
        <f>'LAUS File'!P466</f>
        <v>7178</v>
      </c>
      <c r="O538" s="64">
        <f>'LAUS File'!Q466</f>
        <v>7206</v>
      </c>
    </row>
    <row r="539" spans="1:15" x14ac:dyDescent="0.2">
      <c r="A539" s="64"/>
      <c r="B539" s="72" t="s">
        <v>163</v>
      </c>
      <c r="C539" s="64">
        <f>'LAUS File'!E467</f>
        <v>6841</v>
      </c>
      <c r="D539" s="64">
        <f>'LAUS File'!F467</f>
        <v>6865</v>
      </c>
      <c r="E539" s="64">
        <f>'LAUS File'!G467</f>
        <v>6884</v>
      </c>
      <c r="F539" s="64">
        <f>'LAUS File'!H467</f>
        <v>6902</v>
      </c>
      <c r="G539" s="64">
        <f>'LAUS File'!I467</f>
        <v>6932</v>
      </c>
      <c r="H539" s="64">
        <f>'LAUS File'!J467</f>
        <v>6939</v>
      </c>
      <c r="I539" s="64">
        <f>'LAUS File'!K467</f>
        <v>6915</v>
      </c>
      <c r="J539" s="64">
        <f>'LAUS File'!L467</f>
        <v>6833</v>
      </c>
      <c r="K539" s="64">
        <f>'LAUS File'!M467</f>
        <v>6835</v>
      </c>
      <c r="L539" s="64">
        <f>'LAUS File'!N467</f>
        <v>6884</v>
      </c>
      <c r="M539" s="64">
        <f>'LAUS File'!O467</f>
        <v>6912</v>
      </c>
      <c r="N539" s="64">
        <f>'LAUS File'!P467</f>
        <v>6889</v>
      </c>
      <c r="O539" s="64">
        <f>'LAUS File'!Q467</f>
        <v>6886</v>
      </c>
    </row>
    <row r="540" spans="1:15" x14ac:dyDescent="0.2">
      <c r="A540" s="64"/>
      <c r="B540" s="72" t="s">
        <v>2</v>
      </c>
      <c r="C540" s="64">
        <f>'LAUS File'!E468</f>
        <v>366</v>
      </c>
      <c r="D540" s="64">
        <f>'LAUS File'!F468</f>
        <v>321</v>
      </c>
      <c r="E540" s="64">
        <f>'LAUS File'!G468</f>
        <v>305</v>
      </c>
      <c r="F540" s="64">
        <f>'LAUS File'!H468</f>
        <v>274</v>
      </c>
      <c r="G540" s="64">
        <f>'LAUS File'!I468</f>
        <v>308</v>
      </c>
      <c r="H540" s="64">
        <f>'LAUS File'!J468</f>
        <v>316</v>
      </c>
      <c r="I540" s="64">
        <f>'LAUS File'!K468</f>
        <v>349</v>
      </c>
      <c r="J540" s="64">
        <f>'LAUS File'!L468</f>
        <v>336</v>
      </c>
      <c r="K540" s="64">
        <f>'LAUS File'!M468</f>
        <v>349</v>
      </c>
      <c r="L540" s="64">
        <f>'LAUS File'!N468</f>
        <v>325</v>
      </c>
      <c r="M540" s="64">
        <f>'LAUS File'!O468</f>
        <v>298</v>
      </c>
      <c r="N540" s="64">
        <f>'LAUS File'!P468</f>
        <v>289</v>
      </c>
      <c r="O540" s="64">
        <f>'LAUS File'!Q468</f>
        <v>320</v>
      </c>
    </row>
    <row r="541" spans="1:15" x14ac:dyDescent="0.2">
      <c r="A541" s="64"/>
      <c r="B541" s="72" t="s">
        <v>3</v>
      </c>
      <c r="C541" s="73">
        <f>'LAUS File'!E469</f>
        <v>5.0999999999999996</v>
      </c>
      <c r="D541" s="73">
        <f>'LAUS File'!F469</f>
        <v>4.5</v>
      </c>
      <c r="E541" s="73">
        <f>'LAUS File'!G469</f>
        <v>4.2</v>
      </c>
      <c r="F541" s="73">
        <f>'LAUS File'!H469</f>
        <v>3.8</v>
      </c>
      <c r="G541" s="73">
        <f>'LAUS File'!I469</f>
        <v>4.3</v>
      </c>
      <c r="H541" s="73">
        <f>'LAUS File'!J469</f>
        <v>4.4000000000000004</v>
      </c>
      <c r="I541" s="73">
        <f>'LAUS File'!K469</f>
        <v>4.8</v>
      </c>
      <c r="J541" s="73">
        <f>'LAUS File'!L469</f>
        <v>4.7</v>
      </c>
      <c r="K541" s="73">
        <f>'LAUS File'!M469</f>
        <v>4.9000000000000004</v>
      </c>
      <c r="L541" s="73">
        <f>'LAUS File'!N469</f>
        <v>4.5</v>
      </c>
      <c r="M541" s="73">
        <f>'LAUS File'!O469</f>
        <v>4.0999999999999996</v>
      </c>
      <c r="N541" s="73">
        <f>'LAUS File'!P469</f>
        <v>4</v>
      </c>
      <c r="O541" s="73">
        <f>'LAUS File'!Q469</f>
        <v>4.4000000000000004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7184</v>
      </c>
      <c r="D543" s="64">
        <f>'LAUS File'!F470</f>
        <v>7167</v>
      </c>
      <c r="E543" s="64">
        <f>'LAUS File'!G470</f>
        <v>7153</v>
      </c>
      <c r="F543" s="64">
        <f>'LAUS File'!H470</f>
        <v>7164</v>
      </c>
      <c r="G543" s="64">
        <f>'LAUS File'!I470</f>
        <v>7186</v>
      </c>
      <c r="H543" s="64">
        <f>'LAUS File'!J470</f>
        <v>7247</v>
      </c>
      <c r="I543" s="64">
        <f>'LAUS File'!K470</f>
        <v>7335</v>
      </c>
      <c r="J543" s="64">
        <f>'LAUS File'!L470</f>
        <v>7217</v>
      </c>
      <c r="K543" s="64">
        <f>'LAUS File'!M470</f>
        <v>7057</v>
      </c>
      <c r="L543" s="64">
        <f>'LAUS File'!N470</f>
        <v>7069</v>
      </c>
      <c r="M543" s="64">
        <f>'LAUS File'!O470</f>
        <v>7074</v>
      </c>
      <c r="N543" s="64">
        <f>'LAUS File'!P470</f>
        <v>7074</v>
      </c>
      <c r="O543" s="64">
        <f>'LAUS File'!Q470</f>
        <v>7161</v>
      </c>
    </row>
    <row r="544" spans="1:15" x14ac:dyDescent="0.2">
      <c r="A544" s="7"/>
      <c r="B544" s="72" t="s">
        <v>163</v>
      </c>
      <c r="C544" s="64">
        <f>'LAUS File'!E471</f>
        <v>6741</v>
      </c>
      <c r="D544" s="64">
        <f>'LAUS File'!F471</f>
        <v>6747</v>
      </c>
      <c r="E544" s="64">
        <f>'LAUS File'!G471</f>
        <v>6773</v>
      </c>
      <c r="F544" s="64">
        <f>'LAUS File'!H471</f>
        <v>6797</v>
      </c>
      <c r="G544" s="64">
        <f>'LAUS File'!I471</f>
        <v>6842</v>
      </c>
      <c r="H544" s="64">
        <f>'LAUS File'!J471</f>
        <v>6897</v>
      </c>
      <c r="I544" s="64">
        <f>'LAUS File'!K471</f>
        <v>6966</v>
      </c>
      <c r="J544" s="64">
        <f>'LAUS File'!L471</f>
        <v>6861</v>
      </c>
      <c r="K544" s="64">
        <f>'LAUS File'!M471</f>
        <v>6730</v>
      </c>
      <c r="L544" s="64">
        <f>'LAUS File'!N471</f>
        <v>6749</v>
      </c>
      <c r="M544" s="64">
        <f>'LAUS File'!O471</f>
        <v>6779</v>
      </c>
      <c r="N544" s="64">
        <f>'LAUS File'!P471</f>
        <v>6772</v>
      </c>
      <c r="O544" s="64">
        <f>'LAUS File'!Q471</f>
        <v>6805</v>
      </c>
    </row>
    <row r="545" spans="1:15" x14ac:dyDescent="0.2">
      <c r="A545" s="7"/>
      <c r="B545" s="72" t="s">
        <v>2</v>
      </c>
      <c r="C545" s="64">
        <f>'LAUS File'!E472</f>
        <v>443</v>
      </c>
      <c r="D545" s="64">
        <f>'LAUS File'!F472</f>
        <v>420</v>
      </c>
      <c r="E545" s="64">
        <f>'LAUS File'!G472</f>
        <v>380</v>
      </c>
      <c r="F545" s="64">
        <f>'LAUS File'!H472</f>
        <v>367</v>
      </c>
      <c r="G545" s="64">
        <f>'LAUS File'!I472</f>
        <v>344</v>
      </c>
      <c r="H545" s="64">
        <f>'LAUS File'!J472</f>
        <v>350</v>
      </c>
      <c r="I545" s="64">
        <f>'LAUS File'!K472</f>
        <v>369</v>
      </c>
      <c r="J545" s="64">
        <f>'LAUS File'!L472</f>
        <v>356</v>
      </c>
      <c r="K545" s="64">
        <f>'LAUS File'!M472</f>
        <v>327</v>
      </c>
      <c r="L545" s="64">
        <f>'LAUS File'!N472</f>
        <v>320</v>
      </c>
      <c r="M545" s="64">
        <f>'LAUS File'!O472</f>
        <v>295</v>
      </c>
      <c r="N545" s="64">
        <f>'LAUS File'!P472</f>
        <v>302</v>
      </c>
      <c r="O545" s="64">
        <f>'LAUS File'!Q472</f>
        <v>356</v>
      </c>
    </row>
    <row r="546" spans="1:15" x14ac:dyDescent="0.2">
      <c r="A546" s="7"/>
      <c r="B546" s="72" t="s">
        <v>3</v>
      </c>
      <c r="C546" s="73">
        <f>'LAUS File'!E473</f>
        <v>6.2</v>
      </c>
      <c r="D546" s="73">
        <f>'LAUS File'!F473</f>
        <v>5.9</v>
      </c>
      <c r="E546" s="73">
        <f>'LAUS File'!G473</f>
        <v>5.3</v>
      </c>
      <c r="F546" s="73">
        <f>'LAUS File'!H473</f>
        <v>5.0999999999999996</v>
      </c>
      <c r="G546" s="73">
        <f>'LAUS File'!I473</f>
        <v>4.8</v>
      </c>
      <c r="H546" s="73">
        <f>'LAUS File'!J473</f>
        <v>4.8</v>
      </c>
      <c r="I546" s="73">
        <f>'LAUS File'!K473</f>
        <v>5</v>
      </c>
      <c r="J546" s="73">
        <f>'LAUS File'!L473</f>
        <v>4.9000000000000004</v>
      </c>
      <c r="K546" s="73">
        <f>'LAUS File'!M473</f>
        <v>4.5999999999999996</v>
      </c>
      <c r="L546" s="73">
        <f>'LAUS File'!N473</f>
        <v>4.5</v>
      </c>
      <c r="M546" s="73">
        <f>'LAUS File'!O473</f>
        <v>4.2</v>
      </c>
      <c r="N546" s="73">
        <f>'LAUS File'!P473</f>
        <v>4.3</v>
      </c>
      <c r="O546" s="73">
        <f>'LAUS File'!Q473</f>
        <v>5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8645</v>
      </c>
      <c r="D548" s="64">
        <f>'LAUS File'!F474</f>
        <v>8577</v>
      </c>
      <c r="E548" s="64">
        <f>'LAUS File'!G474</f>
        <v>8606</v>
      </c>
      <c r="F548" s="64">
        <f>'LAUS File'!H474</f>
        <v>8533</v>
      </c>
      <c r="G548" s="64">
        <f>'LAUS File'!I474</f>
        <v>8590</v>
      </c>
      <c r="H548" s="64">
        <f>'LAUS File'!J474</f>
        <v>8633</v>
      </c>
      <c r="I548" s="64">
        <f>'LAUS File'!K474</f>
        <v>8702</v>
      </c>
      <c r="J548" s="64">
        <f>'LAUS File'!L474</f>
        <v>8634</v>
      </c>
      <c r="K548" s="64">
        <f>'LAUS File'!M474</f>
        <v>8436</v>
      </c>
      <c r="L548" s="64">
        <f>'LAUS File'!N474</f>
        <v>8456</v>
      </c>
      <c r="M548" s="64">
        <f>'LAUS File'!O474</f>
        <v>8452</v>
      </c>
      <c r="N548" s="64">
        <f>'LAUS File'!P474</f>
        <v>8468</v>
      </c>
      <c r="O548" s="64">
        <f>'LAUS File'!Q474</f>
        <v>8562</v>
      </c>
    </row>
    <row r="549" spans="1:15" x14ac:dyDescent="0.2">
      <c r="A549" s="64"/>
      <c r="B549" s="72" t="s">
        <v>163</v>
      </c>
      <c r="C549" s="64">
        <f>'LAUS File'!E475</f>
        <v>7851</v>
      </c>
      <c r="D549" s="64">
        <f>'LAUS File'!F475</f>
        <v>7841</v>
      </c>
      <c r="E549" s="64">
        <f>'LAUS File'!G475</f>
        <v>7909</v>
      </c>
      <c r="F549" s="64">
        <f>'LAUS File'!H475</f>
        <v>7936</v>
      </c>
      <c r="G549" s="64">
        <f>'LAUS File'!I475</f>
        <v>8037</v>
      </c>
      <c r="H549" s="64">
        <f>'LAUS File'!J475</f>
        <v>8076</v>
      </c>
      <c r="I549" s="64">
        <f>'LAUS File'!K475</f>
        <v>8096</v>
      </c>
      <c r="J549" s="64">
        <f>'LAUS File'!L475</f>
        <v>8046</v>
      </c>
      <c r="K549" s="64">
        <f>'LAUS File'!M475</f>
        <v>7895</v>
      </c>
      <c r="L549" s="64">
        <f>'LAUS File'!N475</f>
        <v>7974</v>
      </c>
      <c r="M549" s="64">
        <f>'LAUS File'!O475</f>
        <v>7950</v>
      </c>
      <c r="N549" s="64">
        <f>'LAUS File'!P475</f>
        <v>7939</v>
      </c>
      <c r="O549" s="64">
        <f>'LAUS File'!Q475</f>
        <v>7963</v>
      </c>
    </row>
    <row r="550" spans="1:15" x14ac:dyDescent="0.2">
      <c r="A550" s="64"/>
      <c r="B550" s="72" t="s">
        <v>2</v>
      </c>
      <c r="C550" s="64">
        <f>'LAUS File'!E476</f>
        <v>794</v>
      </c>
      <c r="D550" s="64">
        <f>'LAUS File'!F476</f>
        <v>736</v>
      </c>
      <c r="E550" s="64">
        <f>'LAUS File'!G476</f>
        <v>697</v>
      </c>
      <c r="F550" s="64">
        <f>'LAUS File'!H476</f>
        <v>597</v>
      </c>
      <c r="G550" s="64">
        <f>'LAUS File'!I476</f>
        <v>553</v>
      </c>
      <c r="H550" s="64">
        <f>'LAUS File'!J476</f>
        <v>557</v>
      </c>
      <c r="I550" s="64">
        <f>'LAUS File'!K476</f>
        <v>606</v>
      </c>
      <c r="J550" s="64">
        <f>'LAUS File'!L476</f>
        <v>588</v>
      </c>
      <c r="K550" s="64">
        <f>'LAUS File'!M476</f>
        <v>541</v>
      </c>
      <c r="L550" s="64">
        <f>'LAUS File'!N476</f>
        <v>482</v>
      </c>
      <c r="M550" s="64">
        <f>'LAUS File'!O476</f>
        <v>502</v>
      </c>
      <c r="N550" s="64">
        <f>'LAUS File'!P476</f>
        <v>529</v>
      </c>
      <c r="O550" s="64">
        <f>'LAUS File'!Q476</f>
        <v>599</v>
      </c>
    </row>
    <row r="551" spans="1:15" x14ac:dyDescent="0.2">
      <c r="A551" s="64"/>
      <c r="B551" s="72" t="s">
        <v>3</v>
      </c>
      <c r="C551" s="73">
        <f>'LAUS File'!E477</f>
        <v>9.1999999999999993</v>
      </c>
      <c r="D551" s="73">
        <f>'LAUS File'!F477</f>
        <v>8.6</v>
      </c>
      <c r="E551" s="73">
        <f>'LAUS File'!G477</f>
        <v>8.1</v>
      </c>
      <c r="F551" s="73">
        <f>'LAUS File'!H477</f>
        <v>7</v>
      </c>
      <c r="G551" s="73">
        <f>'LAUS File'!I477</f>
        <v>6.4</v>
      </c>
      <c r="H551" s="73">
        <f>'LAUS File'!J477</f>
        <v>6.5</v>
      </c>
      <c r="I551" s="73">
        <f>'LAUS File'!K477</f>
        <v>7</v>
      </c>
      <c r="J551" s="73">
        <f>'LAUS File'!L477</f>
        <v>6.8</v>
      </c>
      <c r="K551" s="73">
        <f>'LAUS File'!M477</f>
        <v>6.4</v>
      </c>
      <c r="L551" s="73">
        <f>'LAUS File'!N477</f>
        <v>5.7</v>
      </c>
      <c r="M551" s="73">
        <f>'LAUS File'!O477</f>
        <v>5.9</v>
      </c>
      <c r="N551" s="73">
        <f>'LAUS File'!P477</f>
        <v>6.2</v>
      </c>
      <c r="O551" s="73">
        <f>'LAUS File'!Q477</f>
        <v>7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10489</v>
      </c>
      <c r="D553" s="64">
        <f>'LAUS File'!F478</f>
        <v>10570</v>
      </c>
      <c r="E553" s="64">
        <f>'LAUS File'!G478</f>
        <v>10558</v>
      </c>
      <c r="F553" s="64">
        <f>'LAUS File'!H478</f>
        <v>10434</v>
      </c>
      <c r="G553" s="64">
        <f>'LAUS File'!I478</f>
        <v>10484</v>
      </c>
      <c r="H553" s="64">
        <f>'LAUS File'!J478</f>
        <v>10492</v>
      </c>
      <c r="I553" s="64">
        <f>'LAUS File'!K478</f>
        <v>10455</v>
      </c>
      <c r="J553" s="64">
        <f>'LAUS File'!L478</f>
        <v>10321</v>
      </c>
      <c r="K553" s="64">
        <f>'LAUS File'!M478</f>
        <v>10307</v>
      </c>
      <c r="L553" s="64">
        <f>'LAUS File'!N478</f>
        <v>10402</v>
      </c>
      <c r="M553" s="64">
        <f>'LAUS File'!O478</f>
        <v>10379</v>
      </c>
      <c r="N553" s="64">
        <f>'LAUS File'!P478</f>
        <v>10313</v>
      </c>
      <c r="O553" s="64">
        <f>'LAUS File'!Q478</f>
        <v>10433</v>
      </c>
    </row>
    <row r="554" spans="1:15" x14ac:dyDescent="0.2">
      <c r="A554" s="64"/>
      <c r="B554" s="72" t="s">
        <v>163</v>
      </c>
      <c r="C554" s="64">
        <f>'LAUS File'!E479</f>
        <v>9810</v>
      </c>
      <c r="D554" s="64">
        <f>'LAUS File'!F479</f>
        <v>9846</v>
      </c>
      <c r="E554" s="64">
        <f>'LAUS File'!G479</f>
        <v>9913</v>
      </c>
      <c r="F554" s="64">
        <f>'LAUS File'!H479</f>
        <v>9921</v>
      </c>
      <c r="G554" s="64">
        <f>'LAUS File'!I479</f>
        <v>9961</v>
      </c>
      <c r="H554" s="64">
        <f>'LAUS File'!J479</f>
        <v>9952</v>
      </c>
      <c r="I554" s="64">
        <f>'LAUS File'!K479</f>
        <v>9936</v>
      </c>
      <c r="J554" s="64">
        <f>'LAUS File'!L479</f>
        <v>9830</v>
      </c>
      <c r="K554" s="64">
        <f>'LAUS File'!M479</f>
        <v>9813</v>
      </c>
      <c r="L554" s="64">
        <f>'LAUS File'!N479</f>
        <v>9884</v>
      </c>
      <c r="M554" s="64">
        <f>'LAUS File'!O479</f>
        <v>9890</v>
      </c>
      <c r="N554" s="64">
        <f>'LAUS File'!P479</f>
        <v>9833</v>
      </c>
      <c r="O554" s="64">
        <f>'LAUS File'!Q479</f>
        <v>9882</v>
      </c>
    </row>
    <row r="555" spans="1:15" x14ac:dyDescent="0.2">
      <c r="A555" s="64"/>
      <c r="B555" s="72" t="s">
        <v>2</v>
      </c>
      <c r="C555" s="64">
        <f>'LAUS File'!E480</f>
        <v>679</v>
      </c>
      <c r="D555" s="64">
        <f>'LAUS File'!F480</f>
        <v>724</v>
      </c>
      <c r="E555" s="64">
        <f>'LAUS File'!G480</f>
        <v>645</v>
      </c>
      <c r="F555" s="64">
        <f>'LAUS File'!H480</f>
        <v>513</v>
      </c>
      <c r="G555" s="64">
        <f>'LAUS File'!I480</f>
        <v>523</v>
      </c>
      <c r="H555" s="64">
        <f>'LAUS File'!J480</f>
        <v>540</v>
      </c>
      <c r="I555" s="64">
        <f>'LAUS File'!K480</f>
        <v>519</v>
      </c>
      <c r="J555" s="64">
        <f>'LAUS File'!L480</f>
        <v>491</v>
      </c>
      <c r="K555" s="64">
        <f>'LAUS File'!M480</f>
        <v>494</v>
      </c>
      <c r="L555" s="64">
        <f>'LAUS File'!N480</f>
        <v>518</v>
      </c>
      <c r="M555" s="64">
        <f>'LAUS File'!O480</f>
        <v>489</v>
      </c>
      <c r="N555" s="64">
        <f>'LAUS File'!P480</f>
        <v>480</v>
      </c>
      <c r="O555" s="64">
        <f>'LAUS File'!Q480</f>
        <v>551</v>
      </c>
    </row>
    <row r="556" spans="1:15" x14ac:dyDescent="0.2">
      <c r="A556" s="64"/>
      <c r="B556" s="72" t="s">
        <v>3</v>
      </c>
      <c r="C556" s="73">
        <f>'LAUS File'!E481</f>
        <v>6.5</v>
      </c>
      <c r="D556" s="73">
        <f>'LAUS File'!F481</f>
        <v>6.8</v>
      </c>
      <c r="E556" s="73">
        <f>'LAUS File'!G481</f>
        <v>6.1</v>
      </c>
      <c r="F556" s="73">
        <f>'LAUS File'!H481</f>
        <v>4.9000000000000004</v>
      </c>
      <c r="G556" s="73">
        <f>'LAUS File'!I481</f>
        <v>5</v>
      </c>
      <c r="H556" s="73">
        <f>'LAUS File'!J481</f>
        <v>5.0999999999999996</v>
      </c>
      <c r="I556" s="73">
        <f>'LAUS File'!K481</f>
        <v>5</v>
      </c>
      <c r="J556" s="73">
        <f>'LAUS File'!L481</f>
        <v>4.8</v>
      </c>
      <c r="K556" s="73">
        <f>'LAUS File'!M481</f>
        <v>4.8</v>
      </c>
      <c r="L556" s="73">
        <f>'LAUS File'!N481</f>
        <v>5</v>
      </c>
      <c r="M556" s="73">
        <f>'LAUS File'!O481</f>
        <v>4.7</v>
      </c>
      <c r="N556" s="73">
        <f>'LAUS File'!P481</f>
        <v>4.7</v>
      </c>
      <c r="O556" s="73">
        <f>'LAUS File'!Q481</f>
        <v>5.3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6731</v>
      </c>
      <c r="D558" s="64">
        <f>'LAUS File'!F482</f>
        <v>6750</v>
      </c>
      <c r="E558" s="64">
        <f>'LAUS File'!G482</f>
        <v>6738</v>
      </c>
      <c r="F558" s="64">
        <f>'LAUS File'!H482</f>
        <v>6703</v>
      </c>
      <c r="G558" s="64">
        <f>'LAUS File'!I482</f>
        <v>6733</v>
      </c>
      <c r="H558" s="64">
        <f>'LAUS File'!J482</f>
        <v>6745</v>
      </c>
      <c r="I558" s="64">
        <f>'LAUS File'!K482</f>
        <v>6728</v>
      </c>
      <c r="J558" s="64">
        <f>'LAUS File'!L482</f>
        <v>6626</v>
      </c>
      <c r="K558" s="64">
        <f>'LAUS File'!M482</f>
        <v>6556</v>
      </c>
      <c r="L558" s="64">
        <f>'LAUS File'!N482</f>
        <v>6578</v>
      </c>
      <c r="M558" s="64">
        <f>'LAUS File'!O482</f>
        <v>6582</v>
      </c>
      <c r="N558" s="64">
        <f>'LAUS File'!P482</f>
        <v>6562</v>
      </c>
      <c r="O558" s="64">
        <f>'LAUS File'!Q482</f>
        <v>6669</v>
      </c>
    </row>
    <row r="559" spans="1:15" x14ac:dyDescent="0.2">
      <c r="A559" s="64"/>
      <c r="B559" s="72" t="s">
        <v>163</v>
      </c>
      <c r="C559" s="64">
        <f>'LAUS File'!E483</f>
        <v>6191</v>
      </c>
      <c r="D559" s="64">
        <f>'LAUS File'!F483</f>
        <v>6209</v>
      </c>
      <c r="E559" s="64">
        <f>'LAUS File'!G483</f>
        <v>6238</v>
      </c>
      <c r="F559" s="64">
        <f>'LAUS File'!H483</f>
        <v>6262</v>
      </c>
      <c r="G559" s="64">
        <f>'LAUS File'!I483</f>
        <v>6294</v>
      </c>
      <c r="H559" s="64">
        <f>'LAUS File'!J483</f>
        <v>6297</v>
      </c>
      <c r="I559" s="64">
        <f>'LAUS File'!K483</f>
        <v>6295</v>
      </c>
      <c r="J559" s="64">
        <f>'LAUS File'!L483</f>
        <v>6206</v>
      </c>
      <c r="K559" s="64">
        <f>'LAUS File'!M483</f>
        <v>6176</v>
      </c>
      <c r="L559" s="64">
        <f>'LAUS File'!N483</f>
        <v>6224</v>
      </c>
      <c r="M559" s="64">
        <f>'LAUS File'!O483</f>
        <v>6221</v>
      </c>
      <c r="N559" s="64">
        <f>'LAUS File'!P483</f>
        <v>6187</v>
      </c>
      <c r="O559" s="64">
        <f>'LAUS File'!Q483</f>
        <v>6233</v>
      </c>
    </row>
    <row r="560" spans="1:15" x14ac:dyDescent="0.2">
      <c r="A560" s="64"/>
      <c r="B560" s="72" t="s">
        <v>2</v>
      </c>
      <c r="C560" s="64">
        <f>'LAUS File'!E484</f>
        <v>540</v>
      </c>
      <c r="D560" s="64">
        <f>'LAUS File'!F484</f>
        <v>541</v>
      </c>
      <c r="E560" s="64">
        <f>'LAUS File'!G484</f>
        <v>500</v>
      </c>
      <c r="F560" s="64">
        <f>'LAUS File'!H484</f>
        <v>441</v>
      </c>
      <c r="G560" s="64">
        <f>'LAUS File'!I484</f>
        <v>439</v>
      </c>
      <c r="H560" s="64">
        <f>'LAUS File'!J484</f>
        <v>448</v>
      </c>
      <c r="I560" s="64">
        <f>'LAUS File'!K484</f>
        <v>433</v>
      </c>
      <c r="J560" s="64">
        <f>'LAUS File'!L484</f>
        <v>420</v>
      </c>
      <c r="K560" s="64">
        <f>'LAUS File'!M484</f>
        <v>380</v>
      </c>
      <c r="L560" s="64">
        <f>'LAUS File'!N484</f>
        <v>354</v>
      </c>
      <c r="M560" s="64">
        <f>'LAUS File'!O484</f>
        <v>361</v>
      </c>
      <c r="N560" s="64">
        <f>'LAUS File'!P484</f>
        <v>375</v>
      </c>
      <c r="O560" s="64">
        <f>'LAUS File'!Q484</f>
        <v>436</v>
      </c>
    </row>
    <row r="561" spans="1:15" x14ac:dyDescent="0.2">
      <c r="A561" s="64"/>
      <c r="B561" s="72" t="s">
        <v>3</v>
      </c>
      <c r="C561" s="73">
        <f>'LAUS File'!E485</f>
        <v>8</v>
      </c>
      <c r="D561" s="73">
        <f>'LAUS File'!F485</f>
        <v>8</v>
      </c>
      <c r="E561" s="73">
        <f>'LAUS File'!G485</f>
        <v>7.4</v>
      </c>
      <c r="F561" s="73">
        <f>'LAUS File'!H485</f>
        <v>6.6</v>
      </c>
      <c r="G561" s="73">
        <f>'LAUS File'!I485</f>
        <v>6.5</v>
      </c>
      <c r="H561" s="73">
        <f>'LAUS File'!J485</f>
        <v>6.6</v>
      </c>
      <c r="I561" s="73">
        <f>'LAUS File'!K485</f>
        <v>6.4</v>
      </c>
      <c r="J561" s="73">
        <f>'LAUS File'!L485</f>
        <v>6.3</v>
      </c>
      <c r="K561" s="73">
        <f>'LAUS File'!M485</f>
        <v>5.8</v>
      </c>
      <c r="L561" s="73">
        <f>'LAUS File'!N485</f>
        <v>5.4</v>
      </c>
      <c r="M561" s="73">
        <f>'LAUS File'!O485</f>
        <v>5.5</v>
      </c>
      <c r="N561" s="73">
        <f>'LAUS File'!P485</f>
        <v>5.7</v>
      </c>
      <c r="O561" s="73">
        <f>'LAUS File'!Q485</f>
        <v>6.5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2438</v>
      </c>
      <c r="D563" s="64">
        <f>'LAUS File'!F486</f>
        <v>2435</v>
      </c>
      <c r="E563" s="64">
        <f>'LAUS File'!G486</f>
        <v>2437</v>
      </c>
      <c r="F563" s="64">
        <f>'LAUS File'!H486</f>
        <v>2438</v>
      </c>
      <c r="G563" s="64">
        <f>'LAUS File'!I486</f>
        <v>2462</v>
      </c>
      <c r="H563" s="64">
        <f>'LAUS File'!J486</f>
        <v>2472</v>
      </c>
      <c r="I563" s="64">
        <f>'LAUS File'!K486</f>
        <v>2488</v>
      </c>
      <c r="J563" s="64">
        <f>'LAUS File'!L486</f>
        <v>2470</v>
      </c>
      <c r="K563" s="64">
        <f>'LAUS File'!M486</f>
        <v>2415</v>
      </c>
      <c r="L563" s="64">
        <f>'LAUS File'!N486</f>
        <v>2443</v>
      </c>
      <c r="M563" s="64">
        <f>'LAUS File'!O486</f>
        <v>2432</v>
      </c>
      <c r="N563" s="64">
        <f>'LAUS File'!P486</f>
        <v>2423</v>
      </c>
      <c r="O563" s="64">
        <f>'LAUS File'!Q486</f>
        <v>2446</v>
      </c>
    </row>
    <row r="564" spans="1:15" x14ac:dyDescent="0.2">
      <c r="A564" s="64"/>
      <c r="B564" s="72" t="s">
        <v>163</v>
      </c>
      <c r="C564" s="64">
        <f>'LAUS File'!E487</f>
        <v>2308</v>
      </c>
      <c r="D564" s="64">
        <f>'LAUS File'!F487</f>
        <v>2305</v>
      </c>
      <c r="E564" s="64">
        <f>'LAUS File'!G487</f>
        <v>2324</v>
      </c>
      <c r="F564" s="64">
        <f>'LAUS File'!H487</f>
        <v>2333</v>
      </c>
      <c r="G564" s="64">
        <f>'LAUS File'!I487</f>
        <v>2362</v>
      </c>
      <c r="H564" s="64">
        <f>'LAUS File'!J487</f>
        <v>2374</v>
      </c>
      <c r="I564" s="64">
        <f>'LAUS File'!K487</f>
        <v>2379</v>
      </c>
      <c r="J564" s="64">
        <f>'LAUS File'!L487</f>
        <v>2365</v>
      </c>
      <c r="K564" s="64">
        <f>'LAUS File'!M487</f>
        <v>2320</v>
      </c>
      <c r="L564" s="64">
        <f>'LAUS File'!N487</f>
        <v>2344</v>
      </c>
      <c r="M564" s="64">
        <f>'LAUS File'!O487</f>
        <v>2337</v>
      </c>
      <c r="N564" s="64">
        <f>'LAUS File'!P487</f>
        <v>2333</v>
      </c>
      <c r="O564" s="64">
        <f>'LAUS File'!Q487</f>
        <v>2340</v>
      </c>
    </row>
    <row r="565" spans="1:15" x14ac:dyDescent="0.2">
      <c r="A565" s="64"/>
      <c r="B565" s="72" t="s">
        <v>2</v>
      </c>
      <c r="C565" s="64">
        <f>'LAUS File'!E488</f>
        <v>130</v>
      </c>
      <c r="D565" s="64">
        <f>'LAUS File'!F488</f>
        <v>130</v>
      </c>
      <c r="E565" s="64">
        <f>'LAUS File'!G488</f>
        <v>113</v>
      </c>
      <c r="F565" s="64">
        <f>'LAUS File'!H488</f>
        <v>105</v>
      </c>
      <c r="G565" s="64">
        <f>'LAUS File'!I488</f>
        <v>100</v>
      </c>
      <c r="H565" s="64">
        <f>'LAUS File'!J488</f>
        <v>98</v>
      </c>
      <c r="I565" s="64">
        <f>'LAUS File'!K488</f>
        <v>109</v>
      </c>
      <c r="J565" s="64">
        <f>'LAUS File'!L488</f>
        <v>105</v>
      </c>
      <c r="K565" s="64">
        <f>'LAUS File'!M488</f>
        <v>95</v>
      </c>
      <c r="L565" s="64">
        <f>'LAUS File'!N488</f>
        <v>99</v>
      </c>
      <c r="M565" s="64">
        <f>'LAUS File'!O488</f>
        <v>95</v>
      </c>
      <c r="N565" s="64">
        <f>'LAUS File'!P488</f>
        <v>90</v>
      </c>
      <c r="O565" s="64">
        <f>'LAUS File'!Q488</f>
        <v>106</v>
      </c>
    </row>
    <row r="566" spans="1:15" x14ac:dyDescent="0.2">
      <c r="A566" s="64"/>
      <c r="B566" s="72" t="s">
        <v>3</v>
      </c>
      <c r="C566" s="73">
        <f>'LAUS File'!E489</f>
        <v>5.3</v>
      </c>
      <c r="D566" s="73">
        <f>'LAUS File'!F489</f>
        <v>5.3</v>
      </c>
      <c r="E566" s="73">
        <f>'LAUS File'!G489</f>
        <v>4.5999999999999996</v>
      </c>
      <c r="F566" s="73">
        <f>'LAUS File'!H489</f>
        <v>4.3</v>
      </c>
      <c r="G566" s="73">
        <f>'LAUS File'!I489</f>
        <v>4.0999999999999996</v>
      </c>
      <c r="H566" s="73">
        <f>'LAUS File'!J489</f>
        <v>4</v>
      </c>
      <c r="I566" s="73">
        <f>'LAUS File'!K489</f>
        <v>4.4000000000000004</v>
      </c>
      <c r="J566" s="73">
        <f>'LAUS File'!L489</f>
        <v>4.3</v>
      </c>
      <c r="K566" s="73">
        <f>'LAUS File'!M489</f>
        <v>3.9</v>
      </c>
      <c r="L566" s="73">
        <f>'LAUS File'!N489</f>
        <v>4.0999999999999996</v>
      </c>
      <c r="M566" s="73">
        <f>'LAUS File'!O489</f>
        <v>3.9</v>
      </c>
      <c r="N566" s="73">
        <f>'LAUS File'!P489</f>
        <v>3.7</v>
      </c>
      <c r="O566" s="73">
        <f>'LAUS File'!Q489</f>
        <v>4.3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5475</v>
      </c>
      <c r="D568" s="64">
        <f>'LAUS File'!F490</f>
        <v>5483</v>
      </c>
      <c r="E568" s="64">
        <f>'LAUS File'!G490</f>
        <v>5508</v>
      </c>
      <c r="F568" s="64">
        <f>'LAUS File'!H490</f>
        <v>5467</v>
      </c>
      <c r="G568" s="64">
        <f>'LAUS File'!I490</f>
        <v>5467</v>
      </c>
      <c r="H568" s="64">
        <f>'LAUS File'!J490</f>
        <v>5516</v>
      </c>
      <c r="I568" s="64">
        <f>'LAUS File'!K490</f>
        <v>5498</v>
      </c>
      <c r="J568" s="64">
        <f>'LAUS File'!L490</f>
        <v>5442</v>
      </c>
      <c r="K568" s="64">
        <f>'LAUS File'!M490</f>
        <v>5422</v>
      </c>
      <c r="L568" s="64">
        <f>'LAUS File'!N490</f>
        <v>5442</v>
      </c>
      <c r="M568" s="64">
        <f>'LAUS File'!O490</f>
        <v>5422</v>
      </c>
      <c r="N568" s="64">
        <f>'LAUS File'!P490</f>
        <v>5412</v>
      </c>
      <c r="O568" s="64">
        <f>'LAUS File'!Q490</f>
        <v>5463</v>
      </c>
    </row>
    <row r="569" spans="1:15" x14ac:dyDescent="0.2">
      <c r="A569" s="64"/>
      <c r="B569" s="72" t="s">
        <v>163</v>
      </c>
      <c r="C569" s="64">
        <f>'LAUS File'!E491</f>
        <v>5151</v>
      </c>
      <c r="D569" s="64">
        <f>'LAUS File'!F491</f>
        <v>5170</v>
      </c>
      <c r="E569" s="64">
        <f>'LAUS File'!G491</f>
        <v>5205</v>
      </c>
      <c r="F569" s="64">
        <f>'LAUS File'!H491</f>
        <v>5209</v>
      </c>
      <c r="G569" s="64">
        <f>'LAUS File'!I491</f>
        <v>5230</v>
      </c>
      <c r="H569" s="64">
        <f>'LAUS File'!J491</f>
        <v>5225</v>
      </c>
      <c r="I569" s="64">
        <f>'LAUS File'!K491</f>
        <v>5217</v>
      </c>
      <c r="J569" s="64">
        <f>'LAUS File'!L491</f>
        <v>5162</v>
      </c>
      <c r="K569" s="64">
        <f>'LAUS File'!M491</f>
        <v>5152</v>
      </c>
      <c r="L569" s="64">
        <f>'LAUS File'!N491</f>
        <v>5190</v>
      </c>
      <c r="M569" s="64">
        <f>'LAUS File'!O491</f>
        <v>5193</v>
      </c>
      <c r="N569" s="64">
        <f>'LAUS File'!P491</f>
        <v>5163</v>
      </c>
      <c r="O569" s="64">
        <f>'LAUS File'!Q491</f>
        <v>5189</v>
      </c>
    </row>
    <row r="570" spans="1:15" x14ac:dyDescent="0.2">
      <c r="A570" s="64"/>
      <c r="B570" s="72" t="s">
        <v>2</v>
      </c>
      <c r="C570" s="64">
        <f>'LAUS File'!E492</f>
        <v>324</v>
      </c>
      <c r="D570" s="64">
        <f>'LAUS File'!F492</f>
        <v>313</v>
      </c>
      <c r="E570" s="64">
        <f>'LAUS File'!G492</f>
        <v>303</v>
      </c>
      <c r="F570" s="64">
        <f>'LAUS File'!H492</f>
        <v>258</v>
      </c>
      <c r="G570" s="64">
        <f>'LAUS File'!I492</f>
        <v>237</v>
      </c>
      <c r="H570" s="64">
        <f>'LAUS File'!J492</f>
        <v>291</v>
      </c>
      <c r="I570" s="64">
        <f>'LAUS File'!K492</f>
        <v>281</v>
      </c>
      <c r="J570" s="64">
        <f>'LAUS File'!L492</f>
        <v>280</v>
      </c>
      <c r="K570" s="64">
        <f>'LAUS File'!M492</f>
        <v>270</v>
      </c>
      <c r="L570" s="64">
        <f>'LAUS File'!N492</f>
        <v>252</v>
      </c>
      <c r="M570" s="64">
        <f>'LAUS File'!O492</f>
        <v>229</v>
      </c>
      <c r="N570" s="64">
        <f>'LAUS File'!P492</f>
        <v>249</v>
      </c>
      <c r="O570" s="64">
        <f>'LAUS File'!Q492</f>
        <v>274</v>
      </c>
    </row>
    <row r="571" spans="1:15" x14ac:dyDescent="0.2">
      <c r="A571" s="64"/>
      <c r="B571" s="72" t="s">
        <v>3</v>
      </c>
      <c r="C571" s="73">
        <f>'LAUS File'!E493</f>
        <v>5.9</v>
      </c>
      <c r="D571" s="73">
        <f>'LAUS File'!F493</f>
        <v>5.7</v>
      </c>
      <c r="E571" s="73">
        <f>'LAUS File'!G493</f>
        <v>5.5</v>
      </c>
      <c r="F571" s="73">
        <f>'LAUS File'!H493</f>
        <v>4.7</v>
      </c>
      <c r="G571" s="73">
        <f>'LAUS File'!I493</f>
        <v>4.3</v>
      </c>
      <c r="H571" s="73">
        <f>'LAUS File'!J493</f>
        <v>5.3</v>
      </c>
      <c r="I571" s="73">
        <f>'LAUS File'!K493</f>
        <v>5.0999999999999996</v>
      </c>
      <c r="J571" s="73">
        <f>'LAUS File'!L493</f>
        <v>5.0999999999999996</v>
      </c>
      <c r="K571" s="73">
        <f>'LAUS File'!M493</f>
        <v>5</v>
      </c>
      <c r="L571" s="73">
        <f>'LAUS File'!N493</f>
        <v>4.5999999999999996</v>
      </c>
      <c r="M571" s="73">
        <f>'LAUS File'!O493</f>
        <v>4.2</v>
      </c>
      <c r="N571" s="73">
        <f>'LAUS File'!P493</f>
        <v>4.5999999999999996</v>
      </c>
      <c r="O571" s="73">
        <f>'LAUS File'!Q493</f>
        <v>5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2385</v>
      </c>
      <c r="D573" s="64">
        <f>'LAUS File'!F494</f>
        <v>2372</v>
      </c>
      <c r="E573" s="64">
        <f>'LAUS File'!G494</f>
        <v>2376</v>
      </c>
      <c r="F573" s="64">
        <f>'LAUS File'!H494</f>
        <v>2364</v>
      </c>
      <c r="G573" s="64">
        <f>'LAUS File'!I494</f>
        <v>2413</v>
      </c>
      <c r="H573" s="64">
        <f>'LAUS File'!J494</f>
        <v>2437</v>
      </c>
      <c r="I573" s="64">
        <f>'LAUS File'!K494</f>
        <v>2451</v>
      </c>
      <c r="J573" s="64">
        <f>'LAUS File'!L494</f>
        <v>2438</v>
      </c>
      <c r="K573" s="64">
        <f>'LAUS File'!M494</f>
        <v>2374</v>
      </c>
      <c r="L573" s="64">
        <f>'LAUS File'!N494</f>
        <v>2376</v>
      </c>
      <c r="M573" s="64">
        <f>'LAUS File'!O494</f>
        <v>2349</v>
      </c>
      <c r="N573" s="64">
        <f>'LAUS File'!P494</f>
        <v>2340</v>
      </c>
      <c r="O573" s="64">
        <f>'LAUS File'!Q494</f>
        <v>2389</v>
      </c>
    </row>
    <row r="574" spans="1:15" x14ac:dyDescent="0.2">
      <c r="A574" s="64"/>
      <c r="B574" s="72" t="s">
        <v>163</v>
      </c>
      <c r="C574" s="64">
        <f>'LAUS File'!E495</f>
        <v>2217</v>
      </c>
      <c r="D574" s="64">
        <f>'LAUS File'!F495</f>
        <v>2208</v>
      </c>
      <c r="E574" s="64">
        <f>'LAUS File'!G495</f>
        <v>2223</v>
      </c>
      <c r="F574" s="64">
        <f>'LAUS File'!H495</f>
        <v>2236</v>
      </c>
      <c r="G574" s="64">
        <f>'LAUS File'!I495</f>
        <v>2279</v>
      </c>
      <c r="H574" s="64">
        <f>'LAUS File'!J495</f>
        <v>2312</v>
      </c>
      <c r="I574" s="64">
        <f>'LAUS File'!K495</f>
        <v>2327</v>
      </c>
      <c r="J574" s="64">
        <f>'LAUS File'!L495</f>
        <v>2314</v>
      </c>
      <c r="K574" s="64">
        <f>'LAUS File'!M495</f>
        <v>2264</v>
      </c>
      <c r="L574" s="64">
        <f>'LAUS File'!N495</f>
        <v>2256</v>
      </c>
      <c r="M574" s="64">
        <f>'LAUS File'!O495</f>
        <v>2244</v>
      </c>
      <c r="N574" s="64">
        <f>'LAUS File'!P495</f>
        <v>2232</v>
      </c>
      <c r="O574" s="64">
        <f>'LAUS File'!Q495</f>
        <v>2259</v>
      </c>
    </row>
    <row r="575" spans="1:15" x14ac:dyDescent="0.2">
      <c r="A575" s="64"/>
      <c r="B575" s="72" t="s">
        <v>2</v>
      </c>
      <c r="C575" s="64">
        <f>'LAUS File'!E496</f>
        <v>168</v>
      </c>
      <c r="D575" s="64">
        <f>'LAUS File'!F496</f>
        <v>164</v>
      </c>
      <c r="E575" s="64">
        <f>'LAUS File'!G496</f>
        <v>153</v>
      </c>
      <c r="F575" s="64">
        <f>'LAUS File'!H496</f>
        <v>128</v>
      </c>
      <c r="G575" s="64">
        <f>'LAUS File'!I496</f>
        <v>134</v>
      </c>
      <c r="H575" s="64">
        <f>'LAUS File'!J496</f>
        <v>125</v>
      </c>
      <c r="I575" s="64">
        <f>'LAUS File'!K496</f>
        <v>124</v>
      </c>
      <c r="J575" s="64">
        <f>'LAUS File'!L496</f>
        <v>124</v>
      </c>
      <c r="K575" s="64">
        <f>'LAUS File'!M496</f>
        <v>110</v>
      </c>
      <c r="L575" s="64">
        <f>'LAUS File'!N496</f>
        <v>120</v>
      </c>
      <c r="M575" s="64">
        <f>'LAUS File'!O496</f>
        <v>105</v>
      </c>
      <c r="N575" s="64">
        <f>'LAUS File'!P496</f>
        <v>108</v>
      </c>
      <c r="O575" s="64">
        <f>'LAUS File'!Q496</f>
        <v>130</v>
      </c>
    </row>
    <row r="576" spans="1:15" x14ac:dyDescent="0.2">
      <c r="A576" s="64"/>
      <c r="B576" s="72" t="s">
        <v>3</v>
      </c>
      <c r="C576" s="73">
        <f>'LAUS File'!E497</f>
        <v>7</v>
      </c>
      <c r="D576" s="73">
        <f>'LAUS File'!F497</f>
        <v>6.9</v>
      </c>
      <c r="E576" s="73">
        <f>'LAUS File'!G497</f>
        <v>6.4</v>
      </c>
      <c r="F576" s="73">
        <f>'LAUS File'!H497</f>
        <v>5.4</v>
      </c>
      <c r="G576" s="73">
        <f>'LAUS File'!I497</f>
        <v>5.6</v>
      </c>
      <c r="H576" s="73">
        <f>'LAUS File'!J497</f>
        <v>5.0999999999999996</v>
      </c>
      <c r="I576" s="73">
        <f>'LAUS File'!K497</f>
        <v>5.0999999999999996</v>
      </c>
      <c r="J576" s="73">
        <f>'LAUS File'!L497</f>
        <v>5.0999999999999996</v>
      </c>
      <c r="K576" s="73">
        <f>'LAUS File'!M497</f>
        <v>4.5999999999999996</v>
      </c>
      <c r="L576" s="73">
        <f>'LAUS File'!N497</f>
        <v>5.0999999999999996</v>
      </c>
      <c r="M576" s="73">
        <f>'LAUS File'!O497</f>
        <v>4.5</v>
      </c>
      <c r="N576" s="73">
        <f>'LAUS File'!P497</f>
        <v>4.5999999999999996</v>
      </c>
      <c r="O576" s="73">
        <f>'LAUS File'!Q497</f>
        <v>5.4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5623</v>
      </c>
      <c r="D578" s="64">
        <f>'LAUS File'!F498</f>
        <v>5631</v>
      </c>
      <c r="E578" s="64">
        <f>'LAUS File'!G498</f>
        <v>5618</v>
      </c>
      <c r="F578" s="64">
        <f>'LAUS File'!H498</f>
        <v>5562</v>
      </c>
      <c r="G578" s="64">
        <f>'LAUS File'!I498</f>
        <v>5625</v>
      </c>
      <c r="H578" s="64">
        <f>'LAUS File'!J498</f>
        <v>5657</v>
      </c>
      <c r="I578" s="64">
        <f>'LAUS File'!K498</f>
        <v>5644</v>
      </c>
      <c r="J578" s="64">
        <f>'LAUS File'!L498</f>
        <v>5588</v>
      </c>
      <c r="K578" s="64">
        <f>'LAUS File'!M498</f>
        <v>5518</v>
      </c>
      <c r="L578" s="64">
        <f>'LAUS File'!N498</f>
        <v>5524</v>
      </c>
      <c r="M578" s="64">
        <f>'LAUS File'!O498</f>
        <v>5543</v>
      </c>
      <c r="N578" s="64">
        <f>'LAUS File'!P498</f>
        <v>5544</v>
      </c>
      <c r="O578" s="64">
        <f>'LAUS File'!Q498</f>
        <v>5590</v>
      </c>
    </row>
    <row r="579" spans="1:15" x14ac:dyDescent="0.2">
      <c r="A579" s="64"/>
      <c r="B579" s="72" t="s">
        <v>163</v>
      </c>
      <c r="C579" s="64">
        <f>'LAUS File'!E499</f>
        <v>5268</v>
      </c>
      <c r="D579" s="64">
        <f>'LAUS File'!F499</f>
        <v>5269</v>
      </c>
      <c r="E579" s="64">
        <f>'LAUS File'!G499</f>
        <v>5292</v>
      </c>
      <c r="F579" s="64">
        <f>'LAUS File'!H499</f>
        <v>5285</v>
      </c>
      <c r="G579" s="64">
        <f>'LAUS File'!I499</f>
        <v>5335</v>
      </c>
      <c r="H579" s="64">
        <f>'LAUS File'!J499</f>
        <v>5350</v>
      </c>
      <c r="I579" s="64">
        <f>'LAUS File'!K499</f>
        <v>5351</v>
      </c>
      <c r="J579" s="64">
        <f>'LAUS File'!L499</f>
        <v>5306</v>
      </c>
      <c r="K579" s="64">
        <f>'LAUS File'!M499</f>
        <v>5254</v>
      </c>
      <c r="L579" s="64">
        <f>'LAUS File'!N499</f>
        <v>5290</v>
      </c>
      <c r="M579" s="64">
        <f>'LAUS File'!O499</f>
        <v>5316</v>
      </c>
      <c r="N579" s="64">
        <f>'LAUS File'!P499</f>
        <v>5298</v>
      </c>
      <c r="O579" s="64">
        <f>'LAUS File'!Q499</f>
        <v>5301</v>
      </c>
    </row>
    <row r="580" spans="1:15" x14ac:dyDescent="0.2">
      <c r="A580" s="64"/>
      <c r="B580" s="72" t="s">
        <v>2</v>
      </c>
      <c r="C580" s="64">
        <f>'LAUS File'!E500</f>
        <v>355</v>
      </c>
      <c r="D580" s="64">
        <f>'LAUS File'!F500</f>
        <v>362</v>
      </c>
      <c r="E580" s="64">
        <f>'LAUS File'!G500</f>
        <v>326</v>
      </c>
      <c r="F580" s="64">
        <f>'LAUS File'!H500</f>
        <v>277</v>
      </c>
      <c r="G580" s="64">
        <f>'LAUS File'!I500</f>
        <v>290</v>
      </c>
      <c r="H580" s="64">
        <f>'LAUS File'!J500</f>
        <v>307</v>
      </c>
      <c r="I580" s="64">
        <f>'LAUS File'!K500</f>
        <v>293</v>
      </c>
      <c r="J580" s="64">
        <f>'LAUS File'!L500</f>
        <v>282</v>
      </c>
      <c r="K580" s="64">
        <f>'LAUS File'!M500</f>
        <v>264</v>
      </c>
      <c r="L580" s="64">
        <f>'LAUS File'!N500</f>
        <v>234</v>
      </c>
      <c r="M580" s="64">
        <f>'LAUS File'!O500</f>
        <v>227</v>
      </c>
      <c r="N580" s="64">
        <f>'LAUS File'!P500</f>
        <v>246</v>
      </c>
      <c r="O580" s="64">
        <f>'LAUS File'!Q500</f>
        <v>289</v>
      </c>
    </row>
    <row r="581" spans="1:15" x14ac:dyDescent="0.2">
      <c r="A581" s="64"/>
      <c r="B581" s="72" t="s">
        <v>3</v>
      </c>
      <c r="C581" s="73">
        <f>'LAUS File'!E501</f>
        <v>6.3</v>
      </c>
      <c r="D581" s="73">
        <f>'LAUS File'!F501</f>
        <v>6.4</v>
      </c>
      <c r="E581" s="73">
        <f>'LAUS File'!G501</f>
        <v>5.8</v>
      </c>
      <c r="F581" s="73">
        <f>'LAUS File'!H501</f>
        <v>5</v>
      </c>
      <c r="G581" s="73">
        <f>'LAUS File'!I501</f>
        <v>5.2</v>
      </c>
      <c r="H581" s="73">
        <f>'LAUS File'!J501</f>
        <v>5.4</v>
      </c>
      <c r="I581" s="73">
        <f>'LAUS File'!K501</f>
        <v>5.2</v>
      </c>
      <c r="J581" s="73">
        <f>'LAUS File'!L501</f>
        <v>5</v>
      </c>
      <c r="K581" s="73">
        <f>'LAUS File'!M501</f>
        <v>4.8</v>
      </c>
      <c r="L581" s="73">
        <f>'LAUS File'!N501</f>
        <v>4.2</v>
      </c>
      <c r="M581" s="73">
        <f>'LAUS File'!O501</f>
        <v>4.0999999999999996</v>
      </c>
      <c r="N581" s="73">
        <f>'LAUS File'!P501</f>
        <v>4.4000000000000004</v>
      </c>
      <c r="O581" s="73">
        <f>'LAUS File'!Q501</f>
        <v>5.2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4781</v>
      </c>
      <c r="D583" s="64">
        <f>'LAUS File'!F502</f>
        <v>4786</v>
      </c>
      <c r="E583" s="64">
        <f>'LAUS File'!G502</f>
        <v>4790</v>
      </c>
      <c r="F583" s="64">
        <f>'LAUS File'!H502</f>
        <v>4756</v>
      </c>
      <c r="G583" s="64">
        <f>'LAUS File'!I502</f>
        <v>4842</v>
      </c>
      <c r="H583" s="64">
        <f>'LAUS File'!J502</f>
        <v>4855</v>
      </c>
      <c r="I583" s="64">
        <f>'LAUS File'!K502</f>
        <v>4844</v>
      </c>
      <c r="J583" s="64">
        <f>'LAUS File'!L502</f>
        <v>4786</v>
      </c>
      <c r="K583" s="64">
        <f>'LAUS File'!M502</f>
        <v>4737</v>
      </c>
      <c r="L583" s="64">
        <f>'LAUS File'!N502</f>
        <v>4791</v>
      </c>
      <c r="M583" s="64">
        <f>'LAUS File'!O502</f>
        <v>4737</v>
      </c>
      <c r="N583" s="64">
        <f>'LAUS File'!P502</f>
        <v>4714</v>
      </c>
      <c r="O583" s="64">
        <f>'LAUS File'!Q502</f>
        <v>4785</v>
      </c>
    </row>
    <row r="584" spans="1:15" x14ac:dyDescent="0.2">
      <c r="A584" s="64"/>
      <c r="B584" s="72" t="s">
        <v>163</v>
      </c>
      <c r="C584" s="64">
        <f>'LAUS File'!E503</f>
        <v>4397</v>
      </c>
      <c r="D584" s="64">
        <f>'LAUS File'!F503</f>
        <v>4391</v>
      </c>
      <c r="E584" s="64">
        <f>'LAUS File'!G503</f>
        <v>4429</v>
      </c>
      <c r="F584" s="64">
        <f>'LAUS File'!H503</f>
        <v>4444</v>
      </c>
      <c r="G584" s="64">
        <f>'LAUS File'!I503</f>
        <v>4501</v>
      </c>
      <c r="H584" s="64">
        <f>'LAUS File'!J503</f>
        <v>4522</v>
      </c>
      <c r="I584" s="64">
        <f>'LAUS File'!K503</f>
        <v>4533</v>
      </c>
      <c r="J584" s="64">
        <f>'LAUS File'!L503</f>
        <v>4506</v>
      </c>
      <c r="K584" s="64">
        <f>'LAUS File'!M503</f>
        <v>4421</v>
      </c>
      <c r="L584" s="64">
        <f>'LAUS File'!N503</f>
        <v>4465</v>
      </c>
      <c r="M584" s="64">
        <f>'LAUS File'!O503</f>
        <v>4452</v>
      </c>
      <c r="N584" s="64">
        <f>'LAUS File'!P503</f>
        <v>4446</v>
      </c>
      <c r="O584" s="64">
        <f>'LAUS File'!Q503</f>
        <v>4459</v>
      </c>
    </row>
    <row r="585" spans="1:15" x14ac:dyDescent="0.2">
      <c r="A585" s="64"/>
      <c r="B585" s="72" t="s">
        <v>2</v>
      </c>
      <c r="C585" s="64">
        <f>'LAUS File'!E504</f>
        <v>384</v>
      </c>
      <c r="D585" s="64">
        <f>'LAUS File'!F504</f>
        <v>395</v>
      </c>
      <c r="E585" s="64">
        <f>'LAUS File'!G504</f>
        <v>361</v>
      </c>
      <c r="F585" s="64">
        <f>'LAUS File'!H504</f>
        <v>312</v>
      </c>
      <c r="G585" s="64">
        <f>'LAUS File'!I504</f>
        <v>341</v>
      </c>
      <c r="H585" s="64">
        <f>'LAUS File'!J504</f>
        <v>333</v>
      </c>
      <c r="I585" s="64">
        <f>'LAUS File'!K504</f>
        <v>311</v>
      </c>
      <c r="J585" s="64">
        <f>'LAUS File'!L504</f>
        <v>280</v>
      </c>
      <c r="K585" s="64">
        <f>'LAUS File'!M504</f>
        <v>316</v>
      </c>
      <c r="L585" s="64">
        <f>'LAUS File'!N504</f>
        <v>326</v>
      </c>
      <c r="M585" s="64">
        <f>'LAUS File'!O504</f>
        <v>285</v>
      </c>
      <c r="N585" s="64">
        <f>'LAUS File'!P504</f>
        <v>268</v>
      </c>
      <c r="O585" s="64">
        <f>'LAUS File'!Q504</f>
        <v>326</v>
      </c>
    </row>
    <row r="586" spans="1:15" x14ac:dyDescent="0.2">
      <c r="A586" s="64"/>
      <c r="B586" s="72" t="s">
        <v>3</v>
      </c>
      <c r="C586" s="73">
        <f>'LAUS File'!E505</f>
        <v>8</v>
      </c>
      <c r="D586" s="73">
        <f>'LAUS File'!F505</f>
        <v>8.3000000000000007</v>
      </c>
      <c r="E586" s="73">
        <f>'LAUS File'!G505</f>
        <v>7.5</v>
      </c>
      <c r="F586" s="73">
        <f>'LAUS File'!H505</f>
        <v>6.6</v>
      </c>
      <c r="G586" s="73">
        <f>'LAUS File'!I505</f>
        <v>7</v>
      </c>
      <c r="H586" s="73">
        <f>'LAUS File'!J505</f>
        <v>6.9</v>
      </c>
      <c r="I586" s="73">
        <f>'LAUS File'!K505</f>
        <v>6.4</v>
      </c>
      <c r="J586" s="73">
        <f>'LAUS File'!L505</f>
        <v>5.9</v>
      </c>
      <c r="K586" s="73">
        <f>'LAUS File'!M505</f>
        <v>6.7</v>
      </c>
      <c r="L586" s="73">
        <f>'LAUS File'!N505</f>
        <v>6.8</v>
      </c>
      <c r="M586" s="73">
        <f>'LAUS File'!O505</f>
        <v>6</v>
      </c>
      <c r="N586" s="73">
        <f>'LAUS File'!P505</f>
        <v>5.7</v>
      </c>
      <c r="O586" s="73">
        <f>'LAUS File'!Q505</f>
        <v>6.8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4443</v>
      </c>
      <c r="D588" s="64">
        <f>'LAUS File'!F506</f>
        <v>4437</v>
      </c>
      <c r="E588" s="64">
        <f>'LAUS File'!G506</f>
        <v>4456</v>
      </c>
      <c r="F588" s="64">
        <f>'LAUS File'!H506</f>
        <v>4439</v>
      </c>
      <c r="G588" s="64">
        <f>'LAUS File'!I506</f>
        <v>4489</v>
      </c>
      <c r="H588" s="64">
        <f>'LAUS File'!J506</f>
        <v>4508</v>
      </c>
      <c r="I588" s="64">
        <f>'LAUS File'!K506</f>
        <v>4579</v>
      </c>
      <c r="J588" s="64">
        <f>'LAUS File'!L506</f>
        <v>4497</v>
      </c>
      <c r="K588" s="64">
        <f>'LAUS File'!M506</f>
        <v>4413</v>
      </c>
      <c r="L588" s="64">
        <f>'LAUS File'!N506</f>
        <v>4424</v>
      </c>
      <c r="M588" s="64">
        <f>'LAUS File'!O506</f>
        <v>4416</v>
      </c>
      <c r="N588" s="64">
        <f>'LAUS File'!P506</f>
        <v>4415</v>
      </c>
      <c r="O588" s="64">
        <f>'LAUS File'!Q506</f>
        <v>4460</v>
      </c>
    </row>
    <row r="589" spans="1:15" x14ac:dyDescent="0.2">
      <c r="A589" s="7"/>
      <c r="B589" s="72" t="s">
        <v>163</v>
      </c>
      <c r="C589" s="64">
        <f>'LAUS File'!E507</f>
        <v>4222</v>
      </c>
      <c r="D589" s="64">
        <f>'LAUS File'!F507</f>
        <v>4226</v>
      </c>
      <c r="E589" s="64">
        <f>'LAUS File'!G507</f>
        <v>4242</v>
      </c>
      <c r="F589" s="64">
        <f>'LAUS File'!H507</f>
        <v>4257</v>
      </c>
      <c r="G589" s="64">
        <f>'LAUS File'!I507</f>
        <v>4285</v>
      </c>
      <c r="H589" s="64">
        <f>'LAUS File'!J507</f>
        <v>4319</v>
      </c>
      <c r="I589" s="64">
        <f>'LAUS File'!K507</f>
        <v>4363</v>
      </c>
      <c r="J589" s="64">
        <f>'LAUS File'!L507</f>
        <v>4297</v>
      </c>
      <c r="K589" s="64">
        <f>'LAUS File'!M507</f>
        <v>4215</v>
      </c>
      <c r="L589" s="64">
        <f>'LAUS File'!N507</f>
        <v>4227</v>
      </c>
      <c r="M589" s="64">
        <f>'LAUS File'!O507</f>
        <v>4246</v>
      </c>
      <c r="N589" s="64">
        <f>'LAUS File'!P507</f>
        <v>4242</v>
      </c>
      <c r="O589" s="64">
        <f>'LAUS File'!Q507</f>
        <v>4262</v>
      </c>
    </row>
    <row r="590" spans="1:15" x14ac:dyDescent="0.2">
      <c r="A590" s="7"/>
      <c r="B590" s="72" t="s">
        <v>2</v>
      </c>
      <c r="C590" s="64">
        <f>'LAUS File'!E508</f>
        <v>221</v>
      </c>
      <c r="D590" s="64">
        <f>'LAUS File'!F508</f>
        <v>211</v>
      </c>
      <c r="E590" s="64">
        <f>'LAUS File'!G508</f>
        <v>214</v>
      </c>
      <c r="F590" s="64">
        <f>'LAUS File'!H508</f>
        <v>182</v>
      </c>
      <c r="G590" s="64">
        <f>'LAUS File'!I508</f>
        <v>204</v>
      </c>
      <c r="H590" s="64">
        <f>'LAUS File'!J508</f>
        <v>189</v>
      </c>
      <c r="I590" s="64">
        <f>'LAUS File'!K508</f>
        <v>216</v>
      </c>
      <c r="J590" s="64">
        <f>'LAUS File'!L508</f>
        <v>200</v>
      </c>
      <c r="K590" s="64">
        <f>'LAUS File'!M508</f>
        <v>198</v>
      </c>
      <c r="L590" s="64">
        <f>'LAUS File'!N508</f>
        <v>197</v>
      </c>
      <c r="M590" s="64">
        <f>'LAUS File'!O508</f>
        <v>170</v>
      </c>
      <c r="N590" s="64">
        <f>'LAUS File'!P508</f>
        <v>173</v>
      </c>
      <c r="O590" s="64">
        <f>'LAUS File'!Q508</f>
        <v>198</v>
      </c>
    </row>
    <row r="591" spans="1:15" x14ac:dyDescent="0.2">
      <c r="A591" s="7"/>
      <c r="B591" s="72" t="s">
        <v>3</v>
      </c>
      <c r="C591" s="73">
        <f>'LAUS File'!E509</f>
        <v>5</v>
      </c>
      <c r="D591" s="73">
        <f>'LAUS File'!F509</f>
        <v>4.8</v>
      </c>
      <c r="E591" s="73">
        <f>'LAUS File'!G509</f>
        <v>4.8</v>
      </c>
      <c r="F591" s="73">
        <f>'LAUS File'!H509</f>
        <v>4.0999999999999996</v>
      </c>
      <c r="G591" s="73">
        <f>'LAUS File'!I509</f>
        <v>4.5</v>
      </c>
      <c r="H591" s="73">
        <f>'LAUS File'!J509</f>
        <v>4.2</v>
      </c>
      <c r="I591" s="73">
        <f>'LAUS File'!K509</f>
        <v>4.7</v>
      </c>
      <c r="J591" s="73">
        <f>'LAUS File'!L509</f>
        <v>4.4000000000000004</v>
      </c>
      <c r="K591" s="73">
        <f>'LAUS File'!M509</f>
        <v>4.5</v>
      </c>
      <c r="L591" s="73">
        <f>'LAUS File'!N509</f>
        <v>4.5</v>
      </c>
      <c r="M591" s="73">
        <f>'LAUS File'!O509</f>
        <v>3.8</v>
      </c>
      <c r="N591" s="73">
        <f>'LAUS File'!P509</f>
        <v>3.9</v>
      </c>
      <c r="O591" s="73">
        <f>'LAUS File'!Q509</f>
        <v>4.4000000000000004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11759</v>
      </c>
      <c r="D593" s="64">
        <f>'LAUS File'!F510</f>
        <v>11732</v>
      </c>
      <c r="E593" s="64">
        <f>'LAUS File'!G510</f>
        <v>11734</v>
      </c>
      <c r="F593" s="64">
        <f>'LAUS File'!H510</f>
        <v>11750</v>
      </c>
      <c r="G593" s="64">
        <f>'LAUS File'!I510</f>
        <v>11863</v>
      </c>
      <c r="H593" s="64">
        <f>'LAUS File'!J510</f>
        <v>11975</v>
      </c>
      <c r="I593" s="64">
        <f>'LAUS File'!K510</f>
        <v>12051</v>
      </c>
      <c r="J593" s="64">
        <f>'LAUS File'!L510</f>
        <v>11843</v>
      </c>
      <c r="K593" s="64">
        <f>'LAUS File'!M510</f>
        <v>11645</v>
      </c>
      <c r="L593" s="64">
        <f>'LAUS File'!N510</f>
        <v>11661</v>
      </c>
      <c r="M593" s="64">
        <f>'LAUS File'!O510</f>
        <v>11693</v>
      </c>
      <c r="N593" s="64">
        <f>'LAUS File'!P510</f>
        <v>11675</v>
      </c>
      <c r="O593" s="64">
        <f>'LAUS File'!Q510</f>
        <v>11782</v>
      </c>
    </row>
    <row r="594" spans="1:15" x14ac:dyDescent="0.2">
      <c r="A594" s="7"/>
      <c r="B594" s="72" t="s">
        <v>163</v>
      </c>
      <c r="C594" s="64">
        <f>'LAUS File'!E511</f>
        <v>11209</v>
      </c>
      <c r="D594" s="64">
        <f>'LAUS File'!F511</f>
        <v>11219</v>
      </c>
      <c r="E594" s="64">
        <f>'LAUS File'!G511</f>
        <v>11263</v>
      </c>
      <c r="F594" s="64">
        <f>'LAUS File'!H511</f>
        <v>11302</v>
      </c>
      <c r="G594" s="64">
        <f>'LAUS File'!I511</f>
        <v>11377</v>
      </c>
      <c r="H594" s="64">
        <f>'LAUS File'!J511</f>
        <v>11468</v>
      </c>
      <c r="I594" s="64">
        <f>'LAUS File'!K511</f>
        <v>11583</v>
      </c>
      <c r="J594" s="64">
        <f>'LAUS File'!L511</f>
        <v>11409</v>
      </c>
      <c r="K594" s="64">
        <f>'LAUS File'!M511</f>
        <v>11192</v>
      </c>
      <c r="L594" s="64">
        <f>'LAUS File'!N511</f>
        <v>11222</v>
      </c>
      <c r="M594" s="64">
        <f>'LAUS File'!O511</f>
        <v>11273</v>
      </c>
      <c r="N594" s="64">
        <f>'LAUS File'!P511</f>
        <v>11262</v>
      </c>
      <c r="O594" s="64">
        <f>'LAUS File'!Q511</f>
        <v>11315</v>
      </c>
    </row>
    <row r="595" spans="1:15" x14ac:dyDescent="0.2">
      <c r="A595" s="7"/>
      <c r="B595" s="72" t="s">
        <v>2</v>
      </c>
      <c r="C595" s="64">
        <f>'LAUS File'!E512</f>
        <v>550</v>
      </c>
      <c r="D595" s="64">
        <f>'LAUS File'!F512</f>
        <v>513</v>
      </c>
      <c r="E595" s="64">
        <f>'LAUS File'!G512</f>
        <v>471</v>
      </c>
      <c r="F595" s="64">
        <f>'LAUS File'!H512</f>
        <v>448</v>
      </c>
      <c r="G595" s="64">
        <f>'LAUS File'!I512</f>
        <v>486</v>
      </c>
      <c r="H595" s="64">
        <f>'LAUS File'!J512</f>
        <v>507</v>
      </c>
      <c r="I595" s="64">
        <f>'LAUS File'!K512</f>
        <v>468</v>
      </c>
      <c r="J595" s="64">
        <f>'LAUS File'!L512</f>
        <v>434</v>
      </c>
      <c r="K595" s="64">
        <f>'LAUS File'!M512</f>
        <v>453</v>
      </c>
      <c r="L595" s="64">
        <f>'LAUS File'!N512</f>
        <v>439</v>
      </c>
      <c r="M595" s="64">
        <f>'LAUS File'!O512</f>
        <v>420</v>
      </c>
      <c r="N595" s="64">
        <f>'LAUS File'!P512</f>
        <v>413</v>
      </c>
      <c r="O595" s="64">
        <f>'LAUS File'!Q512</f>
        <v>467</v>
      </c>
    </row>
    <row r="596" spans="1:15" x14ac:dyDescent="0.2">
      <c r="A596" s="7"/>
      <c r="B596" s="72" t="s">
        <v>3</v>
      </c>
      <c r="C596" s="73">
        <f>'LAUS File'!E513</f>
        <v>4.7</v>
      </c>
      <c r="D596" s="73">
        <f>'LAUS File'!F513</f>
        <v>4.4000000000000004</v>
      </c>
      <c r="E596" s="73">
        <f>'LAUS File'!G513</f>
        <v>4</v>
      </c>
      <c r="F596" s="73">
        <f>'LAUS File'!H513</f>
        <v>3.8</v>
      </c>
      <c r="G596" s="73">
        <f>'LAUS File'!I513</f>
        <v>4.0999999999999996</v>
      </c>
      <c r="H596" s="73">
        <f>'LAUS File'!J513</f>
        <v>4.2</v>
      </c>
      <c r="I596" s="73">
        <f>'LAUS File'!K513</f>
        <v>3.9</v>
      </c>
      <c r="J596" s="73">
        <f>'LAUS File'!L513</f>
        <v>3.7</v>
      </c>
      <c r="K596" s="73">
        <f>'LAUS File'!M513</f>
        <v>3.9</v>
      </c>
      <c r="L596" s="73">
        <f>'LAUS File'!N513</f>
        <v>3.8</v>
      </c>
      <c r="M596" s="73">
        <f>'LAUS File'!O513</f>
        <v>3.6</v>
      </c>
      <c r="N596" s="73">
        <f>'LAUS File'!P513</f>
        <v>3.5</v>
      </c>
      <c r="O596" s="73">
        <f>'LAUS File'!Q513</f>
        <v>4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11392</v>
      </c>
      <c r="D598" s="64">
        <f>'LAUS File'!F514</f>
        <v>11418</v>
      </c>
      <c r="E598" s="64">
        <f>'LAUS File'!G514</f>
        <v>11473</v>
      </c>
      <c r="F598" s="64">
        <f>'LAUS File'!H514</f>
        <v>11416</v>
      </c>
      <c r="G598" s="64">
        <f>'LAUS File'!I514</f>
        <v>11478</v>
      </c>
      <c r="H598" s="64">
        <f>'LAUS File'!J514</f>
        <v>11481</v>
      </c>
      <c r="I598" s="64">
        <f>'LAUS File'!K514</f>
        <v>11510</v>
      </c>
      <c r="J598" s="64">
        <f>'LAUS File'!L514</f>
        <v>11378</v>
      </c>
      <c r="K598" s="64">
        <f>'LAUS File'!M514</f>
        <v>11344</v>
      </c>
      <c r="L598" s="64">
        <f>'LAUS File'!N514</f>
        <v>11422</v>
      </c>
      <c r="M598" s="64">
        <f>'LAUS File'!O514</f>
        <v>11409</v>
      </c>
      <c r="N598" s="64">
        <f>'LAUS File'!P514</f>
        <v>11343</v>
      </c>
      <c r="O598" s="64">
        <f>'LAUS File'!Q514</f>
        <v>11422</v>
      </c>
    </row>
    <row r="599" spans="1:15" x14ac:dyDescent="0.2">
      <c r="A599" s="64"/>
      <c r="B599" s="72" t="s">
        <v>163</v>
      </c>
      <c r="C599" s="64">
        <f>'LAUS File'!E515</f>
        <v>10854</v>
      </c>
      <c r="D599" s="64">
        <f>'LAUS File'!F515</f>
        <v>10894</v>
      </c>
      <c r="E599" s="64">
        <f>'LAUS File'!G515</f>
        <v>10969</v>
      </c>
      <c r="F599" s="64">
        <f>'LAUS File'!H515</f>
        <v>10978</v>
      </c>
      <c r="G599" s="64">
        <f>'LAUS File'!I515</f>
        <v>11022</v>
      </c>
      <c r="H599" s="64">
        <f>'LAUS File'!J515</f>
        <v>11011</v>
      </c>
      <c r="I599" s="64">
        <f>'LAUS File'!K515</f>
        <v>10994</v>
      </c>
      <c r="J599" s="64">
        <f>'LAUS File'!L515</f>
        <v>10877</v>
      </c>
      <c r="K599" s="64">
        <f>'LAUS File'!M515</f>
        <v>10858</v>
      </c>
      <c r="L599" s="64">
        <f>'LAUS File'!N515</f>
        <v>10937</v>
      </c>
      <c r="M599" s="64">
        <f>'LAUS File'!O515</f>
        <v>10944</v>
      </c>
      <c r="N599" s="64">
        <f>'LAUS File'!P515</f>
        <v>10881</v>
      </c>
      <c r="O599" s="64">
        <f>'LAUS File'!Q515</f>
        <v>10935</v>
      </c>
    </row>
    <row r="600" spans="1:15" x14ac:dyDescent="0.2">
      <c r="A600" s="64"/>
      <c r="B600" s="72" t="s">
        <v>2</v>
      </c>
      <c r="C600" s="64">
        <f>'LAUS File'!E516</f>
        <v>538</v>
      </c>
      <c r="D600" s="64">
        <f>'LAUS File'!F516</f>
        <v>524</v>
      </c>
      <c r="E600" s="64">
        <f>'LAUS File'!G516</f>
        <v>504</v>
      </c>
      <c r="F600" s="64">
        <f>'LAUS File'!H516</f>
        <v>438</v>
      </c>
      <c r="G600" s="64">
        <f>'LAUS File'!I516</f>
        <v>456</v>
      </c>
      <c r="H600" s="64">
        <f>'LAUS File'!J516</f>
        <v>470</v>
      </c>
      <c r="I600" s="64">
        <f>'LAUS File'!K516</f>
        <v>516</v>
      </c>
      <c r="J600" s="64">
        <f>'LAUS File'!L516</f>
        <v>501</v>
      </c>
      <c r="K600" s="64">
        <f>'LAUS File'!M516</f>
        <v>486</v>
      </c>
      <c r="L600" s="64">
        <f>'LAUS File'!N516</f>
        <v>485</v>
      </c>
      <c r="M600" s="64">
        <f>'LAUS File'!O516</f>
        <v>465</v>
      </c>
      <c r="N600" s="64">
        <f>'LAUS File'!P516</f>
        <v>462</v>
      </c>
      <c r="O600" s="64">
        <f>'LAUS File'!Q516</f>
        <v>487</v>
      </c>
    </row>
    <row r="601" spans="1:15" x14ac:dyDescent="0.2">
      <c r="A601" s="64"/>
      <c r="B601" s="72" t="s">
        <v>3</v>
      </c>
      <c r="C601" s="73">
        <f>'LAUS File'!E517</f>
        <v>4.7</v>
      </c>
      <c r="D601" s="73">
        <f>'LAUS File'!F517</f>
        <v>4.5999999999999996</v>
      </c>
      <c r="E601" s="73">
        <f>'LAUS File'!G517</f>
        <v>4.4000000000000004</v>
      </c>
      <c r="F601" s="73">
        <f>'LAUS File'!H517</f>
        <v>3.8</v>
      </c>
      <c r="G601" s="73">
        <f>'LAUS File'!I517</f>
        <v>4</v>
      </c>
      <c r="H601" s="73">
        <f>'LAUS File'!J517</f>
        <v>4.0999999999999996</v>
      </c>
      <c r="I601" s="73">
        <f>'LAUS File'!K517</f>
        <v>4.5</v>
      </c>
      <c r="J601" s="73">
        <f>'LAUS File'!L517</f>
        <v>4.4000000000000004</v>
      </c>
      <c r="K601" s="73">
        <f>'LAUS File'!M517</f>
        <v>4.3</v>
      </c>
      <c r="L601" s="73">
        <f>'LAUS File'!N517</f>
        <v>4.2</v>
      </c>
      <c r="M601" s="73">
        <f>'LAUS File'!O517</f>
        <v>4.0999999999999996</v>
      </c>
      <c r="N601" s="73">
        <f>'LAUS File'!P517</f>
        <v>4.0999999999999996</v>
      </c>
      <c r="O601" s="73">
        <f>'LAUS File'!Q517</f>
        <v>4.3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1301</v>
      </c>
      <c r="D603" s="64">
        <f>'LAUS File'!F518</f>
        <v>1285</v>
      </c>
      <c r="E603" s="64">
        <f>'LAUS File'!G518</f>
        <v>1290</v>
      </c>
      <c r="F603" s="64">
        <f>'LAUS File'!H518</f>
        <v>1311</v>
      </c>
      <c r="G603" s="64">
        <f>'LAUS File'!I518</f>
        <v>1336</v>
      </c>
      <c r="H603" s="64">
        <f>'LAUS File'!J518</f>
        <v>1358</v>
      </c>
      <c r="I603" s="64">
        <f>'LAUS File'!K518</f>
        <v>1382</v>
      </c>
      <c r="J603" s="64">
        <f>'LAUS File'!L518</f>
        <v>1349</v>
      </c>
      <c r="K603" s="64">
        <f>'LAUS File'!M518</f>
        <v>1301</v>
      </c>
      <c r="L603" s="64">
        <f>'LAUS File'!N518</f>
        <v>1304</v>
      </c>
      <c r="M603" s="64">
        <f>'LAUS File'!O518</f>
        <v>1277</v>
      </c>
      <c r="N603" s="64">
        <f>'LAUS File'!P518</f>
        <v>1276</v>
      </c>
      <c r="O603" s="64">
        <f>'LAUS File'!Q518</f>
        <v>1315</v>
      </c>
    </row>
    <row r="604" spans="1:15" x14ac:dyDescent="0.2">
      <c r="A604" s="64"/>
      <c r="B604" s="72" t="s">
        <v>163</v>
      </c>
      <c r="C604" s="64">
        <f>'LAUS File'!E519</f>
        <v>1254</v>
      </c>
      <c r="D604" s="64">
        <f>'LAUS File'!F519</f>
        <v>1234</v>
      </c>
      <c r="E604" s="64">
        <f>'LAUS File'!G519</f>
        <v>1238</v>
      </c>
      <c r="F604" s="64">
        <f>'LAUS File'!H519</f>
        <v>1262</v>
      </c>
      <c r="G604" s="64">
        <f>'LAUS File'!I519</f>
        <v>1299</v>
      </c>
      <c r="H604" s="64">
        <f>'LAUS File'!J519</f>
        <v>1316</v>
      </c>
      <c r="I604" s="64">
        <f>'LAUS File'!K519</f>
        <v>1336</v>
      </c>
      <c r="J604" s="64">
        <f>'LAUS File'!L519</f>
        <v>1312</v>
      </c>
      <c r="K604" s="64">
        <f>'LAUS File'!M519</f>
        <v>1267</v>
      </c>
      <c r="L604" s="64">
        <f>'LAUS File'!N519</f>
        <v>1269</v>
      </c>
      <c r="M604" s="64">
        <f>'LAUS File'!O519</f>
        <v>1245</v>
      </c>
      <c r="N604" s="64">
        <f>'LAUS File'!P519</f>
        <v>1240</v>
      </c>
      <c r="O604" s="64">
        <f>'LAUS File'!Q519</f>
        <v>1273</v>
      </c>
    </row>
    <row r="605" spans="1:15" x14ac:dyDescent="0.2">
      <c r="A605" s="64"/>
      <c r="B605" s="72" t="s">
        <v>2</v>
      </c>
      <c r="C605" s="64">
        <f>'LAUS File'!E520</f>
        <v>47</v>
      </c>
      <c r="D605" s="64">
        <f>'LAUS File'!F520</f>
        <v>51</v>
      </c>
      <c r="E605" s="64">
        <f>'LAUS File'!G520</f>
        <v>52</v>
      </c>
      <c r="F605" s="64">
        <f>'LAUS File'!H520</f>
        <v>49</v>
      </c>
      <c r="G605" s="64">
        <f>'LAUS File'!I520</f>
        <v>37</v>
      </c>
      <c r="H605" s="64">
        <f>'LAUS File'!J520</f>
        <v>42</v>
      </c>
      <c r="I605" s="64">
        <f>'LAUS File'!K520</f>
        <v>46</v>
      </c>
      <c r="J605" s="64">
        <f>'LAUS File'!L520</f>
        <v>37</v>
      </c>
      <c r="K605" s="64">
        <f>'LAUS File'!M520</f>
        <v>34</v>
      </c>
      <c r="L605" s="64">
        <f>'LAUS File'!N520</f>
        <v>35</v>
      </c>
      <c r="M605" s="64">
        <f>'LAUS File'!O520</f>
        <v>32</v>
      </c>
      <c r="N605" s="64">
        <f>'LAUS File'!P520</f>
        <v>36</v>
      </c>
      <c r="O605" s="64">
        <f>'LAUS File'!Q520</f>
        <v>42</v>
      </c>
    </row>
    <row r="606" spans="1:15" x14ac:dyDescent="0.2">
      <c r="A606" s="64"/>
      <c r="B606" s="72" t="s">
        <v>3</v>
      </c>
      <c r="C606" s="73">
        <f>'LAUS File'!E521</f>
        <v>3.6</v>
      </c>
      <c r="D606" s="73">
        <f>'LAUS File'!F521</f>
        <v>4</v>
      </c>
      <c r="E606" s="73">
        <f>'LAUS File'!G521</f>
        <v>4</v>
      </c>
      <c r="F606" s="73">
        <f>'LAUS File'!H521</f>
        <v>3.7</v>
      </c>
      <c r="G606" s="73">
        <f>'LAUS File'!I521</f>
        <v>2.8</v>
      </c>
      <c r="H606" s="73">
        <f>'LAUS File'!J521</f>
        <v>3.1</v>
      </c>
      <c r="I606" s="73">
        <f>'LAUS File'!K521</f>
        <v>3.3</v>
      </c>
      <c r="J606" s="73">
        <f>'LAUS File'!L521</f>
        <v>2.7</v>
      </c>
      <c r="K606" s="73">
        <f>'LAUS File'!M521</f>
        <v>2.6</v>
      </c>
      <c r="L606" s="73">
        <f>'LAUS File'!N521</f>
        <v>2.7</v>
      </c>
      <c r="M606" s="73">
        <f>'LAUS File'!O521</f>
        <v>2.5</v>
      </c>
      <c r="N606" s="73">
        <f>'LAUS File'!P521</f>
        <v>2.8</v>
      </c>
      <c r="O606" s="73">
        <f>'LAUS File'!Q521</f>
        <v>3.2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2100</v>
      </c>
      <c r="D608" s="64">
        <f>'LAUS File'!F522</f>
        <v>2109</v>
      </c>
      <c r="E608" s="64">
        <f>'LAUS File'!G522</f>
        <v>2110</v>
      </c>
      <c r="F608" s="64">
        <f>'LAUS File'!H522</f>
        <v>2086</v>
      </c>
      <c r="G608" s="64">
        <f>'LAUS File'!I522</f>
        <v>2137</v>
      </c>
      <c r="H608" s="64">
        <f>'LAUS File'!J522</f>
        <v>2173</v>
      </c>
      <c r="I608" s="64">
        <f>'LAUS File'!K522</f>
        <v>2182</v>
      </c>
      <c r="J608" s="64">
        <f>'LAUS File'!L522</f>
        <v>2152</v>
      </c>
      <c r="K608" s="64">
        <f>'LAUS File'!M522</f>
        <v>2103</v>
      </c>
      <c r="L608" s="64">
        <f>'LAUS File'!N522</f>
        <v>2093</v>
      </c>
      <c r="M608" s="64">
        <f>'LAUS File'!O522</f>
        <v>2102</v>
      </c>
      <c r="N608" s="64">
        <f>'LAUS File'!P522</f>
        <v>2086</v>
      </c>
      <c r="O608" s="64">
        <f>'LAUS File'!Q522</f>
        <v>2119</v>
      </c>
    </row>
    <row r="609" spans="1:15" x14ac:dyDescent="0.2">
      <c r="A609" s="64"/>
      <c r="B609" s="72" t="s">
        <v>163</v>
      </c>
      <c r="C609" s="64">
        <f>'LAUS File'!E523</f>
        <v>1962</v>
      </c>
      <c r="D609" s="64">
        <f>'LAUS File'!F523</f>
        <v>1955</v>
      </c>
      <c r="E609" s="64">
        <f>'LAUS File'!G523</f>
        <v>1968</v>
      </c>
      <c r="F609" s="64">
        <f>'LAUS File'!H523</f>
        <v>1980</v>
      </c>
      <c r="G609" s="64">
        <f>'LAUS File'!I523</f>
        <v>2018</v>
      </c>
      <c r="H609" s="64">
        <f>'LAUS File'!J523</f>
        <v>2047</v>
      </c>
      <c r="I609" s="64">
        <f>'LAUS File'!K523</f>
        <v>2060</v>
      </c>
      <c r="J609" s="64">
        <f>'LAUS File'!L523</f>
        <v>2048</v>
      </c>
      <c r="K609" s="64">
        <f>'LAUS File'!M523</f>
        <v>2004</v>
      </c>
      <c r="L609" s="64">
        <f>'LAUS File'!N523</f>
        <v>1997</v>
      </c>
      <c r="M609" s="64">
        <f>'LAUS File'!O523</f>
        <v>1986</v>
      </c>
      <c r="N609" s="64">
        <f>'LAUS File'!P523</f>
        <v>1976</v>
      </c>
      <c r="O609" s="64">
        <f>'LAUS File'!Q523</f>
        <v>2000</v>
      </c>
    </row>
    <row r="610" spans="1:15" x14ac:dyDescent="0.2">
      <c r="A610" s="64"/>
      <c r="B610" s="72" t="s">
        <v>2</v>
      </c>
      <c r="C610" s="64">
        <f>'LAUS File'!E524</f>
        <v>138</v>
      </c>
      <c r="D610" s="64">
        <f>'LAUS File'!F524</f>
        <v>154</v>
      </c>
      <c r="E610" s="64">
        <f>'LAUS File'!G524</f>
        <v>142</v>
      </c>
      <c r="F610" s="64">
        <f>'LAUS File'!H524</f>
        <v>106</v>
      </c>
      <c r="G610" s="64">
        <f>'LAUS File'!I524</f>
        <v>119</v>
      </c>
      <c r="H610" s="64">
        <f>'LAUS File'!J524</f>
        <v>126</v>
      </c>
      <c r="I610" s="64">
        <f>'LAUS File'!K524</f>
        <v>122</v>
      </c>
      <c r="J610" s="64">
        <f>'LAUS File'!L524</f>
        <v>104</v>
      </c>
      <c r="K610" s="64">
        <f>'LAUS File'!M524</f>
        <v>99</v>
      </c>
      <c r="L610" s="64">
        <f>'LAUS File'!N524</f>
        <v>96</v>
      </c>
      <c r="M610" s="64">
        <f>'LAUS File'!O524</f>
        <v>116</v>
      </c>
      <c r="N610" s="64">
        <f>'LAUS File'!P524</f>
        <v>110</v>
      </c>
      <c r="O610" s="64">
        <f>'LAUS File'!Q524</f>
        <v>119</v>
      </c>
    </row>
    <row r="611" spans="1:15" x14ac:dyDescent="0.2">
      <c r="A611" s="64"/>
      <c r="B611" s="72" t="s">
        <v>3</v>
      </c>
      <c r="C611" s="73">
        <f>'LAUS File'!E525</f>
        <v>6.6</v>
      </c>
      <c r="D611" s="73">
        <f>'LAUS File'!F525</f>
        <v>7.3</v>
      </c>
      <c r="E611" s="73">
        <f>'LAUS File'!G525</f>
        <v>6.7</v>
      </c>
      <c r="F611" s="73">
        <f>'LAUS File'!H525</f>
        <v>5.0999999999999996</v>
      </c>
      <c r="G611" s="73">
        <f>'LAUS File'!I525</f>
        <v>5.6</v>
      </c>
      <c r="H611" s="73">
        <f>'LAUS File'!J525</f>
        <v>5.8</v>
      </c>
      <c r="I611" s="73">
        <f>'LAUS File'!K525</f>
        <v>5.6</v>
      </c>
      <c r="J611" s="73">
        <f>'LAUS File'!L525</f>
        <v>4.8</v>
      </c>
      <c r="K611" s="73">
        <f>'LAUS File'!M525</f>
        <v>4.7</v>
      </c>
      <c r="L611" s="73">
        <f>'LAUS File'!N525</f>
        <v>4.5999999999999996</v>
      </c>
      <c r="M611" s="73">
        <f>'LAUS File'!O525</f>
        <v>5.5</v>
      </c>
      <c r="N611" s="73">
        <f>'LAUS File'!P525</f>
        <v>5.3</v>
      </c>
      <c r="O611" s="73">
        <f>'LAUS File'!Q525</f>
        <v>5.6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1799</v>
      </c>
      <c r="D613" s="64">
        <f>'LAUS File'!F526</f>
        <v>1764</v>
      </c>
      <c r="E613" s="64">
        <f>'LAUS File'!G526</f>
        <v>1769</v>
      </c>
      <c r="F613" s="64">
        <f>'LAUS File'!H526</f>
        <v>1780</v>
      </c>
      <c r="G613" s="64">
        <f>'LAUS File'!I526</f>
        <v>1827</v>
      </c>
      <c r="H613" s="64">
        <f>'LAUS File'!J526</f>
        <v>1868</v>
      </c>
      <c r="I613" s="64">
        <f>'LAUS File'!K526</f>
        <v>1891</v>
      </c>
      <c r="J613" s="64">
        <f>'LAUS File'!L526</f>
        <v>1853</v>
      </c>
      <c r="K613" s="64">
        <f>'LAUS File'!M526</f>
        <v>1778</v>
      </c>
      <c r="L613" s="64">
        <f>'LAUS File'!N526</f>
        <v>1782</v>
      </c>
      <c r="M613" s="64">
        <f>'LAUS File'!O526</f>
        <v>1742</v>
      </c>
      <c r="N613" s="64">
        <f>'LAUS File'!P526</f>
        <v>1745</v>
      </c>
      <c r="O613" s="64">
        <f>'LAUS File'!Q526</f>
        <v>1800</v>
      </c>
    </row>
    <row r="614" spans="1:15" x14ac:dyDescent="0.2">
      <c r="A614" s="64"/>
      <c r="B614" s="72" t="s">
        <v>163</v>
      </c>
      <c r="C614" s="64">
        <f>'LAUS File'!E527</f>
        <v>1708</v>
      </c>
      <c r="D614" s="64">
        <f>'LAUS File'!F527</f>
        <v>1681</v>
      </c>
      <c r="E614" s="64">
        <f>'LAUS File'!G527</f>
        <v>1686</v>
      </c>
      <c r="F614" s="64">
        <f>'LAUS File'!H527</f>
        <v>1719</v>
      </c>
      <c r="G614" s="64">
        <f>'LAUS File'!I527</f>
        <v>1769</v>
      </c>
      <c r="H614" s="64">
        <f>'LAUS File'!J527</f>
        <v>1793</v>
      </c>
      <c r="I614" s="64">
        <f>'LAUS File'!K527</f>
        <v>1821</v>
      </c>
      <c r="J614" s="64">
        <f>'LAUS File'!L527</f>
        <v>1787</v>
      </c>
      <c r="K614" s="64">
        <f>'LAUS File'!M527</f>
        <v>1726</v>
      </c>
      <c r="L614" s="64">
        <f>'LAUS File'!N527</f>
        <v>1729</v>
      </c>
      <c r="M614" s="64">
        <f>'LAUS File'!O527</f>
        <v>1696</v>
      </c>
      <c r="N614" s="64">
        <f>'LAUS File'!P527</f>
        <v>1689</v>
      </c>
      <c r="O614" s="64">
        <f>'LAUS File'!Q527</f>
        <v>1734</v>
      </c>
    </row>
    <row r="615" spans="1:15" x14ac:dyDescent="0.2">
      <c r="A615" s="64"/>
      <c r="B615" s="72" t="s">
        <v>2</v>
      </c>
      <c r="C615" s="64">
        <f>'LAUS File'!E528</f>
        <v>91</v>
      </c>
      <c r="D615" s="64">
        <f>'LAUS File'!F528</f>
        <v>83</v>
      </c>
      <c r="E615" s="64">
        <f>'LAUS File'!G528</f>
        <v>83</v>
      </c>
      <c r="F615" s="64">
        <f>'LAUS File'!H528</f>
        <v>61</v>
      </c>
      <c r="G615" s="64">
        <f>'LAUS File'!I528</f>
        <v>58</v>
      </c>
      <c r="H615" s="64">
        <f>'LAUS File'!J528</f>
        <v>75</v>
      </c>
      <c r="I615" s="64">
        <f>'LAUS File'!K528</f>
        <v>70</v>
      </c>
      <c r="J615" s="64">
        <f>'LAUS File'!L528</f>
        <v>66</v>
      </c>
      <c r="K615" s="64">
        <f>'LAUS File'!M528</f>
        <v>52</v>
      </c>
      <c r="L615" s="64">
        <f>'LAUS File'!N528</f>
        <v>53</v>
      </c>
      <c r="M615" s="64">
        <f>'LAUS File'!O528</f>
        <v>46</v>
      </c>
      <c r="N615" s="64">
        <f>'LAUS File'!P528</f>
        <v>56</v>
      </c>
      <c r="O615" s="64">
        <f>'LAUS File'!Q528</f>
        <v>66</v>
      </c>
    </row>
    <row r="616" spans="1:15" x14ac:dyDescent="0.2">
      <c r="A616" s="64"/>
      <c r="B616" s="72" t="s">
        <v>3</v>
      </c>
      <c r="C616" s="73">
        <f>'LAUS File'!E529</f>
        <v>5.0999999999999996</v>
      </c>
      <c r="D616" s="73">
        <f>'LAUS File'!F529</f>
        <v>4.7</v>
      </c>
      <c r="E616" s="73">
        <f>'LAUS File'!G529</f>
        <v>4.7</v>
      </c>
      <c r="F616" s="73">
        <f>'LAUS File'!H529</f>
        <v>3.4</v>
      </c>
      <c r="G616" s="73">
        <f>'LAUS File'!I529</f>
        <v>3.2</v>
      </c>
      <c r="H616" s="73">
        <f>'LAUS File'!J529</f>
        <v>4</v>
      </c>
      <c r="I616" s="73">
        <f>'LAUS File'!K529</f>
        <v>3.7</v>
      </c>
      <c r="J616" s="73">
        <f>'LAUS File'!L529</f>
        <v>3.6</v>
      </c>
      <c r="K616" s="73">
        <f>'LAUS File'!M529</f>
        <v>2.9</v>
      </c>
      <c r="L616" s="73">
        <f>'LAUS File'!N529</f>
        <v>3</v>
      </c>
      <c r="M616" s="73">
        <f>'LAUS File'!O529</f>
        <v>2.6</v>
      </c>
      <c r="N616" s="73">
        <f>'LAUS File'!P529</f>
        <v>3.2</v>
      </c>
      <c r="O616" s="73">
        <f>'LAUS File'!Q529</f>
        <v>3.7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979</v>
      </c>
      <c r="D618" s="64">
        <f>'LAUS File'!F530</f>
        <v>986</v>
      </c>
      <c r="E618" s="64">
        <f>'LAUS File'!G530</f>
        <v>981</v>
      </c>
      <c r="F618" s="64">
        <f>'LAUS File'!H530</f>
        <v>969</v>
      </c>
      <c r="G618" s="64">
        <f>'LAUS File'!I530</f>
        <v>969</v>
      </c>
      <c r="H618" s="64">
        <f>'LAUS File'!J530</f>
        <v>964</v>
      </c>
      <c r="I618" s="64">
        <f>'LAUS File'!K530</f>
        <v>953</v>
      </c>
      <c r="J618" s="64">
        <f>'LAUS File'!L530</f>
        <v>942</v>
      </c>
      <c r="K618" s="64">
        <f>'LAUS File'!M530</f>
        <v>947</v>
      </c>
      <c r="L618" s="64">
        <f>'LAUS File'!N530</f>
        <v>946</v>
      </c>
      <c r="M618" s="64">
        <f>'LAUS File'!O530</f>
        <v>944</v>
      </c>
      <c r="N618" s="64">
        <f>'LAUS File'!P530</f>
        <v>944</v>
      </c>
      <c r="O618" s="64">
        <f>'LAUS File'!Q530</f>
        <v>960</v>
      </c>
    </row>
    <row r="619" spans="1:15" x14ac:dyDescent="0.2">
      <c r="A619" s="64"/>
      <c r="B619" s="72" t="s">
        <v>163</v>
      </c>
      <c r="C619" s="64">
        <f>'LAUS File'!E531</f>
        <v>899</v>
      </c>
      <c r="D619" s="64">
        <f>'LAUS File'!F531</f>
        <v>903</v>
      </c>
      <c r="E619" s="64">
        <f>'LAUS File'!G531</f>
        <v>909</v>
      </c>
      <c r="F619" s="64">
        <f>'LAUS File'!H531</f>
        <v>910</v>
      </c>
      <c r="G619" s="64">
        <f>'LAUS File'!I531</f>
        <v>913</v>
      </c>
      <c r="H619" s="64">
        <f>'LAUS File'!J531</f>
        <v>912</v>
      </c>
      <c r="I619" s="64">
        <f>'LAUS File'!K531</f>
        <v>911</v>
      </c>
      <c r="J619" s="64">
        <f>'LAUS File'!L531</f>
        <v>901</v>
      </c>
      <c r="K619" s="64">
        <f>'LAUS File'!M531</f>
        <v>900</v>
      </c>
      <c r="L619" s="64">
        <f>'LAUS File'!N531</f>
        <v>906</v>
      </c>
      <c r="M619" s="64">
        <f>'LAUS File'!O531</f>
        <v>907</v>
      </c>
      <c r="N619" s="64">
        <f>'LAUS File'!P531</f>
        <v>902</v>
      </c>
      <c r="O619" s="64">
        <f>'LAUS File'!Q531</f>
        <v>906</v>
      </c>
    </row>
    <row r="620" spans="1:15" x14ac:dyDescent="0.2">
      <c r="A620" s="64"/>
      <c r="B620" s="72" t="s">
        <v>2</v>
      </c>
      <c r="C620" s="64">
        <f>'LAUS File'!E532</f>
        <v>80</v>
      </c>
      <c r="D620" s="64">
        <f>'LAUS File'!F532</f>
        <v>83</v>
      </c>
      <c r="E620" s="64">
        <f>'LAUS File'!G532</f>
        <v>72</v>
      </c>
      <c r="F620" s="64">
        <f>'LAUS File'!H532</f>
        <v>59</v>
      </c>
      <c r="G620" s="64">
        <f>'LAUS File'!I532</f>
        <v>56</v>
      </c>
      <c r="H620" s="64">
        <f>'LAUS File'!J532</f>
        <v>52</v>
      </c>
      <c r="I620" s="64">
        <f>'LAUS File'!K532</f>
        <v>42</v>
      </c>
      <c r="J620" s="64">
        <f>'LAUS File'!L532</f>
        <v>41</v>
      </c>
      <c r="K620" s="64">
        <f>'LAUS File'!M532</f>
        <v>47</v>
      </c>
      <c r="L620" s="64">
        <f>'LAUS File'!N532</f>
        <v>40</v>
      </c>
      <c r="M620" s="64">
        <f>'LAUS File'!O532</f>
        <v>37</v>
      </c>
      <c r="N620" s="64">
        <f>'LAUS File'!P532</f>
        <v>42</v>
      </c>
      <c r="O620" s="64">
        <f>'LAUS File'!Q532</f>
        <v>54</v>
      </c>
    </row>
    <row r="621" spans="1:15" x14ac:dyDescent="0.2">
      <c r="A621" s="64"/>
      <c r="B621" s="72" t="s">
        <v>3</v>
      </c>
      <c r="C621" s="73">
        <f>'LAUS File'!E533</f>
        <v>8.1999999999999993</v>
      </c>
      <c r="D621" s="73">
        <f>'LAUS File'!F533</f>
        <v>8.4</v>
      </c>
      <c r="E621" s="73">
        <f>'LAUS File'!G533</f>
        <v>7.3</v>
      </c>
      <c r="F621" s="73">
        <f>'LAUS File'!H533</f>
        <v>6.1</v>
      </c>
      <c r="G621" s="73">
        <f>'LAUS File'!I533</f>
        <v>5.8</v>
      </c>
      <c r="H621" s="73">
        <f>'LAUS File'!J533</f>
        <v>5.4</v>
      </c>
      <c r="I621" s="73">
        <f>'LAUS File'!K533</f>
        <v>4.4000000000000004</v>
      </c>
      <c r="J621" s="73">
        <f>'LAUS File'!L533</f>
        <v>4.4000000000000004</v>
      </c>
      <c r="K621" s="73">
        <f>'LAUS File'!M533</f>
        <v>5</v>
      </c>
      <c r="L621" s="73">
        <f>'LAUS File'!N533</f>
        <v>4.2</v>
      </c>
      <c r="M621" s="73">
        <f>'LAUS File'!O533</f>
        <v>3.9</v>
      </c>
      <c r="N621" s="73">
        <f>'LAUS File'!P533</f>
        <v>4.4000000000000004</v>
      </c>
      <c r="O621" s="73">
        <f>'LAUS File'!Q533</f>
        <v>5.6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8980</v>
      </c>
      <c r="D623" s="64">
        <f>'LAUS File'!F534</f>
        <v>8980</v>
      </c>
      <c r="E623" s="64">
        <f>'LAUS File'!G534</f>
        <v>8956</v>
      </c>
      <c r="F623" s="64">
        <f>'LAUS File'!H534</f>
        <v>8952</v>
      </c>
      <c r="G623" s="64">
        <f>'LAUS File'!I534</f>
        <v>8995</v>
      </c>
      <c r="H623" s="64">
        <f>'LAUS File'!J534</f>
        <v>9070</v>
      </c>
      <c r="I623" s="64">
        <f>'LAUS File'!K534</f>
        <v>9152</v>
      </c>
      <c r="J623" s="64">
        <f>'LAUS File'!L534</f>
        <v>9006</v>
      </c>
      <c r="K623" s="64">
        <f>'LAUS File'!M534</f>
        <v>8826</v>
      </c>
      <c r="L623" s="64">
        <f>'LAUS File'!N534</f>
        <v>8823</v>
      </c>
      <c r="M623" s="64">
        <f>'LAUS File'!O534</f>
        <v>8881</v>
      </c>
      <c r="N623" s="64">
        <f>'LAUS File'!P534</f>
        <v>8875</v>
      </c>
      <c r="O623" s="64">
        <f>'LAUS File'!Q534</f>
        <v>8958</v>
      </c>
    </row>
    <row r="624" spans="1:15" x14ac:dyDescent="0.2">
      <c r="A624" s="7"/>
      <c r="B624" s="72" t="s">
        <v>163</v>
      </c>
      <c r="C624" s="64">
        <f>'LAUS File'!E535</f>
        <v>8334</v>
      </c>
      <c r="D624" s="64">
        <f>'LAUS File'!F535</f>
        <v>8341</v>
      </c>
      <c r="E624" s="64">
        <f>'LAUS File'!G535</f>
        <v>8374</v>
      </c>
      <c r="F624" s="64">
        <f>'LAUS File'!H535</f>
        <v>8403</v>
      </c>
      <c r="G624" s="64">
        <f>'LAUS File'!I535</f>
        <v>8458</v>
      </c>
      <c r="H624" s="64">
        <f>'LAUS File'!J535</f>
        <v>8526</v>
      </c>
      <c r="I624" s="64">
        <f>'LAUS File'!K535</f>
        <v>8612</v>
      </c>
      <c r="J624" s="64">
        <f>'LAUS File'!L535</f>
        <v>8482</v>
      </c>
      <c r="K624" s="64">
        <f>'LAUS File'!M535</f>
        <v>8321</v>
      </c>
      <c r="L624" s="64">
        <f>'LAUS File'!N535</f>
        <v>8343</v>
      </c>
      <c r="M624" s="64">
        <f>'LAUS File'!O535</f>
        <v>8381</v>
      </c>
      <c r="N624" s="64">
        <f>'LAUS File'!P535</f>
        <v>8373</v>
      </c>
      <c r="O624" s="64">
        <f>'LAUS File'!Q535</f>
        <v>8412</v>
      </c>
    </row>
    <row r="625" spans="1:15" x14ac:dyDescent="0.2">
      <c r="A625" s="7"/>
      <c r="B625" s="72" t="s">
        <v>2</v>
      </c>
      <c r="C625" s="64">
        <f>'LAUS File'!E536</f>
        <v>646</v>
      </c>
      <c r="D625" s="64">
        <f>'LAUS File'!F536</f>
        <v>639</v>
      </c>
      <c r="E625" s="64">
        <f>'LAUS File'!G536</f>
        <v>582</v>
      </c>
      <c r="F625" s="64">
        <f>'LAUS File'!H536</f>
        <v>549</v>
      </c>
      <c r="G625" s="64">
        <f>'LAUS File'!I536</f>
        <v>537</v>
      </c>
      <c r="H625" s="64">
        <f>'LAUS File'!J536</f>
        <v>544</v>
      </c>
      <c r="I625" s="64">
        <f>'LAUS File'!K536</f>
        <v>540</v>
      </c>
      <c r="J625" s="64">
        <f>'LAUS File'!L536</f>
        <v>524</v>
      </c>
      <c r="K625" s="64">
        <f>'LAUS File'!M536</f>
        <v>505</v>
      </c>
      <c r="L625" s="64">
        <f>'LAUS File'!N536</f>
        <v>480</v>
      </c>
      <c r="M625" s="64">
        <f>'LAUS File'!O536</f>
        <v>500</v>
      </c>
      <c r="N625" s="64">
        <f>'LAUS File'!P536</f>
        <v>502</v>
      </c>
      <c r="O625" s="64">
        <f>'LAUS File'!Q536</f>
        <v>546</v>
      </c>
    </row>
    <row r="626" spans="1:15" x14ac:dyDescent="0.2">
      <c r="A626" s="7"/>
      <c r="B626" s="72" t="s">
        <v>3</v>
      </c>
      <c r="C626" s="73">
        <f>'LAUS File'!E537</f>
        <v>7.2</v>
      </c>
      <c r="D626" s="73">
        <f>'LAUS File'!F537</f>
        <v>7.1</v>
      </c>
      <c r="E626" s="73">
        <f>'LAUS File'!G537</f>
        <v>6.5</v>
      </c>
      <c r="F626" s="73">
        <f>'LAUS File'!H537</f>
        <v>6.1</v>
      </c>
      <c r="G626" s="73">
        <f>'LAUS File'!I537</f>
        <v>6</v>
      </c>
      <c r="H626" s="73">
        <f>'LAUS File'!J537</f>
        <v>6</v>
      </c>
      <c r="I626" s="73">
        <f>'LAUS File'!K537</f>
        <v>5.9</v>
      </c>
      <c r="J626" s="73">
        <f>'LAUS File'!L537</f>
        <v>5.8</v>
      </c>
      <c r="K626" s="73">
        <f>'LAUS File'!M537</f>
        <v>5.7</v>
      </c>
      <c r="L626" s="73">
        <f>'LAUS File'!N537</f>
        <v>5.4</v>
      </c>
      <c r="M626" s="73">
        <f>'LAUS File'!O537</f>
        <v>5.6</v>
      </c>
      <c r="N626" s="73">
        <f>'LAUS File'!P537</f>
        <v>5.7</v>
      </c>
      <c r="O626" s="73">
        <f>'LAUS File'!Q537</f>
        <v>6.1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1468</v>
      </c>
      <c r="D628" s="64">
        <f>'LAUS File'!F538</f>
        <v>1443</v>
      </c>
      <c r="E628" s="64">
        <f>'LAUS File'!G538</f>
        <v>1441</v>
      </c>
      <c r="F628" s="64">
        <f>'LAUS File'!H538</f>
        <v>1445</v>
      </c>
      <c r="G628" s="64">
        <f>'LAUS File'!I538</f>
        <v>1480</v>
      </c>
      <c r="H628" s="64">
        <f>'LAUS File'!J538</f>
        <v>1499</v>
      </c>
      <c r="I628" s="64">
        <f>'LAUS File'!K538</f>
        <v>1538</v>
      </c>
      <c r="J628" s="64">
        <f>'LAUS File'!L538</f>
        <v>1514</v>
      </c>
      <c r="K628" s="64">
        <f>'LAUS File'!M538</f>
        <v>1445</v>
      </c>
      <c r="L628" s="64">
        <f>'LAUS File'!N538</f>
        <v>1456</v>
      </c>
      <c r="M628" s="64">
        <f>'LAUS File'!O538</f>
        <v>1428</v>
      </c>
      <c r="N628" s="64">
        <f>'LAUS File'!P538</f>
        <v>1426</v>
      </c>
      <c r="O628" s="64">
        <f>'LAUS File'!Q538</f>
        <v>1465</v>
      </c>
    </row>
    <row r="629" spans="1:15" x14ac:dyDescent="0.2">
      <c r="A629" s="64"/>
      <c r="B629" s="72" t="s">
        <v>163</v>
      </c>
      <c r="C629" s="64">
        <f>'LAUS File'!E539</f>
        <v>1391</v>
      </c>
      <c r="D629" s="64">
        <f>'LAUS File'!F539</f>
        <v>1369</v>
      </c>
      <c r="E629" s="64">
        <f>'LAUS File'!G539</f>
        <v>1373</v>
      </c>
      <c r="F629" s="64">
        <f>'LAUS File'!H539</f>
        <v>1400</v>
      </c>
      <c r="G629" s="64">
        <f>'LAUS File'!I539</f>
        <v>1441</v>
      </c>
      <c r="H629" s="64">
        <f>'LAUS File'!J539</f>
        <v>1461</v>
      </c>
      <c r="I629" s="64">
        <f>'LAUS File'!K539</f>
        <v>1483</v>
      </c>
      <c r="J629" s="64">
        <f>'LAUS File'!L539</f>
        <v>1455</v>
      </c>
      <c r="K629" s="64">
        <f>'LAUS File'!M539</f>
        <v>1406</v>
      </c>
      <c r="L629" s="64">
        <f>'LAUS File'!N539</f>
        <v>1408</v>
      </c>
      <c r="M629" s="64">
        <f>'LAUS File'!O539</f>
        <v>1381</v>
      </c>
      <c r="N629" s="64">
        <f>'LAUS File'!P539</f>
        <v>1376</v>
      </c>
      <c r="O629" s="64">
        <f>'LAUS File'!Q539</f>
        <v>1412</v>
      </c>
    </row>
    <row r="630" spans="1:15" x14ac:dyDescent="0.2">
      <c r="A630" s="64"/>
      <c r="B630" s="72" t="s">
        <v>2</v>
      </c>
      <c r="C630" s="64">
        <f>'LAUS File'!E540</f>
        <v>77</v>
      </c>
      <c r="D630" s="64">
        <f>'LAUS File'!F540</f>
        <v>74</v>
      </c>
      <c r="E630" s="64">
        <f>'LAUS File'!G540</f>
        <v>68</v>
      </c>
      <c r="F630" s="64">
        <f>'LAUS File'!H540</f>
        <v>45</v>
      </c>
      <c r="G630" s="64">
        <f>'LAUS File'!I540</f>
        <v>39</v>
      </c>
      <c r="H630" s="64">
        <f>'LAUS File'!J540</f>
        <v>38</v>
      </c>
      <c r="I630" s="64">
        <f>'LAUS File'!K540</f>
        <v>55</v>
      </c>
      <c r="J630" s="64">
        <f>'LAUS File'!L540</f>
        <v>59</v>
      </c>
      <c r="K630" s="64">
        <f>'LAUS File'!M540</f>
        <v>39</v>
      </c>
      <c r="L630" s="64">
        <f>'LAUS File'!N540</f>
        <v>48</v>
      </c>
      <c r="M630" s="64">
        <f>'LAUS File'!O540</f>
        <v>47</v>
      </c>
      <c r="N630" s="64">
        <f>'LAUS File'!P540</f>
        <v>50</v>
      </c>
      <c r="O630" s="64">
        <f>'LAUS File'!Q540</f>
        <v>53</v>
      </c>
    </row>
    <row r="631" spans="1:15" x14ac:dyDescent="0.2">
      <c r="A631" s="64"/>
      <c r="B631" s="72" t="s">
        <v>3</v>
      </c>
      <c r="C631" s="73">
        <f>'LAUS File'!E541</f>
        <v>5.2</v>
      </c>
      <c r="D631" s="73">
        <f>'LAUS File'!F541</f>
        <v>5.0999999999999996</v>
      </c>
      <c r="E631" s="73">
        <f>'LAUS File'!G541</f>
        <v>4.7</v>
      </c>
      <c r="F631" s="73">
        <f>'LAUS File'!H541</f>
        <v>3.1</v>
      </c>
      <c r="G631" s="73">
        <f>'LAUS File'!I541</f>
        <v>2.6</v>
      </c>
      <c r="H631" s="73">
        <f>'LAUS File'!J541</f>
        <v>2.5</v>
      </c>
      <c r="I631" s="73">
        <f>'LAUS File'!K541</f>
        <v>3.6</v>
      </c>
      <c r="J631" s="73">
        <f>'LAUS File'!L541</f>
        <v>3.9</v>
      </c>
      <c r="K631" s="73">
        <f>'LAUS File'!M541</f>
        <v>2.7</v>
      </c>
      <c r="L631" s="73">
        <f>'LAUS File'!N541</f>
        <v>3.3</v>
      </c>
      <c r="M631" s="73">
        <f>'LAUS File'!O541</f>
        <v>3.3</v>
      </c>
      <c r="N631" s="73">
        <f>'LAUS File'!P541</f>
        <v>3.5</v>
      </c>
      <c r="O631" s="73">
        <f>'LAUS File'!Q541</f>
        <v>3.6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22123</v>
      </c>
      <c r="D633" s="64">
        <f>'LAUS File'!F542</f>
        <v>22109</v>
      </c>
      <c r="E633" s="64">
        <f>'LAUS File'!G542</f>
        <v>22089</v>
      </c>
      <c r="F633" s="64">
        <f>'LAUS File'!H542</f>
        <v>22028</v>
      </c>
      <c r="G633" s="64">
        <f>'LAUS File'!I542</f>
        <v>22133</v>
      </c>
      <c r="H633" s="64">
        <f>'LAUS File'!J542</f>
        <v>22339</v>
      </c>
      <c r="I633" s="64">
        <f>'LAUS File'!K542</f>
        <v>22640</v>
      </c>
      <c r="J633" s="64">
        <f>'LAUS File'!L542</f>
        <v>22267</v>
      </c>
      <c r="K633" s="64">
        <f>'LAUS File'!M542</f>
        <v>21724</v>
      </c>
      <c r="L633" s="64">
        <f>'LAUS File'!N542</f>
        <v>21770</v>
      </c>
      <c r="M633" s="64">
        <f>'LAUS File'!O542</f>
        <v>21832</v>
      </c>
      <c r="N633" s="64">
        <f>'LAUS File'!P542</f>
        <v>21804</v>
      </c>
      <c r="O633" s="64">
        <f>'LAUS File'!Q542</f>
        <v>22071</v>
      </c>
    </row>
    <row r="634" spans="1:15" x14ac:dyDescent="0.2">
      <c r="A634" s="7"/>
      <c r="B634" s="72" t="s">
        <v>163</v>
      </c>
      <c r="C634" s="64">
        <f>'LAUS File'!E543</f>
        <v>20662</v>
      </c>
      <c r="D634" s="64">
        <f>'LAUS File'!F543</f>
        <v>20680</v>
      </c>
      <c r="E634" s="64">
        <f>'LAUS File'!G543</f>
        <v>20761</v>
      </c>
      <c r="F634" s="64">
        <f>'LAUS File'!H543</f>
        <v>20832</v>
      </c>
      <c r="G634" s="64">
        <f>'LAUS File'!I543</f>
        <v>20970</v>
      </c>
      <c r="H634" s="64">
        <f>'LAUS File'!J543</f>
        <v>21139</v>
      </c>
      <c r="I634" s="64">
        <f>'LAUS File'!K543</f>
        <v>21350</v>
      </c>
      <c r="J634" s="64">
        <f>'LAUS File'!L543</f>
        <v>21029</v>
      </c>
      <c r="K634" s="64">
        <f>'LAUS File'!M543</f>
        <v>20629</v>
      </c>
      <c r="L634" s="64">
        <f>'LAUS File'!N543</f>
        <v>20685</v>
      </c>
      <c r="M634" s="64">
        <f>'LAUS File'!O543</f>
        <v>20778</v>
      </c>
      <c r="N634" s="64">
        <f>'LAUS File'!P543</f>
        <v>20758</v>
      </c>
      <c r="O634" s="64">
        <f>'LAUS File'!Q543</f>
        <v>20856</v>
      </c>
    </row>
    <row r="635" spans="1:15" x14ac:dyDescent="0.2">
      <c r="A635" s="7"/>
      <c r="B635" s="72" t="s">
        <v>2</v>
      </c>
      <c r="C635" s="64">
        <f>'LAUS File'!E544</f>
        <v>1461</v>
      </c>
      <c r="D635" s="64">
        <f>'LAUS File'!F544</f>
        <v>1429</v>
      </c>
      <c r="E635" s="64">
        <f>'LAUS File'!G544</f>
        <v>1328</v>
      </c>
      <c r="F635" s="64">
        <f>'LAUS File'!H544</f>
        <v>1196</v>
      </c>
      <c r="G635" s="64">
        <f>'LAUS File'!I544</f>
        <v>1163</v>
      </c>
      <c r="H635" s="64">
        <f>'LAUS File'!J544</f>
        <v>1200</v>
      </c>
      <c r="I635" s="64">
        <f>'LAUS File'!K544</f>
        <v>1290</v>
      </c>
      <c r="J635" s="64">
        <f>'LAUS File'!L544</f>
        <v>1238</v>
      </c>
      <c r="K635" s="64">
        <f>'LAUS File'!M544</f>
        <v>1095</v>
      </c>
      <c r="L635" s="64">
        <f>'LAUS File'!N544</f>
        <v>1085</v>
      </c>
      <c r="M635" s="64">
        <f>'LAUS File'!O544</f>
        <v>1054</v>
      </c>
      <c r="N635" s="64">
        <f>'LAUS File'!P544</f>
        <v>1046</v>
      </c>
      <c r="O635" s="64">
        <f>'LAUS File'!Q544</f>
        <v>1215</v>
      </c>
    </row>
    <row r="636" spans="1:15" x14ac:dyDescent="0.2">
      <c r="A636" s="7"/>
      <c r="B636" s="72" t="s">
        <v>3</v>
      </c>
      <c r="C636" s="73">
        <f>'LAUS File'!E545</f>
        <v>6.6</v>
      </c>
      <c r="D636" s="73">
        <f>'LAUS File'!F545</f>
        <v>6.5</v>
      </c>
      <c r="E636" s="73">
        <f>'LAUS File'!G545</f>
        <v>6</v>
      </c>
      <c r="F636" s="73">
        <f>'LAUS File'!H545</f>
        <v>5.4</v>
      </c>
      <c r="G636" s="73">
        <f>'LAUS File'!I545</f>
        <v>5.3</v>
      </c>
      <c r="H636" s="73">
        <f>'LAUS File'!J545</f>
        <v>5.4</v>
      </c>
      <c r="I636" s="73">
        <f>'LAUS File'!K545</f>
        <v>5.7</v>
      </c>
      <c r="J636" s="73">
        <f>'LAUS File'!L545</f>
        <v>5.6</v>
      </c>
      <c r="K636" s="73">
        <f>'LAUS File'!M545</f>
        <v>5</v>
      </c>
      <c r="L636" s="73">
        <f>'LAUS File'!N545</f>
        <v>5</v>
      </c>
      <c r="M636" s="73">
        <f>'LAUS File'!O545</f>
        <v>4.8</v>
      </c>
      <c r="N636" s="73">
        <f>'LAUS File'!P545</f>
        <v>4.8</v>
      </c>
      <c r="O636" s="73">
        <f>'LAUS File'!Q545</f>
        <v>5.5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1886</v>
      </c>
      <c r="D638" s="64">
        <f>'LAUS File'!F546</f>
        <v>1876</v>
      </c>
      <c r="E638" s="64">
        <f>'LAUS File'!G546</f>
        <v>1875</v>
      </c>
      <c r="F638" s="64">
        <f>'LAUS File'!H546</f>
        <v>1869</v>
      </c>
      <c r="G638" s="64">
        <f>'LAUS File'!I546</f>
        <v>1892</v>
      </c>
      <c r="H638" s="64">
        <f>'LAUS File'!J546</f>
        <v>1909</v>
      </c>
      <c r="I638" s="64">
        <f>'LAUS File'!K546</f>
        <v>1924</v>
      </c>
      <c r="J638" s="64">
        <f>'LAUS File'!L546</f>
        <v>1889</v>
      </c>
      <c r="K638" s="64">
        <f>'LAUS File'!M546</f>
        <v>1846</v>
      </c>
      <c r="L638" s="64">
        <f>'LAUS File'!N546</f>
        <v>1857</v>
      </c>
      <c r="M638" s="64">
        <f>'LAUS File'!O546</f>
        <v>1861</v>
      </c>
      <c r="N638" s="64">
        <f>'LAUS File'!P546</f>
        <v>1864</v>
      </c>
      <c r="O638" s="64">
        <f>'LAUS File'!Q546</f>
        <v>1879</v>
      </c>
    </row>
    <row r="639" spans="1:15" x14ac:dyDescent="0.2">
      <c r="A639" s="7"/>
      <c r="B639" s="72" t="s">
        <v>163</v>
      </c>
      <c r="C639" s="64">
        <f>'LAUS File'!E547</f>
        <v>1787</v>
      </c>
      <c r="D639" s="64">
        <f>'LAUS File'!F547</f>
        <v>1780</v>
      </c>
      <c r="E639" s="64">
        <f>'LAUS File'!G547</f>
        <v>1791</v>
      </c>
      <c r="F639" s="64">
        <f>'LAUS File'!H547</f>
        <v>1798</v>
      </c>
      <c r="G639" s="64">
        <f>'LAUS File'!I547</f>
        <v>1816</v>
      </c>
      <c r="H639" s="64">
        <f>'LAUS File'!J547</f>
        <v>1828</v>
      </c>
      <c r="I639" s="64">
        <f>'LAUS File'!K547</f>
        <v>1844</v>
      </c>
      <c r="J639" s="64">
        <f>'LAUS File'!L547</f>
        <v>1819</v>
      </c>
      <c r="K639" s="64">
        <f>'LAUS File'!M547</f>
        <v>1778</v>
      </c>
      <c r="L639" s="64">
        <f>'LAUS File'!N547</f>
        <v>1784</v>
      </c>
      <c r="M639" s="64">
        <f>'LAUS File'!O547</f>
        <v>1792</v>
      </c>
      <c r="N639" s="64">
        <f>'LAUS File'!P547</f>
        <v>1791</v>
      </c>
      <c r="O639" s="64">
        <f>'LAUS File'!Q547</f>
        <v>1801</v>
      </c>
    </row>
    <row r="640" spans="1:15" x14ac:dyDescent="0.2">
      <c r="A640" s="7"/>
      <c r="B640" s="72" t="s">
        <v>2</v>
      </c>
      <c r="C640" s="64">
        <f>'LAUS File'!E548</f>
        <v>99</v>
      </c>
      <c r="D640" s="64">
        <f>'LAUS File'!F548</f>
        <v>96</v>
      </c>
      <c r="E640" s="64">
        <f>'LAUS File'!G548</f>
        <v>84</v>
      </c>
      <c r="F640" s="64">
        <f>'LAUS File'!H548</f>
        <v>71</v>
      </c>
      <c r="G640" s="64">
        <f>'LAUS File'!I548</f>
        <v>76</v>
      </c>
      <c r="H640" s="64">
        <f>'LAUS File'!J548</f>
        <v>81</v>
      </c>
      <c r="I640" s="64">
        <f>'LAUS File'!K548</f>
        <v>80</v>
      </c>
      <c r="J640" s="64">
        <f>'LAUS File'!L548</f>
        <v>70</v>
      </c>
      <c r="K640" s="64">
        <f>'LAUS File'!M548</f>
        <v>68</v>
      </c>
      <c r="L640" s="64">
        <f>'LAUS File'!N548</f>
        <v>73</v>
      </c>
      <c r="M640" s="64">
        <f>'LAUS File'!O548</f>
        <v>69</v>
      </c>
      <c r="N640" s="64">
        <f>'LAUS File'!P548</f>
        <v>73</v>
      </c>
      <c r="O640" s="64">
        <f>'LAUS File'!Q548</f>
        <v>78</v>
      </c>
    </row>
    <row r="641" spans="1:15" x14ac:dyDescent="0.2">
      <c r="A641" s="7"/>
      <c r="B641" s="72" t="s">
        <v>3</v>
      </c>
      <c r="C641" s="73">
        <f>'LAUS File'!E549</f>
        <v>5.2</v>
      </c>
      <c r="D641" s="73">
        <f>'LAUS File'!F549</f>
        <v>5.0999999999999996</v>
      </c>
      <c r="E641" s="73">
        <f>'LAUS File'!G549</f>
        <v>4.5</v>
      </c>
      <c r="F641" s="73">
        <f>'LAUS File'!H549</f>
        <v>3.8</v>
      </c>
      <c r="G641" s="73">
        <f>'LAUS File'!I549</f>
        <v>4</v>
      </c>
      <c r="H641" s="73">
        <f>'LAUS File'!J549</f>
        <v>4.2</v>
      </c>
      <c r="I641" s="73">
        <f>'LAUS File'!K549</f>
        <v>4.2</v>
      </c>
      <c r="J641" s="73">
        <f>'LAUS File'!L549</f>
        <v>3.7</v>
      </c>
      <c r="K641" s="73">
        <f>'LAUS File'!M549</f>
        <v>3.7</v>
      </c>
      <c r="L641" s="73">
        <f>'LAUS File'!N549</f>
        <v>3.9</v>
      </c>
      <c r="M641" s="73">
        <f>'LAUS File'!O549</f>
        <v>3.7</v>
      </c>
      <c r="N641" s="73">
        <f>'LAUS File'!P549</f>
        <v>3.9</v>
      </c>
      <c r="O641" s="73">
        <f>'LAUS File'!Q549</f>
        <v>4.2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13128</v>
      </c>
      <c r="D643" s="64">
        <f>'LAUS File'!F550</f>
        <v>13134</v>
      </c>
      <c r="E643" s="64">
        <f>'LAUS File'!G550</f>
        <v>13205</v>
      </c>
      <c r="F643" s="64">
        <f>'LAUS File'!H550</f>
        <v>13186</v>
      </c>
      <c r="G643" s="64">
        <f>'LAUS File'!I550</f>
        <v>13264</v>
      </c>
      <c r="H643" s="64">
        <f>'LAUS File'!J550</f>
        <v>13279</v>
      </c>
      <c r="I643" s="64">
        <f>'LAUS File'!K550</f>
        <v>13232</v>
      </c>
      <c r="J643" s="64">
        <f>'LAUS File'!L550</f>
        <v>13052</v>
      </c>
      <c r="K643" s="64">
        <f>'LAUS File'!M550</f>
        <v>13004</v>
      </c>
      <c r="L643" s="64">
        <f>'LAUS File'!N550</f>
        <v>13107</v>
      </c>
      <c r="M643" s="64">
        <f>'LAUS File'!O550</f>
        <v>13121</v>
      </c>
      <c r="N643" s="64">
        <f>'LAUS File'!P550</f>
        <v>13043</v>
      </c>
      <c r="O643" s="64">
        <f>'LAUS File'!Q550</f>
        <v>13146</v>
      </c>
    </row>
    <row r="644" spans="1:15" x14ac:dyDescent="0.2">
      <c r="A644" s="64"/>
      <c r="B644" s="72" t="s">
        <v>163</v>
      </c>
      <c r="C644" s="64">
        <f>'LAUS File'!E551</f>
        <v>12560</v>
      </c>
      <c r="D644" s="64">
        <f>'LAUS File'!F551</f>
        <v>12606</v>
      </c>
      <c r="E644" s="64">
        <f>'LAUS File'!G551</f>
        <v>12693</v>
      </c>
      <c r="F644" s="64">
        <f>'LAUS File'!H551</f>
        <v>12702</v>
      </c>
      <c r="G644" s="64">
        <f>'LAUS File'!I551</f>
        <v>12754</v>
      </c>
      <c r="H644" s="64">
        <f>'LAUS File'!J551</f>
        <v>12742</v>
      </c>
      <c r="I644" s="64">
        <f>'LAUS File'!K551</f>
        <v>12722</v>
      </c>
      <c r="J644" s="64">
        <f>'LAUS File'!L551</f>
        <v>12586</v>
      </c>
      <c r="K644" s="64">
        <f>'LAUS File'!M551</f>
        <v>12564</v>
      </c>
      <c r="L644" s="64">
        <f>'LAUS File'!N551</f>
        <v>12655</v>
      </c>
      <c r="M644" s="64">
        <f>'LAUS File'!O551</f>
        <v>12663</v>
      </c>
      <c r="N644" s="64">
        <f>'LAUS File'!P551</f>
        <v>12590</v>
      </c>
      <c r="O644" s="64">
        <f>'LAUS File'!Q551</f>
        <v>12653</v>
      </c>
    </row>
    <row r="645" spans="1:15" x14ac:dyDescent="0.2">
      <c r="A645" s="64"/>
      <c r="B645" s="72" t="s">
        <v>2</v>
      </c>
      <c r="C645" s="64">
        <f>'LAUS File'!E552</f>
        <v>568</v>
      </c>
      <c r="D645" s="64">
        <f>'LAUS File'!F552</f>
        <v>528</v>
      </c>
      <c r="E645" s="64">
        <f>'LAUS File'!G552</f>
        <v>512</v>
      </c>
      <c r="F645" s="64">
        <f>'LAUS File'!H552</f>
        <v>484</v>
      </c>
      <c r="G645" s="64">
        <f>'LAUS File'!I552</f>
        <v>510</v>
      </c>
      <c r="H645" s="64">
        <f>'LAUS File'!J552</f>
        <v>537</v>
      </c>
      <c r="I645" s="64">
        <f>'LAUS File'!K552</f>
        <v>510</v>
      </c>
      <c r="J645" s="64">
        <f>'LAUS File'!L552</f>
        <v>466</v>
      </c>
      <c r="K645" s="64">
        <f>'LAUS File'!M552</f>
        <v>440</v>
      </c>
      <c r="L645" s="64">
        <f>'LAUS File'!N552</f>
        <v>452</v>
      </c>
      <c r="M645" s="64">
        <f>'LAUS File'!O552</f>
        <v>458</v>
      </c>
      <c r="N645" s="64">
        <f>'LAUS File'!P552</f>
        <v>453</v>
      </c>
      <c r="O645" s="64">
        <f>'LAUS File'!Q552</f>
        <v>493</v>
      </c>
    </row>
    <row r="646" spans="1:15" x14ac:dyDescent="0.2">
      <c r="A646" s="64"/>
      <c r="B646" s="72" t="s">
        <v>3</v>
      </c>
      <c r="C646" s="73">
        <f>'LAUS File'!E553</f>
        <v>4.3</v>
      </c>
      <c r="D646" s="73">
        <f>'LAUS File'!F553</f>
        <v>4</v>
      </c>
      <c r="E646" s="73">
        <f>'LAUS File'!G553</f>
        <v>3.9</v>
      </c>
      <c r="F646" s="73">
        <f>'LAUS File'!H553</f>
        <v>3.7</v>
      </c>
      <c r="G646" s="73">
        <f>'LAUS File'!I553</f>
        <v>3.8</v>
      </c>
      <c r="H646" s="73">
        <f>'LAUS File'!J553</f>
        <v>4</v>
      </c>
      <c r="I646" s="73">
        <f>'LAUS File'!K553</f>
        <v>3.9</v>
      </c>
      <c r="J646" s="73">
        <f>'LAUS File'!L553</f>
        <v>3.6</v>
      </c>
      <c r="K646" s="73">
        <f>'LAUS File'!M553</f>
        <v>3.4</v>
      </c>
      <c r="L646" s="73">
        <f>'LAUS File'!N553</f>
        <v>3.4</v>
      </c>
      <c r="M646" s="73">
        <f>'LAUS File'!O553</f>
        <v>3.5</v>
      </c>
      <c r="N646" s="73">
        <f>'LAUS File'!P553</f>
        <v>3.5</v>
      </c>
      <c r="O646" s="73">
        <f>'LAUS File'!Q553</f>
        <v>3.8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5162</v>
      </c>
      <c r="D648" s="64">
        <f>'LAUS File'!F554</f>
        <v>5197</v>
      </c>
      <c r="E648" s="64">
        <f>'LAUS File'!G554</f>
        <v>5214</v>
      </c>
      <c r="F648" s="64">
        <f>'LAUS File'!H554</f>
        <v>5194</v>
      </c>
      <c r="G648" s="64">
        <f>'LAUS File'!I554</f>
        <v>5247</v>
      </c>
      <c r="H648" s="64">
        <f>'LAUS File'!J554</f>
        <v>5236</v>
      </c>
      <c r="I648" s="64">
        <f>'LAUS File'!K554</f>
        <v>5257</v>
      </c>
      <c r="J648" s="64">
        <f>'LAUS File'!L554</f>
        <v>5187</v>
      </c>
      <c r="K648" s="64">
        <f>'LAUS File'!M554</f>
        <v>5124</v>
      </c>
      <c r="L648" s="64">
        <f>'LAUS File'!N554</f>
        <v>5175</v>
      </c>
      <c r="M648" s="64">
        <f>'LAUS File'!O554</f>
        <v>5165</v>
      </c>
      <c r="N648" s="64">
        <f>'LAUS File'!P554</f>
        <v>5145</v>
      </c>
      <c r="O648" s="64">
        <f>'LAUS File'!Q554</f>
        <v>5192</v>
      </c>
    </row>
    <row r="649" spans="1:15" x14ac:dyDescent="0.2">
      <c r="A649" s="7"/>
      <c r="B649" s="72" t="s">
        <v>163</v>
      </c>
      <c r="C649" s="64">
        <f>'LAUS File'!E555</f>
        <v>4848</v>
      </c>
      <c r="D649" s="64">
        <f>'LAUS File'!F555</f>
        <v>4888</v>
      </c>
      <c r="E649" s="64">
        <f>'LAUS File'!G555</f>
        <v>4927</v>
      </c>
      <c r="F649" s="64">
        <f>'LAUS File'!H555</f>
        <v>4960</v>
      </c>
      <c r="G649" s="64">
        <f>'LAUS File'!I555</f>
        <v>4997</v>
      </c>
      <c r="H649" s="64">
        <f>'LAUS File'!J555</f>
        <v>4990</v>
      </c>
      <c r="I649" s="64">
        <f>'LAUS File'!K555</f>
        <v>5000</v>
      </c>
      <c r="J649" s="64">
        <f>'LAUS File'!L555</f>
        <v>4965</v>
      </c>
      <c r="K649" s="64">
        <f>'LAUS File'!M555</f>
        <v>4914</v>
      </c>
      <c r="L649" s="64">
        <f>'LAUS File'!N555</f>
        <v>4977</v>
      </c>
      <c r="M649" s="64">
        <f>'LAUS File'!O555</f>
        <v>4957</v>
      </c>
      <c r="N649" s="64">
        <f>'LAUS File'!P555</f>
        <v>4930</v>
      </c>
      <c r="O649" s="64">
        <f>'LAUS File'!Q555</f>
        <v>4946</v>
      </c>
    </row>
    <row r="650" spans="1:15" x14ac:dyDescent="0.2">
      <c r="A650" s="7"/>
      <c r="B650" s="72" t="s">
        <v>2</v>
      </c>
      <c r="C650" s="64">
        <f>'LAUS File'!E556</f>
        <v>314</v>
      </c>
      <c r="D650" s="64">
        <f>'LAUS File'!F556</f>
        <v>309</v>
      </c>
      <c r="E650" s="64">
        <f>'LAUS File'!G556</f>
        <v>287</v>
      </c>
      <c r="F650" s="64">
        <f>'LAUS File'!H556</f>
        <v>234</v>
      </c>
      <c r="G650" s="64">
        <f>'LAUS File'!I556</f>
        <v>250</v>
      </c>
      <c r="H650" s="64">
        <f>'LAUS File'!J556</f>
        <v>246</v>
      </c>
      <c r="I650" s="64">
        <f>'LAUS File'!K556</f>
        <v>257</v>
      </c>
      <c r="J650" s="64">
        <f>'LAUS File'!L556</f>
        <v>222</v>
      </c>
      <c r="K650" s="64">
        <f>'LAUS File'!M556</f>
        <v>210</v>
      </c>
      <c r="L650" s="64">
        <f>'LAUS File'!N556</f>
        <v>198</v>
      </c>
      <c r="M650" s="64">
        <f>'LAUS File'!O556</f>
        <v>208</v>
      </c>
      <c r="N650" s="64">
        <f>'LAUS File'!P556</f>
        <v>215</v>
      </c>
      <c r="O650" s="64">
        <f>'LAUS File'!Q556</f>
        <v>246</v>
      </c>
    </row>
    <row r="651" spans="1:15" x14ac:dyDescent="0.2">
      <c r="A651" s="7"/>
      <c r="B651" s="72" t="s">
        <v>3</v>
      </c>
      <c r="C651" s="73">
        <f>'LAUS File'!E557</f>
        <v>6.1</v>
      </c>
      <c r="D651" s="73">
        <f>'LAUS File'!F557</f>
        <v>5.9</v>
      </c>
      <c r="E651" s="73">
        <f>'LAUS File'!G557</f>
        <v>5.5</v>
      </c>
      <c r="F651" s="73">
        <f>'LAUS File'!H557</f>
        <v>4.5</v>
      </c>
      <c r="G651" s="73">
        <f>'LAUS File'!I557</f>
        <v>4.8</v>
      </c>
      <c r="H651" s="73">
        <f>'LAUS File'!J557</f>
        <v>4.7</v>
      </c>
      <c r="I651" s="73">
        <f>'LAUS File'!K557</f>
        <v>4.9000000000000004</v>
      </c>
      <c r="J651" s="73">
        <f>'LAUS File'!L557</f>
        <v>4.3</v>
      </c>
      <c r="K651" s="73">
        <f>'LAUS File'!M557</f>
        <v>4.0999999999999996</v>
      </c>
      <c r="L651" s="73">
        <f>'LAUS File'!N557</f>
        <v>3.8</v>
      </c>
      <c r="M651" s="73">
        <f>'LAUS File'!O557</f>
        <v>4</v>
      </c>
      <c r="N651" s="73">
        <f>'LAUS File'!P557</f>
        <v>4.2</v>
      </c>
      <c r="O651" s="73">
        <f>'LAUS File'!Q557</f>
        <v>4.7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14034</v>
      </c>
      <c r="D653" s="64">
        <f>'LAUS File'!F566</f>
        <v>14031</v>
      </c>
      <c r="E653" s="64">
        <f>'LAUS File'!G566</f>
        <v>14085</v>
      </c>
      <c r="F653" s="64">
        <f>'LAUS File'!H566</f>
        <v>14067</v>
      </c>
      <c r="G653" s="64">
        <f>'LAUS File'!I566</f>
        <v>14181</v>
      </c>
      <c r="H653" s="64">
        <f>'LAUS File'!J566</f>
        <v>14132</v>
      </c>
      <c r="I653" s="64">
        <f>'LAUS File'!K566</f>
        <v>14129</v>
      </c>
      <c r="J653" s="64">
        <f>'LAUS File'!L566</f>
        <v>13931</v>
      </c>
      <c r="K653" s="64">
        <f>'LAUS File'!M566</f>
        <v>13875</v>
      </c>
      <c r="L653" s="64">
        <f>'LAUS File'!N566</f>
        <v>13972</v>
      </c>
      <c r="M653" s="64">
        <f>'LAUS File'!O566</f>
        <v>13963</v>
      </c>
      <c r="N653" s="64">
        <f>'LAUS File'!P566</f>
        <v>13875</v>
      </c>
      <c r="O653" s="64">
        <f>'LAUS File'!Q566</f>
        <v>14023</v>
      </c>
    </row>
    <row r="654" spans="1:15" x14ac:dyDescent="0.2">
      <c r="A654" s="64"/>
      <c r="B654" s="72" t="s">
        <v>163</v>
      </c>
      <c r="C654" s="64">
        <f>'LAUS File'!E567</f>
        <v>13282</v>
      </c>
      <c r="D654" s="64">
        <f>'LAUS File'!F567</f>
        <v>13331</v>
      </c>
      <c r="E654" s="64">
        <f>'LAUS File'!G567</f>
        <v>13423</v>
      </c>
      <c r="F654" s="64">
        <f>'LAUS File'!H567</f>
        <v>13433</v>
      </c>
      <c r="G654" s="64">
        <f>'LAUS File'!I567</f>
        <v>13488</v>
      </c>
      <c r="H654" s="64">
        <f>'LAUS File'!J567</f>
        <v>13475</v>
      </c>
      <c r="I654" s="64">
        <f>'LAUS File'!K567</f>
        <v>13454</v>
      </c>
      <c r="J654" s="64">
        <f>'LAUS File'!L567</f>
        <v>13310</v>
      </c>
      <c r="K654" s="64">
        <f>'LAUS File'!M567</f>
        <v>13287</v>
      </c>
      <c r="L654" s="64">
        <f>'LAUS File'!N567</f>
        <v>13383</v>
      </c>
      <c r="M654" s="64">
        <f>'LAUS File'!O567</f>
        <v>13392</v>
      </c>
      <c r="N654" s="64">
        <f>'LAUS File'!P567</f>
        <v>13314</v>
      </c>
      <c r="O654" s="64">
        <f>'LAUS File'!Q567</f>
        <v>13381</v>
      </c>
    </row>
    <row r="655" spans="1:15" x14ac:dyDescent="0.2">
      <c r="A655" s="64"/>
      <c r="B655" s="72" t="s">
        <v>2</v>
      </c>
      <c r="C655" s="64">
        <f>'LAUS File'!E568</f>
        <v>752</v>
      </c>
      <c r="D655" s="64">
        <f>'LAUS File'!F568</f>
        <v>700</v>
      </c>
      <c r="E655" s="64">
        <f>'LAUS File'!G568</f>
        <v>662</v>
      </c>
      <c r="F655" s="64">
        <f>'LAUS File'!H568</f>
        <v>634</v>
      </c>
      <c r="G655" s="64">
        <f>'LAUS File'!I568</f>
        <v>693</v>
      </c>
      <c r="H655" s="64">
        <f>'LAUS File'!J568</f>
        <v>657</v>
      </c>
      <c r="I655" s="64">
        <f>'LAUS File'!K568</f>
        <v>675</v>
      </c>
      <c r="J655" s="64">
        <f>'LAUS File'!L568</f>
        <v>621</v>
      </c>
      <c r="K655" s="64">
        <f>'LAUS File'!M568</f>
        <v>588</v>
      </c>
      <c r="L655" s="64">
        <f>'LAUS File'!N568</f>
        <v>589</v>
      </c>
      <c r="M655" s="64">
        <f>'LAUS File'!O568</f>
        <v>571</v>
      </c>
      <c r="N655" s="64">
        <f>'LAUS File'!P568</f>
        <v>561</v>
      </c>
      <c r="O655" s="64">
        <f>'LAUS File'!Q568</f>
        <v>642</v>
      </c>
    </row>
    <row r="656" spans="1:15" x14ac:dyDescent="0.2">
      <c r="A656" s="64"/>
      <c r="B656" s="72" t="s">
        <v>3</v>
      </c>
      <c r="C656" s="73">
        <f>'LAUS File'!E569</f>
        <v>5.4</v>
      </c>
      <c r="D656" s="73">
        <f>'LAUS File'!F569</f>
        <v>5</v>
      </c>
      <c r="E656" s="73">
        <f>'LAUS File'!G569</f>
        <v>4.7</v>
      </c>
      <c r="F656" s="73">
        <f>'LAUS File'!H569</f>
        <v>4.5</v>
      </c>
      <c r="G656" s="73">
        <f>'LAUS File'!I569</f>
        <v>4.9000000000000004</v>
      </c>
      <c r="H656" s="73">
        <f>'LAUS File'!J569</f>
        <v>4.5999999999999996</v>
      </c>
      <c r="I656" s="73">
        <f>'LAUS File'!K569</f>
        <v>4.8</v>
      </c>
      <c r="J656" s="73">
        <f>'LAUS File'!L569</f>
        <v>4.5</v>
      </c>
      <c r="K656" s="73">
        <f>'LAUS File'!M569</f>
        <v>4.2</v>
      </c>
      <c r="L656" s="73">
        <f>'LAUS File'!N569</f>
        <v>4.2</v>
      </c>
      <c r="M656" s="73">
        <f>'LAUS File'!O569</f>
        <v>4.0999999999999996</v>
      </c>
      <c r="N656" s="73">
        <f>'LAUS File'!P569</f>
        <v>4</v>
      </c>
      <c r="O656" s="73">
        <f>'LAUS File'!Q569</f>
        <v>4.5999999999999996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8731</v>
      </c>
      <c r="D658" s="64">
        <f>'LAUS File'!F558</f>
        <v>8756</v>
      </c>
      <c r="E658" s="64">
        <f>'LAUS File'!G558</f>
        <v>8772</v>
      </c>
      <c r="F658" s="64">
        <f>'LAUS File'!H558</f>
        <v>8699</v>
      </c>
      <c r="G658" s="64">
        <f>'LAUS File'!I558</f>
        <v>8817</v>
      </c>
      <c r="H658" s="64">
        <f>'LAUS File'!J558</f>
        <v>8911</v>
      </c>
      <c r="I658" s="64">
        <f>'LAUS File'!K558</f>
        <v>8936</v>
      </c>
      <c r="J658" s="64">
        <f>'LAUS File'!L558</f>
        <v>8768</v>
      </c>
      <c r="K658" s="64">
        <f>'LAUS File'!M558</f>
        <v>8592</v>
      </c>
      <c r="L658" s="64">
        <f>'LAUS File'!N558</f>
        <v>8657</v>
      </c>
      <c r="M658" s="64">
        <f>'LAUS File'!O558</f>
        <v>8664</v>
      </c>
      <c r="N658" s="64">
        <f>'LAUS File'!P558</f>
        <v>8651</v>
      </c>
      <c r="O658" s="64">
        <f>'LAUS File'!Q558</f>
        <v>8747</v>
      </c>
    </row>
    <row r="659" spans="1:15" x14ac:dyDescent="0.2">
      <c r="A659" s="7"/>
      <c r="B659" s="72" t="s">
        <v>163</v>
      </c>
      <c r="C659" s="64">
        <f>'LAUS File'!E559</f>
        <v>8188</v>
      </c>
      <c r="D659" s="64">
        <f>'LAUS File'!F559</f>
        <v>8195</v>
      </c>
      <c r="E659" s="64">
        <f>'LAUS File'!G559</f>
        <v>8227</v>
      </c>
      <c r="F659" s="64">
        <f>'LAUS File'!H559</f>
        <v>8255</v>
      </c>
      <c r="G659" s="64">
        <f>'LAUS File'!I559</f>
        <v>8310</v>
      </c>
      <c r="H659" s="64">
        <f>'LAUS File'!J559</f>
        <v>8377</v>
      </c>
      <c r="I659" s="64">
        <f>'LAUS File'!K559</f>
        <v>8460</v>
      </c>
      <c r="J659" s="64">
        <f>'LAUS File'!L559</f>
        <v>8333</v>
      </c>
      <c r="K659" s="64">
        <f>'LAUS File'!M559</f>
        <v>8174</v>
      </c>
      <c r="L659" s="64">
        <f>'LAUS File'!N559</f>
        <v>8197</v>
      </c>
      <c r="M659" s="64">
        <f>'LAUS File'!O559</f>
        <v>8234</v>
      </c>
      <c r="N659" s="64">
        <f>'LAUS File'!P559</f>
        <v>8226</v>
      </c>
      <c r="O659" s="64">
        <f>'LAUS File'!Q559</f>
        <v>8265</v>
      </c>
    </row>
    <row r="660" spans="1:15" x14ac:dyDescent="0.2">
      <c r="A660" s="7"/>
      <c r="B660" s="72" t="s">
        <v>2</v>
      </c>
      <c r="C660" s="64">
        <f>'LAUS File'!E560</f>
        <v>543</v>
      </c>
      <c r="D660" s="64">
        <f>'LAUS File'!F560</f>
        <v>561</v>
      </c>
      <c r="E660" s="64">
        <f>'LAUS File'!G560</f>
        <v>545</v>
      </c>
      <c r="F660" s="64">
        <f>'LAUS File'!H560</f>
        <v>444</v>
      </c>
      <c r="G660" s="64">
        <f>'LAUS File'!I560</f>
        <v>507</v>
      </c>
      <c r="H660" s="64">
        <f>'LAUS File'!J560</f>
        <v>534</v>
      </c>
      <c r="I660" s="64">
        <f>'LAUS File'!K560</f>
        <v>476</v>
      </c>
      <c r="J660" s="64">
        <f>'LAUS File'!L560</f>
        <v>435</v>
      </c>
      <c r="K660" s="64">
        <f>'LAUS File'!M560</f>
        <v>418</v>
      </c>
      <c r="L660" s="64">
        <f>'LAUS File'!N560</f>
        <v>460</v>
      </c>
      <c r="M660" s="64">
        <f>'LAUS File'!O560</f>
        <v>430</v>
      </c>
      <c r="N660" s="64">
        <f>'LAUS File'!P560</f>
        <v>425</v>
      </c>
      <c r="O660" s="64">
        <f>'LAUS File'!Q560</f>
        <v>482</v>
      </c>
    </row>
    <row r="661" spans="1:15" x14ac:dyDescent="0.2">
      <c r="A661" s="7"/>
      <c r="B661" s="72" t="s">
        <v>3</v>
      </c>
      <c r="C661" s="73">
        <f>'LAUS File'!E561</f>
        <v>6.2</v>
      </c>
      <c r="D661" s="73">
        <f>'LAUS File'!F561</f>
        <v>6.4</v>
      </c>
      <c r="E661" s="73">
        <f>'LAUS File'!G561</f>
        <v>6.2</v>
      </c>
      <c r="F661" s="73">
        <f>'LAUS File'!H561</f>
        <v>5.0999999999999996</v>
      </c>
      <c r="G661" s="73">
        <f>'LAUS File'!I561</f>
        <v>5.8</v>
      </c>
      <c r="H661" s="73">
        <f>'LAUS File'!J561</f>
        <v>6</v>
      </c>
      <c r="I661" s="73">
        <f>'LAUS File'!K561</f>
        <v>5.3</v>
      </c>
      <c r="J661" s="73">
        <f>'LAUS File'!L561</f>
        <v>5</v>
      </c>
      <c r="K661" s="73">
        <f>'LAUS File'!M561</f>
        <v>4.9000000000000004</v>
      </c>
      <c r="L661" s="73">
        <f>'LAUS File'!N561</f>
        <v>5.3</v>
      </c>
      <c r="M661" s="73">
        <f>'LAUS File'!O561</f>
        <v>5</v>
      </c>
      <c r="N661" s="73">
        <f>'LAUS File'!P561</f>
        <v>4.9000000000000004</v>
      </c>
      <c r="O661" s="73">
        <f>'LAUS File'!Q561</f>
        <v>5.5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24464</v>
      </c>
      <c r="D663" s="64">
        <f>'LAUS File'!F562</f>
        <v>24495</v>
      </c>
      <c r="E663" s="64">
        <f>'LAUS File'!G562</f>
        <v>24577</v>
      </c>
      <c r="F663" s="64">
        <f>'LAUS File'!H562</f>
        <v>24394</v>
      </c>
      <c r="G663" s="64">
        <f>'LAUS File'!I562</f>
        <v>24503</v>
      </c>
      <c r="H663" s="64">
        <f>'LAUS File'!J562</f>
        <v>24474</v>
      </c>
      <c r="I663" s="64">
        <f>'LAUS File'!K562</f>
        <v>24441</v>
      </c>
      <c r="J663" s="64">
        <f>'LAUS File'!L562</f>
        <v>24136</v>
      </c>
      <c r="K663" s="64">
        <f>'LAUS File'!M562</f>
        <v>24046</v>
      </c>
      <c r="L663" s="64">
        <f>'LAUS File'!N562</f>
        <v>24238</v>
      </c>
      <c r="M663" s="64">
        <f>'LAUS File'!O562</f>
        <v>24217</v>
      </c>
      <c r="N663" s="64">
        <f>'LAUS File'!P562</f>
        <v>24115</v>
      </c>
      <c r="O663" s="64">
        <f>'LAUS File'!Q562</f>
        <v>24342</v>
      </c>
    </row>
    <row r="664" spans="1:15" x14ac:dyDescent="0.2">
      <c r="A664" s="64"/>
      <c r="B664" s="72" t="s">
        <v>163</v>
      </c>
      <c r="C664" s="64">
        <f>'LAUS File'!E563</f>
        <v>23019</v>
      </c>
      <c r="D664" s="64">
        <f>'LAUS File'!F563</f>
        <v>23104</v>
      </c>
      <c r="E664" s="64">
        <f>'LAUS File'!G563</f>
        <v>23262</v>
      </c>
      <c r="F664" s="64">
        <f>'LAUS File'!H563</f>
        <v>23280</v>
      </c>
      <c r="G664" s="64">
        <f>'LAUS File'!I563</f>
        <v>23375</v>
      </c>
      <c r="H664" s="64">
        <f>'LAUS File'!J563</f>
        <v>23352</v>
      </c>
      <c r="I664" s="64">
        <f>'LAUS File'!K563</f>
        <v>23316</v>
      </c>
      <c r="J664" s="64">
        <f>'LAUS File'!L563</f>
        <v>23067</v>
      </c>
      <c r="K664" s="64">
        <f>'LAUS File'!M563</f>
        <v>23026</v>
      </c>
      <c r="L664" s="64">
        <f>'LAUS File'!N563</f>
        <v>23193</v>
      </c>
      <c r="M664" s="64">
        <f>'LAUS File'!O563</f>
        <v>23208</v>
      </c>
      <c r="N664" s="64">
        <f>'LAUS File'!P563</f>
        <v>23074</v>
      </c>
      <c r="O664" s="64">
        <f>'LAUS File'!Q563</f>
        <v>23190</v>
      </c>
    </row>
    <row r="665" spans="1:15" x14ac:dyDescent="0.2">
      <c r="A665" s="64"/>
      <c r="B665" s="72" t="s">
        <v>2</v>
      </c>
      <c r="C665" s="64">
        <f>'LAUS File'!E564</f>
        <v>1445</v>
      </c>
      <c r="D665" s="64">
        <f>'LAUS File'!F564</f>
        <v>1391</v>
      </c>
      <c r="E665" s="64">
        <f>'LAUS File'!G564</f>
        <v>1315</v>
      </c>
      <c r="F665" s="64">
        <f>'LAUS File'!H564</f>
        <v>1114</v>
      </c>
      <c r="G665" s="64">
        <f>'LAUS File'!I564</f>
        <v>1128</v>
      </c>
      <c r="H665" s="64">
        <f>'LAUS File'!J564</f>
        <v>1122</v>
      </c>
      <c r="I665" s="64">
        <f>'LAUS File'!K564</f>
        <v>1125</v>
      </c>
      <c r="J665" s="64">
        <f>'LAUS File'!L564</f>
        <v>1069</v>
      </c>
      <c r="K665" s="64">
        <f>'LAUS File'!M564</f>
        <v>1020</v>
      </c>
      <c r="L665" s="64">
        <f>'LAUS File'!N564</f>
        <v>1045</v>
      </c>
      <c r="M665" s="64">
        <f>'LAUS File'!O564</f>
        <v>1009</v>
      </c>
      <c r="N665" s="64">
        <f>'LAUS File'!P564</f>
        <v>1041</v>
      </c>
      <c r="O665" s="64">
        <f>'LAUS File'!Q564</f>
        <v>1152</v>
      </c>
    </row>
    <row r="666" spans="1:15" x14ac:dyDescent="0.2">
      <c r="A666" s="64"/>
      <c r="B666" s="72" t="s">
        <v>3</v>
      </c>
      <c r="C666" s="73">
        <f>'LAUS File'!E565</f>
        <v>5.9</v>
      </c>
      <c r="D666" s="73">
        <f>'LAUS File'!F565</f>
        <v>5.7</v>
      </c>
      <c r="E666" s="73">
        <f>'LAUS File'!G565</f>
        <v>5.4</v>
      </c>
      <c r="F666" s="73">
        <f>'LAUS File'!H565</f>
        <v>4.5999999999999996</v>
      </c>
      <c r="G666" s="73">
        <f>'LAUS File'!I565</f>
        <v>4.5999999999999996</v>
      </c>
      <c r="H666" s="73">
        <f>'LAUS File'!J565</f>
        <v>4.5999999999999996</v>
      </c>
      <c r="I666" s="73">
        <f>'LAUS File'!K565</f>
        <v>4.5999999999999996</v>
      </c>
      <c r="J666" s="73">
        <f>'LAUS File'!L565</f>
        <v>4.4000000000000004</v>
      </c>
      <c r="K666" s="73">
        <f>'LAUS File'!M565</f>
        <v>4.2</v>
      </c>
      <c r="L666" s="73">
        <f>'LAUS File'!N565</f>
        <v>4.3</v>
      </c>
      <c r="M666" s="73">
        <f>'LAUS File'!O565</f>
        <v>4.2</v>
      </c>
      <c r="N666" s="73">
        <f>'LAUS File'!P565</f>
        <v>4.3</v>
      </c>
      <c r="O666" s="73">
        <f>'LAUS File'!Q565</f>
        <v>4.7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1606</v>
      </c>
      <c r="D668" s="64">
        <f>'LAUS File'!F570</f>
        <v>1593</v>
      </c>
      <c r="E668" s="64">
        <f>'LAUS File'!G570</f>
        <v>1595</v>
      </c>
      <c r="F668" s="64">
        <f>'LAUS File'!H570</f>
        <v>1596</v>
      </c>
      <c r="G668" s="64">
        <f>'LAUS File'!I570</f>
        <v>1624</v>
      </c>
      <c r="H668" s="64">
        <f>'LAUS File'!J570</f>
        <v>1651</v>
      </c>
      <c r="I668" s="64">
        <f>'LAUS File'!K570</f>
        <v>1667</v>
      </c>
      <c r="J668" s="64">
        <f>'LAUS File'!L570</f>
        <v>1654</v>
      </c>
      <c r="K668" s="64">
        <f>'LAUS File'!M570</f>
        <v>1611</v>
      </c>
      <c r="L668" s="64">
        <f>'LAUS File'!N570</f>
        <v>1608</v>
      </c>
      <c r="M668" s="64">
        <f>'LAUS File'!O570</f>
        <v>1588</v>
      </c>
      <c r="N668" s="64">
        <f>'LAUS File'!P570</f>
        <v>1569</v>
      </c>
      <c r="O668" s="64">
        <f>'LAUS File'!Q570</f>
        <v>1614</v>
      </c>
    </row>
    <row r="669" spans="1:15" x14ac:dyDescent="0.2">
      <c r="A669" s="64"/>
      <c r="B669" s="72" t="s">
        <v>163</v>
      </c>
      <c r="C669" s="64">
        <f>'LAUS File'!E571</f>
        <v>1475</v>
      </c>
      <c r="D669" s="64">
        <f>'LAUS File'!F571</f>
        <v>1470</v>
      </c>
      <c r="E669" s="64">
        <f>'LAUS File'!G571</f>
        <v>1480</v>
      </c>
      <c r="F669" s="64">
        <f>'LAUS File'!H571</f>
        <v>1488</v>
      </c>
      <c r="G669" s="64">
        <f>'LAUS File'!I571</f>
        <v>1517</v>
      </c>
      <c r="H669" s="64">
        <f>'LAUS File'!J571</f>
        <v>1539</v>
      </c>
      <c r="I669" s="64">
        <f>'LAUS File'!K571</f>
        <v>1549</v>
      </c>
      <c r="J669" s="64">
        <f>'LAUS File'!L571</f>
        <v>1540</v>
      </c>
      <c r="K669" s="64">
        <f>'LAUS File'!M571</f>
        <v>1507</v>
      </c>
      <c r="L669" s="64">
        <f>'LAUS File'!N571</f>
        <v>1501</v>
      </c>
      <c r="M669" s="64">
        <f>'LAUS File'!O571</f>
        <v>1493</v>
      </c>
      <c r="N669" s="64">
        <f>'LAUS File'!P571</f>
        <v>1485</v>
      </c>
      <c r="O669" s="64">
        <f>'LAUS File'!Q571</f>
        <v>1504</v>
      </c>
    </row>
    <row r="670" spans="1:15" x14ac:dyDescent="0.2">
      <c r="A670" s="64"/>
      <c r="B670" s="72" t="s">
        <v>2</v>
      </c>
      <c r="C670" s="64">
        <f>'LAUS File'!E572</f>
        <v>131</v>
      </c>
      <c r="D670" s="64">
        <f>'LAUS File'!F572</f>
        <v>123</v>
      </c>
      <c r="E670" s="64">
        <f>'LAUS File'!G572</f>
        <v>115</v>
      </c>
      <c r="F670" s="64">
        <f>'LAUS File'!H572</f>
        <v>108</v>
      </c>
      <c r="G670" s="64">
        <f>'LAUS File'!I572</f>
        <v>107</v>
      </c>
      <c r="H670" s="64">
        <f>'LAUS File'!J572</f>
        <v>112</v>
      </c>
      <c r="I670" s="64">
        <f>'LAUS File'!K572</f>
        <v>118</v>
      </c>
      <c r="J670" s="64">
        <f>'LAUS File'!L572</f>
        <v>114</v>
      </c>
      <c r="K670" s="64">
        <f>'LAUS File'!M572</f>
        <v>104</v>
      </c>
      <c r="L670" s="64">
        <f>'LAUS File'!N572</f>
        <v>107</v>
      </c>
      <c r="M670" s="64">
        <f>'LAUS File'!O572</f>
        <v>95</v>
      </c>
      <c r="N670" s="64">
        <f>'LAUS File'!P572</f>
        <v>84</v>
      </c>
      <c r="O670" s="64">
        <f>'LAUS File'!Q572</f>
        <v>110</v>
      </c>
    </row>
    <row r="671" spans="1:15" x14ac:dyDescent="0.2">
      <c r="A671" s="64"/>
      <c r="B671" s="72" t="s">
        <v>3</v>
      </c>
      <c r="C671" s="73">
        <f>'LAUS File'!E573</f>
        <v>8.1999999999999993</v>
      </c>
      <c r="D671" s="73">
        <f>'LAUS File'!F573</f>
        <v>7.7</v>
      </c>
      <c r="E671" s="73">
        <f>'LAUS File'!G573</f>
        <v>7.2</v>
      </c>
      <c r="F671" s="73">
        <f>'LAUS File'!H573</f>
        <v>6.8</v>
      </c>
      <c r="G671" s="73">
        <f>'LAUS File'!I573</f>
        <v>6.6</v>
      </c>
      <c r="H671" s="73">
        <f>'LAUS File'!J573</f>
        <v>6.8</v>
      </c>
      <c r="I671" s="73">
        <f>'LAUS File'!K573</f>
        <v>7.1</v>
      </c>
      <c r="J671" s="73">
        <f>'LAUS File'!L573</f>
        <v>6.9</v>
      </c>
      <c r="K671" s="73">
        <f>'LAUS File'!M573</f>
        <v>6.5</v>
      </c>
      <c r="L671" s="73">
        <f>'LAUS File'!N573</f>
        <v>6.7</v>
      </c>
      <c r="M671" s="73">
        <f>'LAUS File'!O573</f>
        <v>6</v>
      </c>
      <c r="N671" s="73">
        <f>'LAUS File'!P573</f>
        <v>5.4</v>
      </c>
      <c r="O671" s="73">
        <f>'LAUS File'!Q573</f>
        <v>6.8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6862</v>
      </c>
      <c r="D673" s="64">
        <f>'LAUS File'!F574</f>
        <v>6924</v>
      </c>
      <c r="E673" s="64">
        <f>'LAUS File'!G574</f>
        <v>6989</v>
      </c>
      <c r="F673" s="64">
        <f>'LAUS File'!H574</f>
        <v>6895</v>
      </c>
      <c r="G673" s="64">
        <f>'LAUS File'!I574</f>
        <v>6844</v>
      </c>
      <c r="H673" s="64">
        <f>'LAUS File'!J574</f>
        <v>6846</v>
      </c>
      <c r="I673" s="64">
        <f>'LAUS File'!K574</f>
        <v>6896</v>
      </c>
      <c r="J673" s="64">
        <f>'LAUS File'!L574</f>
        <v>6824</v>
      </c>
      <c r="K673" s="64">
        <f>'LAUS File'!M574</f>
        <v>6709</v>
      </c>
      <c r="L673" s="64">
        <f>'LAUS File'!N574</f>
        <v>6781</v>
      </c>
      <c r="M673" s="64">
        <f>'LAUS File'!O574</f>
        <v>6752</v>
      </c>
      <c r="N673" s="64">
        <f>'LAUS File'!P574</f>
        <v>6767</v>
      </c>
      <c r="O673" s="64">
        <f>'LAUS File'!Q574</f>
        <v>6841</v>
      </c>
    </row>
    <row r="674" spans="1:15" x14ac:dyDescent="0.2">
      <c r="A674" s="64"/>
      <c r="B674" s="72" t="s">
        <v>163</v>
      </c>
      <c r="C674" s="64">
        <f>'LAUS File'!E575</f>
        <v>6360</v>
      </c>
      <c r="D674" s="64">
        <f>'LAUS File'!F575</f>
        <v>6384</v>
      </c>
      <c r="E674" s="64">
        <f>'LAUS File'!G575</f>
        <v>6428</v>
      </c>
      <c r="F674" s="64">
        <f>'LAUS File'!H575</f>
        <v>6432</v>
      </c>
      <c r="G674" s="64">
        <f>'LAUS File'!I575</f>
        <v>6459</v>
      </c>
      <c r="H674" s="64">
        <f>'LAUS File'!J575</f>
        <v>6452</v>
      </c>
      <c r="I674" s="64">
        <f>'LAUS File'!K575</f>
        <v>6442</v>
      </c>
      <c r="J674" s="64">
        <f>'LAUS File'!L575</f>
        <v>6374</v>
      </c>
      <c r="K674" s="64">
        <f>'LAUS File'!M575</f>
        <v>6362</v>
      </c>
      <c r="L674" s="64">
        <f>'LAUS File'!N575</f>
        <v>6408</v>
      </c>
      <c r="M674" s="64">
        <f>'LAUS File'!O575</f>
        <v>6413</v>
      </c>
      <c r="N674" s="64">
        <f>'LAUS File'!P575</f>
        <v>6376</v>
      </c>
      <c r="O674" s="64">
        <f>'LAUS File'!Q575</f>
        <v>6408</v>
      </c>
    </row>
    <row r="675" spans="1:15" x14ac:dyDescent="0.2">
      <c r="A675" s="64"/>
      <c r="B675" s="72" t="s">
        <v>2</v>
      </c>
      <c r="C675" s="64">
        <f>'LAUS File'!E576</f>
        <v>502</v>
      </c>
      <c r="D675" s="64">
        <f>'LAUS File'!F576</f>
        <v>540</v>
      </c>
      <c r="E675" s="64">
        <f>'LAUS File'!G576</f>
        <v>561</v>
      </c>
      <c r="F675" s="64">
        <f>'LAUS File'!H576</f>
        <v>463</v>
      </c>
      <c r="G675" s="64">
        <f>'LAUS File'!I576</f>
        <v>385</v>
      </c>
      <c r="H675" s="64">
        <f>'LAUS File'!J576</f>
        <v>394</v>
      </c>
      <c r="I675" s="64">
        <f>'LAUS File'!K576</f>
        <v>454</v>
      </c>
      <c r="J675" s="64">
        <f>'LAUS File'!L576</f>
        <v>450</v>
      </c>
      <c r="K675" s="64">
        <f>'LAUS File'!M576</f>
        <v>347</v>
      </c>
      <c r="L675" s="64">
        <f>'LAUS File'!N576</f>
        <v>373</v>
      </c>
      <c r="M675" s="64">
        <f>'LAUS File'!O576</f>
        <v>339</v>
      </c>
      <c r="N675" s="64">
        <f>'LAUS File'!P576</f>
        <v>391</v>
      </c>
      <c r="O675" s="64">
        <f>'LAUS File'!Q576</f>
        <v>433</v>
      </c>
    </row>
    <row r="676" spans="1:15" x14ac:dyDescent="0.2">
      <c r="A676" s="64"/>
      <c r="B676" s="72" t="s">
        <v>3</v>
      </c>
      <c r="C676" s="73">
        <f>'LAUS File'!E577</f>
        <v>7.3</v>
      </c>
      <c r="D676" s="73">
        <f>'LAUS File'!F577</f>
        <v>7.8</v>
      </c>
      <c r="E676" s="73">
        <f>'LAUS File'!G577</f>
        <v>8</v>
      </c>
      <c r="F676" s="73">
        <f>'LAUS File'!H577</f>
        <v>6.7</v>
      </c>
      <c r="G676" s="73">
        <f>'LAUS File'!I577</f>
        <v>5.6</v>
      </c>
      <c r="H676" s="73">
        <f>'LAUS File'!J577</f>
        <v>5.8</v>
      </c>
      <c r="I676" s="73">
        <f>'LAUS File'!K577</f>
        <v>6.6</v>
      </c>
      <c r="J676" s="73">
        <f>'LAUS File'!L577</f>
        <v>6.6</v>
      </c>
      <c r="K676" s="73">
        <f>'LAUS File'!M577</f>
        <v>5.2</v>
      </c>
      <c r="L676" s="73">
        <f>'LAUS File'!N577</f>
        <v>5.5</v>
      </c>
      <c r="M676" s="73">
        <f>'LAUS File'!O577</f>
        <v>5</v>
      </c>
      <c r="N676" s="73">
        <f>'LAUS File'!P577</f>
        <v>5.8</v>
      </c>
      <c r="O676" s="73">
        <f>'LAUS File'!Q577</f>
        <v>6.3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69234</v>
      </c>
      <c r="D678" s="64">
        <f>'LAUS File'!F578</f>
        <v>69522</v>
      </c>
      <c r="E678" s="64">
        <f>'LAUS File'!G578</f>
        <v>69562</v>
      </c>
      <c r="F678" s="64">
        <f>'LAUS File'!H578</f>
        <v>69122</v>
      </c>
      <c r="G678" s="64">
        <f>'LAUS File'!I578</f>
        <v>69701</v>
      </c>
      <c r="H678" s="64">
        <f>'LAUS File'!J578</f>
        <v>70346</v>
      </c>
      <c r="I678" s="64">
        <f>'LAUS File'!K578</f>
        <v>71167</v>
      </c>
      <c r="J678" s="64">
        <f>'LAUS File'!L578</f>
        <v>70066</v>
      </c>
      <c r="K678" s="64">
        <f>'LAUS File'!M578</f>
        <v>68493</v>
      </c>
      <c r="L678" s="64">
        <f>'LAUS File'!N578</f>
        <v>68777</v>
      </c>
      <c r="M678" s="64">
        <f>'LAUS File'!O578</f>
        <v>68871</v>
      </c>
      <c r="N678" s="64">
        <f>'LAUS File'!P578</f>
        <v>68747</v>
      </c>
      <c r="O678" s="64">
        <f>'LAUS File'!Q578</f>
        <v>69467</v>
      </c>
    </row>
    <row r="679" spans="1:15" x14ac:dyDescent="0.2">
      <c r="A679" s="7"/>
      <c r="B679" s="72" t="s">
        <v>163</v>
      </c>
      <c r="C679" s="64">
        <f>'LAUS File'!E579</f>
        <v>65479</v>
      </c>
      <c r="D679" s="64">
        <f>'LAUS File'!F579</f>
        <v>65537</v>
      </c>
      <c r="E679" s="64">
        <f>'LAUS File'!G579</f>
        <v>65794</v>
      </c>
      <c r="F679" s="64">
        <f>'LAUS File'!H579</f>
        <v>66019</v>
      </c>
      <c r="G679" s="64">
        <f>'LAUS File'!I579</f>
        <v>66456</v>
      </c>
      <c r="H679" s="64">
        <f>'LAUS File'!J579</f>
        <v>66991</v>
      </c>
      <c r="I679" s="64">
        <f>'LAUS File'!K579</f>
        <v>67661</v>
      </c>
      <c r="J679" s="64">
        <f>'LAUS File'!L579</f>
        <v>66642</v>
      </c>
      <c r="K679" s="64">
        <f>'LAUS File'!M579</f>
        <v>65374</v>
      </c>
      <c r="L679" s="64">
        <f>'LAUS File'!N579</f>
        <v>65553</v>
      </c>
      <c r="M679" s="64">
        <f>'LAUS File'!O579</f>
        <v>65848</v>
      </c>
      <c r="N679" s="64">
        <f>'LAUS File'!P579</f>
        <v>65785</v>
      </c>
      <c r="O679" s="64">
        <f>'LAUS File'!Q579</f>
        <v>66095</v>
      </c>
    </row>
    <row r="680" spans="1:15" x14ac:dyDescent="0.2">
      <c r="A680" s="7"/>
      <c r="B680" s="72" t="s">
        <v>2</v>
      </c>
      <c r="C680" s="64">
        <f>'LAUS File'!E580</f>
        <v>3755</v>
      </c>
      <c r="D680" s="64">
        <f>'LAUS File'!F580</f>
        <v>3985</v>
      </c>
      <c r="E680" s="64">
        <f>'LAUS File'!G580</f>
        <v>3768</v>
      </c>
      <c r="F680" s="64">
        <f>'LAUS File'!H580</f>
        <v>3103</v>
      </c>
      <c r="G680" s="64">
        <f>'LAUS File'!I580</f>
        <v>3245</v>
      </c>
      <c r="H680" s="64">
        <f>'LAUS File'!J580</f>
        <v>3355</v>
      </c>
      <c r="I680" s="64">
        <f>'LAUS File'!K580</f>
        <v>3506</v>
      </c>
      <c r="J680" s="64">
        <f>'LAUS File'!L580</f>
        <v>3424</v>
      </c>
      <c r="K680" s="64">
        <f>'LAUS File'!M580</f>
        <v>3119</v>
      </c>
      <c r="L680" s="64">
        <f>'LAUS File'!N580</f>
        <v>3224</v>
      </c>
      <c r="M680" s="64">
        <f>'LAUS File'!O580</f>
        <v>3023</v>
      </c>
      <c r="N680" s="64">
        <f>'LAUS File'!P580</f>
        <v>2962</v>
      </c>
      <c r="O680" s="64">
        <f>'LAUS File'!Q580</f>
        <v>3372</v>
      </c>
    </row>
    <row r="681" spans="1:15" x14ac:dyDescent="0.2">
      <c r="A681" s="7"/>
      <c r="B681" s="72" t="s">
        <v>3</v>
      </c>
      <c r="C681" s="73">
        <f>'LAUS File'!E581</f>
        <v>5.4</v>
      </c>
      <c r="D681" s="73">
        <f>'LAUS File'!F581</f>
        <v>5.7</v>
      </c>
      <c r="E681" s="73">
        <f>'LAUS File'!G581</f>
        <v>5.4</v>
      </c>
      <c r="F681" s="73">
        <f>'LAUS File'!H581</f>
        <v>4.5</v>
      </c>
      <c r="G681" s="73">
        <f>'LAUS File'!I581</f>
        <v>4.7</v>
      </c>
      <c r="H681" s="73">
        <f>'LAUS File'!J581</f>
        <v>4.8</v>
      </c>
      <c r="I681" s="73">
        <f>'LAUS File'!K581</f>
        <v>4.9000000000000004</v>
      </c>
      <c r="J681" s="73">
        <f>'LAUS File'!L581</f>
        <v>4.9000000000000004</v>
      </c>
      <c r="K681" s="73">
        <f>'LAUS File'!M581</f>
        <v>4.5999999999999996</v>
      </c>
      <c r="L681" s="73">
        <f>'LAUS File'!N581</f>
        <v>4.7</v>
      </c>
      <c r="M681" s="73">
        <f>'LAUS File'!O581</f>
        <v>4.4000000000000004</v>
      </c>
      <c r="N681" s="73">
        <f>'LAUS File'!P581</f>
        <v>4.3</v>
      </c>
      <c r="O681" s="73">
        <f>'LAUS File'!Q581</f>
        <v>4.9000000000000004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2030</v>
      </c>
      <c r="D683" s="64">
        <f>'LAUS File'!F582</f>
        <v>2011</v>
      </c>
      <c r="E683" s="64">
        <f>'LAUS File'!G582</f>
        <v>2013</v>
      </c>
      <c r="F683" s="64">
        <f>'LAUS File'!H582</f>
        <v>1995</v>
      </c>
      <c r="G683" s="64">
        <f>'LAUS File'!I582</f>
        <v>2016</v>
      </c>
      <c r="H683" s="64">
        <f>'LAUS File'!J582</f>
        <v>2018</v>
      </c>
      <c r="I683" s="64">
        <f>'LAUS File'!K582</f>
        <v>2021</v>
      </c>
      <c r="J683" s="64">
        <f>'LAUS File'!L582</f>
        <v>2011</v>
      </c>
      <c r="K683" s="64">
        <f>'LAUS File'!M582</f>
        <v>1993</v>
      </c>
      <c r="L683" s="64">
        <f>'LAUS File'!N582</f>
        <v>2004</v>
      </c>
      <c r="M683" s="64">
        <f>'LAUS File'!O582</f>
        <v>1993</v>
      </c>
      <c r="N683" s="64">
        <f>'LAUS File'!P582</f>
        <v>1980</v>
      </c>
      <c r="O683" s="64">
        <f>'LAUS File'!Q582</f>
        <v>2007</v>
      </c>
    </row>
    <row r="684" spans="1:15" x14ac:dyDescent="0.2">
      <c r="A684" s="64"/>
      <c r="B684" s="72" t="s">
        <v>163</v>
      </c>
      <c r="C684" s="64">
        <f>'LAUS File'!E583</f>
        <v>1839</v>
      </c>
      <c r="D684" s="64">
        <f>'LAUS File'!F583</f>
        <v>1836</v>
      </c>
      <c r="E684" s="64">
        <f>'LAUS File'!G583</f>
        <v>1852</v>
      </c>
      <c r="F684" s="64">
        <f>'LAUS File'!H583</f>
        <v>1859</v>
      </c>
      <c r="G684" s="64">
        <f>'LAUS File'!I583</f>
        <v>1882</v>
      </c>
      <c r="H684" s="64">
        <f>'LAUS File'!J583</f>
        <v>1891</v>
      </c>
      <c r="I684" s="64">
        <f>'LAUS File'!K583</f>
        <v>1896</v>
      </c>
      <c r="J684" s="64">
        <f>'LAUS File'!L583</f>
        <v>1884</v>
      </c>
      <c r="K684" s="64">
        <f>'LAUS File'!M583</f>
        <v>1849</v>
      </c>
      <c r="L684" s="64">
        <f>'LAUS File'!N583</f>
        <v>1868</v>
      </c>
      <c r="M684" s="64">
        <f>'LAUS File'!O583</f>
        <v>1862</v>
      </c>
      <c r="N684" s="64">
        <f>'LAUS File'!P583</f>
        <v>1859</v>
      </c>
      <c r="O684" s="64">
        <f>'LAUS File'!Q583</f>
        <v>1865</v>
      </c>
    </row>
    <row r="685" spans="1:15" x14ac:dyDescent="0.2">
      <c r="A685" s="64"/>
      <c r="B685" s="72" t="s">
        <v>2</v>
      </c>
      <c r="C685" s="64">
        <f>'LAUS File'!E584</f>
        <v>191</v>
      </c>
      <c r="D685" s="64">
        <f>'LAUS File'!F584</f>
        <v>175</v>
      </c>
      <c r="E685" s="64">
        <f>'LAUS File'!G584</f>
        <v>161</v>
      </c>
      <c r="F685" s="64">
        <f>'LAUS File'!H584</f>
        <v>136</v>
      </c>
      <c r="G685" s="64">
        <f>'LAUS File'!I584</f>
        <v>134</v>
      </c>
      <c r="H685" s="64">
        <f>'LAUS File'!J584</f>
        <v>127</v>
      </c>
      <c r="I685" s="64">
        <f>'LAUS File'!K584</f>
        <v>125</v>
      </c>
      <c r="J685" s="64">
        <f>'LAUS File'!L584</f>
        <v>127</v>
      </c>
      <c r="K685" s="64">
        <f>'LAUS File'!M584</f>
        <v>144</v>
      </c>
      <c r="L685" s="64">
        <f>'LAUS File'!N584</f>
        <v>136</v>
      </c>
      <c r="M685" s="64">
        <f>'LAUS File'!O584</f>
        <v>131</v>
      </c>
      <c r="N685" s="64">
        <f>'LAUS File'!P584</f>
        <v>121</v>
      </c>
      <c r="O685" s="64">
        <f>'LAUS File'!Q584</f>
        <v>142</v>
      </c>
    </row>
    <row r="686" spans="1:15" x14ac:dyDescent="0.2">
      <c r="A686" s="64"/>
      <c r="B686" s="72" t="s">
        <v>3</v>
      </c>
      <c r="C686" s="73">
        <f>'LAUS File'!E585</f>
        <v>9.4</v>
      </c>
      <c r="D686" s="73">
        <f>'LAUS File'!F585</f>
        <v>8.6999999999999993</v>
      </c>
      <c r="E686" s="73">
        <f>'LAUS File'!G585</f>
        <v>8</v>
      </c>
      <c r="F686" s="73">
        <f>'LAUS File'!H585</f>
        <v>6.8</v>
      </c>
      <c r="G686" s="73">
        <f>'LAUS File'!I585</f>
        <v>6.6</v>
      </c>
      <c r="H686" s="73">
        <f>'LAUS File'!J585</f>
        <v>6.3</v>
      </c>
      <c r="I686" s="73">
        <f>'LAUS File'!K585</f>
        <v>6.2</v>
      </c>
      <c r="J686" s="73">
        <f>'LAUS File'!L585</f>
        <v>6.3</v>
      </c>
      <c r="K686" s="73">
        <f>'LAUS File'!M585</f>
        <v>7.2</v>
      </c>
      <c r="L686" s="73">
        <f>'LAUS File'!N585</f>
        <v>6.8</v>
      </c>
      <c r="M686" s="73">
        <f>'LAUS File'!O585</f>
        <v>6.6</v>
      </c>
      <c r="N686" s="73">
        <f>'LAUS File'!P585</f>
        <v>6.1</v>
      </c>
      <c r="O686" s="73">
        <f>'LAUS File'!Q585</f>
        <v>7.1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9426</v>
      </c>
      <c r="D688" s="64">
        <f>'LAUS File'!F586</f>
        <v>9372</v>
      </c>
      <c r="E688" s="64">
        <f>'LAUS File'!G586</f>
        <v>9406</v>
      </c>
      <c r="F688" s="64">
        <f>'LAUS File'!H586</f>
        <v>9376</v>
      </c>
      <c r="G688" s="64">
        <f>'LAUS File'!I586</f>
        <v>9529</v>
      </c>
      <c r="H688" s="64">
        <f>'LAUS File'!J586</f>
        <v>9675</v>
      </c>
      <c r="I688" s="64">
        <f>'LAUS File'!K586</f>
        <v>9735</v>
      </c>
      <c r="J688" s="64">
        <f>'LAUS File'!L586</f>
        <v>9688</v>
      </c>
      <c r="K688" s="64">
        <f>'LAUS File'!M586</f>
        <v>9470</v>
      </c>
      <c r="L688" s="64">
        <f>'LAUS File'!N586</f>
        <v>9405</v>
      </c>
      <c r="M688" s="64">
        <f>'LAUS File'!O586</f>
        <v>9372</v>
      </c>
      <c r="N688" s="64">
        <f>'LAUS File'!P586</f>
        <v>9340</v>
      </c>
      <c r="O688" s="64">
        <f>'LAUS File'!Q586</f>
        <v>9483</v>
      </c>
    </row>
    <row r="689" spans="1:15" x14ac:dyDescent="0.2">
      <c r="A689" s="64"/>
      <c r="B689" s="72" t="s">
        <v>163</v>
      </c>
      <c r="C689" s="64">
        <f>'LAUS File'!E587</f>
        <v>8842</v>
      </c>
      <c r="D689" s="64">
        <f>'LAUS File'!F587</f>
        <v>8809</v>
      </c>
      <c r="E689" s="64">
        <f>'LAUS File'!G587</f>
        <v>8868</v>
      </c>
      <c r="F689" s="64">
        <f>'LAUS File'!H587</f>
        <v>8920</v>
      </c>
      <c r="G689" s="64">
        <f>'LAUS File'!I587</f>
        <v>9092</v>
      </c>
      <c r="H689" s="64">
        <f>'LAUS File'!J587</f>
        <v>9223</v>
      </c>
      <c r="I689" s="64">
        <f>'LAUS File'!K587</f>
        <v>9282</v>
      </c>
      <c r="J689" s="64">
        <f>'LAUS File'!L587</f>
        <v>9231</v>
      </c>
      <c r="K689" s="64">
        <f>'LAUS File'!M587</f>
        <v>9030</v>
      </c>
      <c r="L689" s="64">
        <f>'LAUS File'!N587</f>
        <v>8997</v>
      </c>
      <c r="M689" s="64">
        <f>'LAUS File'!O587</f>
        <v>8950</v>
      </c>
      <c r="N689" s="64">
        <f>'LAUS File'!P587</f>
        <v>8903</v>
      </c>
      <c r="O689" s="64">
        <f>'LAUS File'!Q587</f>
        <v>9012</v>
      </c>
    </row>
    <row r="690" spans="1:15" x14ac:dyDescent="0.2">
      <c r="A690" s="64"/>
      <c r="B690" s="72" t="s">
        <v>2</v>
      </c>
      <c r="C690" s="64">
        <f>'LAUS File'!E588</f>
        <v>584</v>
      </c>
      <c r="D690" s="64">
        <f>'LAUS File'!F588</f>
        <v>563</v>
      </c>
      <c r="E690" s="64">
        <f>'LAUS File'!G588</f>
        <v>538</v>
      </c>
      <c r="F690" s="64">
        <f>'LAUS File'!H588</f>
        <v>456</v>
      </c>
      <c r="G690" s="64">
        <f>'LAUS File'!I588</f>
        <v>437</v>
      </c>
      <c r="H690" s="64">
        <f>'LAUS File'!J588</f>
        <v>452</v>
      </c>
      <c r="I690" s="64">
        <f>'LAUS File'!K588</f>
        <v>453</v>
      </c>
      <c r="J690" s="64">
        <f>'LAUS File'!L588</f>
        <v>457</v>
      </c>
      <c r="K690" s="64">
        <f>'LAUS File'!M588</f>
        <v>440</v>
      </c>
      <c r="L690" s="64">
        <f>'LAUS File'!N588</f>
        <v>408</v>
      </c>
      <c r="M690" s="64">
        <f>'LAUS File'!O588</f>
        <v>422</v>
      </c>
      <c r="N690" s="64">
        <f>'LAUS File'!P588</f>
        <v>437</v>
      </c>
      <c r="O690" s="64">
        <f>'LAUS File'!Q588</f>
        <v>471</v>
      </c>
    </row>
    <row r="691" spans="1:15" x14ac:dyDescent="0.2">
      <c r="A691" s="64"/>
      <c r="B691" s="72" t="s">
        <v>3</v>
      </c>
      <c r="C691" s="73">
        <f>'LAUS File'!E589</f>
        <v>6.2</v>
      </c>
      <c r="D691" s="73">
        <f>'LAUS File'!F589</f>
        <v>6</v>
      </c>
      <c r="E691" s="73">
        <f>'LAUS File'!G589</f>
        <v>5.7</v>
      </c>
      <c r="F691" s="73">
        <f>'LAUS File'!H589</f>
        <v>4.9000000000000004</v>
      </c>
      <c r="G691" s="73">
        <f>'LAUS File'!I589</f>
        <v>4.5999999999999996</v>
      </c>
      <c r="H691" s="73">
        <f>'LAUS File'!J589</f>
        <v>4.7</v>
      </c>
      <c r="I691" s="73">
        <f>'LAUS File'!K589</f>
        <v>4.7</v>
      </c>
      <c r="J691" s="73">
        <f>'LAUS File'!L589</f>
        <v>4.7</v>
      </c>
      <c r="K691" s="73">
        <f>'LAUS File'!M589</f>
        <v>4.5999999999999996</v>
      </c>
      <c r="L691" s="73">
        <f>'LAUS File'!N589</f>
        <v>4.3</v>
      </c>
      <c r="M691" s="73">
        <f>'LAUS File'!O589</f>
        <v>4.5</v>
      </c>
      <c r="N691" s="73">
        <f>'LAUS File'!P589</f>
        <v>4.7</v>
      </c>
      <c r="O691" s="73">
        <f>'LAUS File'!Q589</f>
        <v>5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27402</v>
      </c>
      <c r="D693" s="64">
        <f>'LAUS File'!F590</f>
        <v>27378</v>
      </c>
      <c r="E693" s="64">
        <f>'LAUS File'!G590</f>
        <v>27442</v>
      </c>
      <c r="F693" s="64">
        <f>'LAUS File'!H590</f>
        <v>27533</v>
      </c>
      <c r="G693" s="64">
        <f>'LAUS File'!I590</f>
        <v>27672</v>
      </c>
      <c r="H693" s="64">
        <f>'LAUS File'!J590</f>
        <v>27882</v>
      </c>
      <c r="I693" s="64">
        <f>'LAUS File'!K590</f>
        <v>28297</v>
      </c>
      <c r="J693" s="64">
        <f>'LAUS File'!L590</f>
        <v>27800</v>
      </c>
      <c r="K693" s="64">
        <f>'LAUS File'!M590</f>
        <v>27075</v>
      </c>
      <c r="L693" s="64">
        <f>'LAUS File'!N590</f>
        <v>27082</v>
      </c>
      <c r="M693" s="64">
        <f>'LAUS File'!O590</f>
        <v>27156</v>
      </c>
      <c r="N693" s="64">
        <f>'LAUS File'!P590</f>
        <v>27102</v>
      </c>
      <c r="O693" s="64">
        <f>'LAUS File'!Q590</f>
        <v>27486</v>
      </c>
    </row>
    <row r="694" spans="1:15" x14ac:dyDescent="0.2">
      <c r="A694" s="7"/>
      <c r="B694" s="72" t="s">
        <v>163</v>
      </c>
      <c r="C694" s="64">
        <f>'LAUS File'!E591</f>
        <v>25510</v>
      </c>
      <c r="D694" s="64">
        <f>'LAUS File'!F591</f>
        <v>25532</v>
      </c>
      <c r="E694" s="64">
        <f>'LAUS File'!G591</f>
        <v>25632</v>
      </c>
      <c r="F694" s="64">
        <f>'LAUS File'!H591</f>
        <v>25720</v>
      </c>
      <c r="G694" s="64">
        <f>'LAUS File'!I591</f>
        <v>25890</v>
      </c>
      <c r="H694" s="64">
        <f>'LAUS File'!J591</f>
        <v>26099</v>
      </c>
      <c r="I694" s="64">
        <f>'LAUS File'!K591</f>
        <v>26359</v>
      </c>
      <c r="J694" s="64">
        <f>'LAUS File'!L591</f>
        <v>25963</v>
      </c>
      <c r="K694" s="64">
        <f>'LAUS File'!M591</f>
        <v>25469</v>
      </c>
      <c r="L694" s="64">
        <f>'LAUS File'!N591</f>
        <v>25538</v>
      </c>
      <c r="M694" s="64">
        <f>'LAUS File'!O591</f>
        <v>25653</v>
      </c>
      <c r="N694" s="64">
        <f>'LAUS File'!P591</f>
        <v>25629</v>
      </c>
      <c r="O694" s="64">
        <f>'LAUS File'!Q591</f>
        <v>25750</v>
      </c>
    </row>
    <row r="695" spans="1:15" x14ac:dyDescent="0.2">
      <c r="A695" s="7"/>
      <c r="B695" s="72" t="s">
        <v>2</v>
      </c>
      <c r="C695" s="64">
        <f>'LAUS File'!E592</f>
        <v>1892</v>
      </c>
      <c r="D695" s="64">
        <f>'LAUS File'!F592</f>
        <v>1846</v>
      </c>
      <c r="E695" s="64">
        <f>'LAUS File'!G592</f>
        <v>1810</v>
      </c>
      <c r="F695" s="64">
        <f>'LAUS File'!H592</f>
        <v>1813</v>
      </c>
      <c r="G695" s="64">
        <f>'LAUS File'!I592</f>
        <v>1782</v>
      </c>
      <c r="H695" s="64">
        <f>'LAUS File'!J592</f>
        <v>1783</v>
      </c>
      <c r="I695" s="64">
        <f>'LAUS File'!K592</f>
        <v>1938</v>
      </c>
      <c r="J695" s="64">
        <f>'LAUS File'!L592</f>
        <v>1837</v>
      </c>
      <c r="K695" s="64">
        <f>'LAUS File'!M592</f>
        <v>1606</v>
      </c>
      <c r="L695" s="64">
        <f>'LAUS File'!N592</f>
        <v>1544</v>
      </c>
      <c r="M695" s="64">
        <f>'LAUS File'!O592</f>
        <v>1503</v>
      </c>
      <c r="N695" s="64">
        <f>'LAUS File'!P592</f>
        <v>1473</v>
      </c>
      <c r="O695" s="64">
        <f>'LAUS File'!Q592</f>
        <v>1736</v>
      </c>
    </row>
    <row r="696" spans="1:15" x14ac:dyDescent="0.2">
      <c r="A696" s="7"/>
      <c r="B696" s="72" t="s">
        <v>3</v>
      </c>
      <c r="C696" s="73">
        <f>'LAUS File'!E593</f>
        <v>6.9</v>
      </c>
      <c r="D696" s="73">
        <f>'LAUS File'!F593</f>
        <v>6.7</v>
      </c>
      <c r="E696" s="73">
        <f>'LAUS File'!G593</f>
        <v>6.6</v>
      </c>
      <c r="F696" s="73">
        <f>'LAUS File'!H593</f>
        <v>6.6</v>
      </c>
      <c r="G696" s="73">
        <f>'LAUS File'!I593</f>
        <v>6.4</v>
      </c>
      <c r="H696" s="73">
        <f>'LAUS File'!J593</f>
        <v>6.4</v>
      </c>
      <c r="I696" s="73">
        <f>'LAUS File'!K593</f>
        <v>6.8</v>
      </c>
      <c r="J696" s="73">
        <f>'LAUS File'!L593</f>
        <v>6.6</v>
      </c>
      <c r="K696" s="73">
        <f>'LAUS File'!M593</f>
        <v>5.9</v>
      </c>
      <c r="L696" s="73">
        <f>'LAUS File'!N593</f>
        <v>5.7</v>
      </c>
      <c r="M696" s="73">
        <f>'LAUS File'!O593</f>
        <v>5.5</v>
      </c>
      <c r="N696" s="73">
        <f>'LAUS File'!P593</f>
        <v>5.4</v>
      </c>
      <c r="O696" s="73">
        <f>'LAUS File'!Q593</f>
        <v>6.3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7371</v>
      </c>
      <c r="D698" s="64">
        <f>'LAUS File'!F594</f>
        <v>7415</v>
      </c>
      <c r="E698" s="64">
        <f>'LAUS File'!G594</f>
        <v>7471</v>
      </c>
      <c r="F698" s="64">
        <f>'LAUS File'!H594</f>
        <v>7475</v>
      </c>
      <c r="G698" s="64">
        <f>'LAUS File'!I594</f>
        <v>7504</v>
      </c>
      <c r="H698" s="64">
        <f>'LAUS File'!J594</f>
        <v>7491</v>
      </c>
      <c r="I698" s="64">
        <f>'LAUS File'!K594</f>
        <v>7507</v>
      </c>
      <c r="J698" s="64">
        <f>'LAUS File'!L594</f>
        <v>7440</v>
      </c>
      <c r="K698" s="64">
        <f>'LAUS File'!M594</f>
        <v>7343</v>
      </c>
      <c r="L698" s="64">
        <f>'LAUS File'!N594</f>
        <v>7436</v>
      </c>
      <c r="M698" s="64">
        <f>'LAUS File'!O594</f>
        <v>7406</v>
      </c>
      <c r="N698" s="64">
        <f>'LAUS File'!P594</f>
        <v>7355</v>
      </c>
      <c r="O698" s="64">
        <f>'LAUS File'!Q594</f>
        <v>7435</v>
      </c>
    </row>
    <row r="699" spans="1:15" x14ac:dyDescent="0.2">
      <c r="A699" s="7"/>
      <c r="B699" s="72" t="s">
        <v>163</v>
      </c>
      <c r="C699" s="64">
        <f>'LAUS File'!E595</f>
        <v>6951</v>
      </c>
      <c r="D699" s="64">
        <f>'LAUS File'!F595</f>
        <v>7009</v>
      </c>
      <c r="E699" s="64">
        <f>'LAUS File'!G595</f>
        <v>7064</v>
      </c>
      <c r="F699" s="64">
        <f>'LAUS File'!H595</f>
        <v>7111</v>
      </c>
      <c r="G699" s="64">
        <f>'LAUS File'!I595</f>
        <v>7165</v>
      </c>
      <c r="H699" s="64">
        <f>'LAUS File'!J595</f>
        <v>7154</v>
      </c>
      <c r="I699" s="64">
        <f>'LAUS File'!K595</f>
        <v>7169</v>
      </c>
      <c r="J699" s="64">
        <f>'LAUS File'!L595</f>
        <v>7119</v>
      </c>
      <c r="K699" s="64">
        <f>'LAUS File'!M595</f>
        <v>7045</v>
      </c>
      <c r="L699" s="64">
        <f>'LAUS File'!N595</f>
        <v>7136</v>
      </c>
      <c r="M699" s="64">
        <f>'LAUS File'!O595</f>
        <v>7107</v>
      </c>
      <c r="N699" s="64">
        <f>'LAUS File'!P595</f>
        <v>7069</v>
      </c>
      <c r="O699" s="64">
        <f>'LAUS File'!Q595</f>
        <v>7092</v>
      </c>
    </row>
    <row r="700" spans="1:15" x14ac:dyDescent="0.2">
      <c r="A700" s="7"/>
      <c r="B700" s="72" t="s">
        <v>2</v>
      </c>
      <c r="C700" s="64">
        <f>'LAUS File'!E596</f>
        <v>420</v>
      </c>
      <c r="D700" s="64">
        <f>'LAUS File'!F596</f>
        <v>406</v>
      </c>
      <c r="E700" s="64">
        <f>'LAUS File'!G596</f>
        <v>407</v>
      </c>
      <c r="F700" s="64">
        <f>'LAUS File'!H596</f>
        <v>364</v>
      </c>
      <c r="G700" s="64">
        <f>'LAUS File'!I596</f>
        <v>339</v>
      </c>
      <c r="H700" s="64">
        <f>'LAUS File'!J596</f>
        <v>337</v>
      </c>
      <c r="I700" s="64">
        <f>'LAUS File'!K596</f>
        <v>338</v>
      </c>
      <c r="J700" s="64">
        <f>'LAUS File'!L596</f>
        <v>321</v>
      </c>
      <c r="K700" s="64">
        <f>'LAUS File'!M596</f>
        <v>298</v>
      </c>
      <c r="L700" s="64">
        <f>'LAUS File'!N596</f>
        <v>300</v>
      </c>
      <c r="M700" s="64">
        <f>'LAUS File'!O596</f>
        <v>299</v>
      </c>
      <c r="N700" s="64">
        <f>'LAUS File'!P596</f>
        <v>286</v>
      </c>
      <c r="O700" s="64">
        <f>'LAUS File'!Q596</f>
        <v>343</v>
      </c>
    </row>
    <row r="701" spans="1:15" x14ac:dyDescent="0.2">
      <c r="A701" s="7"/>
      <c r="B701" s="72" t="s">
        <v>3</v>
      </c>
      <c r="C701" s="73">
        <f>'LAUS File'!E597</f>
        <v>5.7</v>
      </c>
      <c r="D701" s="73">
        <f>'LAUS File'!F597</f>
        <v>5.5</v>
      </c>
      <c r="E701" s="73">
        <f>'LAUS File'!G597</f>
        <v>5.4</v>
      </c>
      <c r="F701" s="73">
        <f>'LAUS File'!H597</f>
        <v>4.9000000000000004</v>
      </c>
      <c r="G701" s="73">
        <f>'LAUS File'!I597</f>
        <v>4.5</v>
      </c>
      <c r="H701" s="73">
        <f>'LAUS File'!J597</f>
        <v>4.5</v>
      </c>
      <c r="I701" s="73">
        <f>'LAUS File'!K597</f>
        <v>4.5</v>
      </c>
      <c r="J701" s="73">
        <f>'LAUS File'!L597</f>
        <v>4.3</v>
      </c>
      <c r="K701" s="73">
        <f>'LAUS File'!M597</f>
        <v>4.0999999999999996</v>
      </c>
      <c r="L701" s="73">
        <f>'LAUS File'!N597</f>
        <v>4</v>
      </c>
      <c r="M701" s="73">
        <f>'LAUS File'!O597</f>
        <v>4</v>
      </c>
      <c r="N701" s="73">
        <f>'LAUS File'!P597</f>
        <v>3.9</v>
      </c>
      <c r="O701" s="73">
        <f>'LAUS File'!Q597</f>
        <v>4.5999999999999996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4728</v>
      </c>
      <c r="D703" s="64">
        <f>'LAUS File'!F598</f>
        <v>4730</v>
      </c>
      <c r="E703" s="64">
        <f>'LAUS File'!G598</f>
        <v>4722</v>
      </c>
      <c r="F703" s="64">
        <f>'LAUS File'!H598</f>
        <v>4713</v>
      </c>
      <c r="G703" s="64">
        <f>'LAUS File'!I598</f>
        <v>4728</v>
      </c>
      <c r="H703" s="64">
        <f>'LAUS File'!J598</f>
        <v>4745</v>
      </c>
      <c r="I703" s="64">
        <f>'LAUS File'!K598</f>
        <v>4766</v>
      </c>
      <c r="J703" s="64">
        <f>'LAUS File'!L598</f>
        <v>4694</v>
      </c>
      <c r="K703" s="64">
        <f>'LAUS File'!M598</f>
        <v>4632</v>
      </c>
      <c r="L703" s="64">
        <f>'LAUS File'!N598</f>
        <v>4667</v>
      </c>
      <c r="M703" s="64">
        <f>'LAUS File'!O598</f>
        <v>4641</v>
      </c>
      <c r="N703" s="64">
        <f>'LAUS File'!P598</f>
        <v>4610</v>
      </c>
      <c r="O703" s="64">
        <f>'LAUS File'!Q598</f>
        <v>4698</v>
      </c>
    </row>
    <row r="704" spans="1:15" x14ac:dyDescent="0.2">
      <c r="A704" s="64"/>
      <c r="B704" s="72" t="s">
        <v>163</v>
      </c>
      <c r="C704" s="64">
        <f>'LAUS File'!E599</f>
        <v>4433</v>
      </c>
      <c r="D704" s="64">
        <f>'LAUS File'!F599</f>
        <v>4446</v>
      </c>
      <c r="E704" s="64">
        <f>'LAUS File'!G599</f>
        <v>4467</v>
      </c>
      <c r="F704" s="64">
        <f>'LAUS File'!H599</f>
        <v>4483</v>
      </c>
      <c r="G704" s="64">
        <f>'LAUS File'!I599</f>
        <v>4507</v>
      </c>
      <c r="H704" s="64">
        <f>'LAUS File'!J599</f>
        <v>4508</v>
      </c>
      <c r="I704" s="64">
        <f>'LAUS File'!K599</f>
        <v>4507</v>
      </c>
      <c r="J704" s="64">
        <f>'LAUS File'!L599</f>
        <v>4443</v>
      </c>
      <c r="K704" s="64">
        <f>'LAUS File'!M599</f>
        <v>4422</v>
      </c>
      <c r="L704" s="64">
        <f>'LAUS File'!N599</f>
        <v>4457</v>
      </c>
      <c r="M704" s="64">
        <f>'LAUS File'!O599</f>
        <v>4454</v>
      </c>
      <c r="N704" s="64">
        <f>'LAUS File'!P599</f>
        <v>4430</v>
      </c>
      <c r="O704" s="64">
        <f>'LAUS File'!Q599</f>
        <v>4463</v>
      </c>
    </row>
    <row r="705" spans="1:15" x14ac:dyDescent="0.2">
      <c r="A705" s="64"/>
      <c r="B705" s="72" t="s">
        <v>2</v>
      </c>
      <c r="C705" s="64">
        <f>'LAUS File'!E600</f>
        <v>295</v>
      </c>
      <c r="D705" s="64">
        <f>'LAUS File'!F600</f>
        <v>284</v>
      </c>
      <c r="E705" s="64">
        <f>'LAUS File'!G600</f>
        <v>255</v>
      </c>
      <c r="F705" s="64">
        <f>'LAUS File'!H600</f>
        <v>230</v>
      </c>
      <c r="G705" s="64">
        <f>'LAUS File'!I600</f>
        <v>221</v>
      </c>
      <c r="H705" s="64">
        <f>'LAUS File'!J600</f>
        <v>237</v>
      </c>
      <c r="I705" s="64">
        <f>'LAUS File'!K600</f>
        <v>259</v>
      </c>
      <c r="J705" s="64">
        <f>'LAUS File'!L600</f>
        <v>251</v>
      </c>
      <c r="K705" s="64">
        <f>'LAUS File'!M600</f>
        <v>210</v>
      </c>
      <c r="L705" s="64">
        <f>'LAUS File'!N600</f>
        <v>210</v>
      </c>
      <c r="M705" s="64">
        <f>'LAUS File'!O600</f>
        <v>187</v>
      </c>
      <c r="N705" s="64">
        <f>'LAUS File'!P600</f>
        <v>180</v>
      </c>
      <c r="O705" s="64">
        <f>'LAUS File'!Q600</f>
        <v>235</v>
      </c>
    </row>
    <row r="706" spans="1:15" x14ac:dyDescent="0.2">
      <c r="A706" s="64"/>
      <c r="B706" s="72" t="s">
        <v>3</v>
      </c>
      <c r="C706" s="73">
        <f>'LAUS File'!E601</f>
        <v>6.2</v>
      </c>
      <c r="D706" s="73">
        <f>'LAUS File'!F601</f>
        <v>6</v>
      </c>
      <c r="E706" s="73">
        <f>'LAUS File'!G601</f>
        <v>5.4</v>
      </c>
      <c r="F706" s="73">
        <f>'LAUS File'!H601</f>
        <v>4.9000000000000004</v>
      </c>
      <c r="G706" s="73">
        <f>'LAUS File'!I601</f>
        <v>4.7</v>
      </c>
      <c r="H706" s="73">
        <f>'LAUS File'!J601</f>
        <v>5</v>
      </c>
      <c r="I706" s="73">
        <f>'LAUS File'!K601</f>
        <v>5.4</v>
      </c>
      <c r="J706" s="73">
        <f>'LAUS File'!L601</f>
        <v>5.3</v>
      </c>
      <c r="K706" s="73">
        <f>'LAUS File'!M601</f>
        <v>4.5</v>
      </c>
      <c r="L706" s="73">
        <f>'LAUS File'!N601</f>
        <v>4.5</v>
      </c>
      <c r="M706" s="73">
        <f>'LAUS File'!O601</f>
        <v>4</v>
      </c>
      <c r="N706" s="73">
        <f>'LAUS File'!P601</f>
        <v>3.9</v>
      </c>
      <c r="O706" s="73">
        <f>'LAUS File'!Q601</f>
        <v>5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5141</v>
      </c>
      <c r="D708" s="64">
        <f>'LAUS File'!F602</f>
        <v>5117</v>
      </c>
      <c r="E708" s="64">
        <f>'LAUS File'!G602</f>
        <v>5148</v>
      </c>
      <c r="F708" s="64">
        <f>'LAUS File'!H602</f>
        <v>5141</v>
      </c>
      <c r="G708" s="64">
        <f>'LAUS File'!I602</f>
        <v>5241</v>
      </c>
      <c r="H708" s="64">
        <f>'LAUS File'!J602</f>
        <v>5255</v>
      </c>
      <c r="I708" s="64">
        <f>'LAUS File'!K602</f>
        <v>5245</v>
      </c>
      <c r="J708" s="64">
        <f>'LAUS File'!L602</f>
        <v>5200</v>
      </c>
      <c r="K708" s="64">
        <f>'LAUS File'!M602</f>
        <v>5109</v>
      </c>
      <c r="L708" s="64">
        <f>'LAUS File'!N602</f>
        <v>5164</v>
      </c>
      <c r="M708" s="64">
        <f>'LAUS File'!O602</f>
        <v>5137</v>
      </c>
      <c r="N708" s="64">
        <f>'LAUS File'!P602</f>
        <v>5155</v>
      </c>
      <c r="O708" s="64">
        <f>'LAUS File'!Q602</f>
        <v>5171</v>
      </c>
    </row>
    <row r="709" spans="1:15" x14ac:dyDescent="0.2">
      <c r="A709" s="64"/>
      <c r="B709" s="72" t="s">
        <v>163</v>
      </c>
      <c r="C709" s="64">
        <f>'LAUS File'!E603</f>
        <v>4806</v>
      </c>
      <c r="D709" s="64">
        <f>'LAUS File'!F603</f>
        <v>4799</v>
      </c>
      <c r="E709" s="64">
        <f>'LAUS File'!G603</f>
        <v>4841</v>
      </c>
      <c r="F709" s="64">
        <f>'LAUS File'!H603</f>
        <v>4858</v>
      </c>
      <c r="G709" s="64">
        <f>'LAUS File'!I603</f>
        <v>4919</v>
      </c>
      <c r="H709" s="64">
        <f>'LAUS File'!J603</f>
        <v>4943</v>
      </c>
      <c r="I709" s="64">
        <f>'LAUS File'!K603</f>
        <v>4955</v>
      </c>
      <c r="J709" s="64">
        <f>'LAUS File'!L603</f>
        <v>4925</v>
      </c>
      <c r="K709" s="64">
        <f>'LAUS File'!M603</f>
        <v>4832</v>
      </c>
      <c r="L709" s="64">
        <f>'LAUS File'!N603</f>
        <v>4881</v>
      </c>
      <c r="M709" s="64">
        <f>'LAUS File'!O603</f>
        <v>4866</v>
      </c>
      <c r="N709" s="64">
        <f>'LAUS File'!P603</f>
        <v>4859</v>
      </c>
      <c r="O709" s="64">
        <f>'LAUS File'!Q603</f>
        <v>4874</v>
      </c>
    </row>
    <row r="710" spans="1:15" x14ac:dyDescent="0.2">
      <c r="A710" s="64"/>
      <c r="B710" s="72" t="s">
        <v>2</v>
      </c>
      <c r="C710" s="64">
        <f>'LAUS File'!E604</f>
        <v>335</v>
      </c>
      <c r="D710" s="64">
        <f>'LAUS File'!F604</f>
        <v>318</v>
      </c>
      <c r="E710" s="64">
        <f>'LAUS File'!G604</f>
        <v>307</v>
      </c>
      <c r="F710" s="64">
        <f>'LAUS File'!H604</f>
        <v>283</v>
      </c>
      <c r="G710" s="64">
        <f>'LAUS File'!I604</f>
        <v>322</v>
      </c>
      <c r="H710" s="64">
        <f>'LAUS File'!J604</f>
        <v>312</v>
      </c>
      <c r="I710" s="64">
        <f>'LAUS File'!K604</f>
        <v>290</v>
      </c>
      <c r="J710" s="64">
        <f>'LAUS File'!L604</f>
        <v>275</v>
      </c>
      <c r="K710" s="64">
        <f>'LAUS File'!M604</f>
        <v>277</v>
      </c>
      <c r="L710" s="64">
        <f>'LAUS File'!N604</f>
        <v>283</v>
      </c>
      <c r="M710" s="64">
        <f>'LAUS File'!O604</f>
        <v>271</v>
      </c>
      <c r="N710" s="64">
        <f>'LAUS File'!P604</f>
        <v>296</v>
      </c>
      <c r="O710" s="64">
        <f>'LAUS File'!Q604</f>
        <v>297</v>
      </c>
    </row>
    <row r="711" spans="1:15" x14ac:dyDescent="0.2">
      <c r="A711" s="64"/>
      <c r="B711" s="72" t="s">
        <v>3</v>
      </c>
      <c r="C711" s="73">
        <f>'LAUS File'!E605</f>
        <v>6.5</v>
      </c>
      <c r="D711" s="73">
        <f>'LAUS File'!F605</f>
        <v>6.2</v>
      </c>
      <c r="E711" s="73">
        <f>'LAUS File'!G605</f>
        <v>6</v>
      </c>
      <c r="F711" s="73">
        <f>'LAUS File'!H605</f>
        <v>5.5</v>
      </c>
      <c r="G711" s="73">
        <f>'LAUS File'!I605</f>
        <v>6.1</v>
      </c>
      <c r="H711" s="73">
        <f>'LAUS File'!J605</f>
        <v>5.9</v>
      </c>
      <c r="I711" s="73">
        <f>'LAUS File'!K605</f>
        <v>5.5</v>
      </c>
      <c r="J711" s="73">
        <f>'LAUS File'!L605</f>
        <v>5.3</v>
      </c>
      <c r="K711" s="73">
        <f>'LAUS File'!M605</f>
        <v>5.4</v>
      </c>
      <c r="L711" s="73">
        <f>'LAUS File'!N605</f>
        <v>5.5</v>
      </c>
      <c r="M711" s="73">
        <f>'LAUS File'!O605</f>
        <v>5.3</v>
      </c>
      <c r="N711" s="73">
        <f>'LAUS File'!P605</f>
        <v>5.7</v>
      </c>
      <c r="O711" s="73">
        <f>'LAUS File'!Q605</f>
        <v>5.7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8553</v>
      </c>
      <c r="D713" s="64">
        <f>'LAUS File'!F606</f>
        <v>8568</v>
      </c>
      <c r="E713" s="64">
        <f>'LAUS File'!G606</f>
        <v>8602</v>
      </c>
      <c r="F713" s="64">
        <f>'LAUS File'!H606</f>
        <v>8567</v>
      </c>
      <c r="G713" s="64">
        <f>'LAUS File'!I606</f>
        <v>8582</v>
      </c>
      <c r="H713" s="64">
        <f>'LAUS File'!J606</f>
        <v>8599</v>
      </c>
      <c r="I713" s="64">
        <f>'LAUS File'!K606</f>
        <v>8584</v>
      </c>
      <c r="J713" s="64">
        <f>'LAUS File'!L606</f>
        <v>8476</v>
      </c>
      <c r="K713" s="64">
        <f>'LAUS File'!M606</f>
        <v>8440</v>
      </c>
      <c r="L713" s="64">
        <f>'LAUS File'!N606</f>
        <v>8517</v>
      </c>
      <c r="M713" s="64">
        <f>'LAUS File'!O606</f>
        <v>8527</v>
      </c>
      <c r="N713" s="64">
        <f>'LAUS File'!P606</f>
        <v>8491</v>
      </c>
      <c r="O713" s="64">
        <f>'LAUS File'!Q606</f>
        <v>8543</v>
      </c>
    </row>
    <row r="714" spans="1:15" x14ac:dyDescent="0.2">
      <c r="A714" s="64"/>
      <c r="B714" s="72" t="s">
        <v>163</v>
      </c>
      <c r="C714" s="64">
        <f>'LAUS File'!E607</f>
        <v>8148</v>
      </c>
      <c r="D714" s="64">
        <f>'LAUS File'!F607</f>
        <v>8178</v>
      </c>
      <c r="E714" s="64">
        <f>'LAUS File'!G607</f>
        <v>8234</v>
      </c>
      <c r="F714" s="64">
        <f>'LAUS File'!H607</f>
        <v>8240</v>
      </c>
      <c r="G714" s="64">
        <f>'LAUS File'!I607</f>
        <v>8274</v>
      </c>
      <c r="H714" s="64">
        <f>'LAUS File'!J607</f>
        <v>8266</v>
      </c>
      <c r="I714" s="64">
        <f>'LAUS File'!K607</f>
        <v>8253</v>
      </c>
      <c r="J714" s="64">
        <f>'LAUS File'!L607</f>
        <v>8165</v>
      </c>
      <c r="K714" s="64">
        <f>'LAUS File'!M607</f>
        <v>8151</v>
      </c>
      <c r="L714" s="64">
        <f>'LAUS File'!N607</f>
        <v>8210</v>
      </c>
      <c r="M714" s="64">
        <f>'LAUS File'!O607</f>
        <v>8215</v>
      </c>
      <c r="N714" s="64">
        <f>'LAUS File'!P607</f>
        <v>8168</v>
      </c>
      <c r="O714" s="64">
        <f>'LAUS File'!Q607</f>
        <v>8209</v>
      </c>
    </row>
    <row r="715" spans="1:15" x14ac:dyDescent="0.2">
      <c r="A715" s="64"/>
      <c r="B715" s="72" t="s">
        <v>2</v>
      </c>
      <c r="C715" s="64">
        <f>'LAUS File'!E608</f>
        <v>405</v>
      </c>
      <c r="D715" s="64">
        <f>'LAUS File'!F608</f>
        <v>390</v>
      </c>
      <c r="E715" s="64">
        <f>'LAUS File'!G608</f>
        <v>368</v>
      </c>
      <c r="F715" s="64">
        <f>'LAUS File'!H608</f>
        <v>327</v>
      </c>
      <c r="G715" s="64">
        <f>'LAUS File'!I608</f>
        <v>308</v>
      </c>
      <c r="H715" s="64">
        <f>'LAUS File'!J608</f>
        <v>333</v>
      </c>
      <c r="I715" s="64">
        <f>'LAUS File'!K608</f>
        <v>331</v>
      </c>
      <c r="J715" s="64">
        <f>'LAUS File'!L608</f>
        <v>311</v>
      </c>
      <c r="K715" s="64">
        <f>'LAUS File'!M608</f>
        <v>289</v>
      </c>
      <c r="L715" s="64">
        <f>'LAUS File'!N608</f>
        <v>307</v>
      </c>
      <c r="M715" s="64">
        <f>'LAUS File'!O608</f>
        <v>312</v>
      </c>
      <c r="N715" s="64">
        <f>'LAUS File'!P608</f>
        <v>323</v>
      </c>
      <c r="O715" s="64">
        <f>'LAUS File'!Q608</f>
        <v>334</v>
      </c>
    </row>
    <row r="716" spans="1:15" x14ac:dyDescent="0.2">
      <c r="A716" s="64"/>
      <c r="B716" s="72" t="s">
        <v>3</v>
      </c>
      <c r="C716" s="73">
        <f>'LAUS File'!E609</f>
        <v>4.7</v>
      </c>
      <c r="D716" s="73">
        <f>'LAUS File'!F609</f>
        <v>4.5999999999999996</v>
      </c>
      <c r="E716" s="73">
        <f>'LAUS File'!G609</f>
        <v>4.3</v>
      </c>
      <c r="F716" s="73">
        <f>'LAUS File'!H609</f>
        <v>3.8</v>
      </c>
      <c r="G716" s="73">
        <f>'LAUS File'!I609</f>
        <v>3.6</v>
      </c>
      <c r="H716" s="73">
        <f>'LAUS File'!J609</f>
        <v>3.9</v>
      </c>
      <c r="I716" s="73">
        <f>'LAUS File'!K609</f>
        <v>3.9</v>
      </c>
      <c r="J716" s="73">
        <f>'LAUS File'!L609</f>
        <v>3.7</v>
      </c>
      <c r="K716" s="73">
        <f>'LAUS File'!M609</f>
        <v>3.4</v>
      </c>
      <c r="L716" s="73">
        <f>'LAUS File'!N609</f>
        <v>3.6</v>
      </c>
      <c r="M716" s="73">
        <f>'LAUS File'!O609</f>
        <v>3.7</v>
      </c>
      <c r="N716" s="73">
        <f>'LAUS File'!P609</f>
        <v>3.8</v>
      </c>
      <c r="O716" s="73">
        <f>'LAUS File'!Q609</f>
        <v>3.9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19966</v>
      </c>
      <c r="D718" s="64">
        <f>'LAUS File'!F610</f>
        <v>19929</v>
      </c>
      <c r="E718" s="64">
        <f>'LAUS File'!G610</f>
        <v>19857</v>
      </c>
      <c r="F718" s="64">
        <f>'LAUS File'!H610</f>
        <v>19799</v>
      </c>
      <c r="G718" s="64">
        <f>'LAUS File'!I610</f>
        <v>19922</v>
      </c>
      <c r="H718" s="64">
        <f>'LAUS File'!J610</f>
        <v>19958</v>
      </c>
      <c r="I718" s="64">
        <f>'LAUS File'!K610</f>
        <v>19971</v>
      </c>
      <c r="J718" s="64">
        <f>'LAUS File'!L610</f>
        <v>19657</v>
      </c>
      <c r="K718" s="64">
        <f>'LAUS File'!M610</f>
        <v>19617</v>
      </c>
      <c r="L718" s="64">
        <f>'LAUS File'!N610</f>
        <v>19648</v>
      </c>
      <c r="M718" s="64">
        <f>'LAUS File'!O610</f>
        <v>19646</v>
      </c>
      <c r="N718" s="64">
        <f>'LAUS File'!P610</f>
        <v>19549</v>
      </c>
      <c r="O718" s="64">
        <f>'LAUS File'!Q610</f>
        <v>19794</v>
      </c>
    </row>
    <row r="719" spans="1:15" x14ac:dyDescent="0.2">
      <c r="A719" s="64"/>
      <c r="B719" s="72" t="s">
        <v>163</v>
      </c>
      <c r="C719" s="64">
        <f>'LAUS File'!E611</f>
        <v>18394</v>
      </c>
      <c r="D719" s="64">
        <f>'LAUS File'!F611</f>
        <v>18396</v>
      </c>
      <c r="E719" s="64">
        <f>'LAUS File'!G611</f>
        <v>18429</v>
      </c>
      <c r="F719" s="64">
        <f>'LAUS File'!H611</f>
        <v>18581</v>
      </c>
      <c r="G719" s="64">
        <f>'LAUS File'!I611</f>
        <v>18756</v>
      </c>
      <c r="H719" s="64">
        <f>'LAUS File'!J611</f>
        <v>18764</v>
      </c>
      <c r="I719" s="64">
        <f>'LAUS File'!K611</f>
        <v>18731</v>
      </c>
      <c r="J719" s="64">
        <f>'LAUS File'!L611</f>
        <v>18466</v>
      </c>
      <c r="K719" s="64">
        <f>'LAUS File'!M611</f>
        <v>18498</v>
      </c>
      <c r="L719" s="64">
        <f>'LAUS File'!N611</f>
        <v>18545</v>
      </c>
      <c r="M719" s="64">
        <f>'LAUS File'!O611</f>
        <v>18550</v>
      </c>
      <c r="N719" s="64">
        <f>'LAUS File'!P611</f>
        <v>18437</v>
      </c>
      <c r="O719" s="64">
        <f>'LAUS File'!Q611</f>
        <v>18546</v>
      </c>
    </row>
    <row r="720" spans="1:15" x14ac:dyDescent="0.2">
      <c r="A720" s="64"/>
      <c r="B720" s="72" t="s">
        <v>2</v>
      </c>
      <c r="C720" s="64">
        <f>'LAUS File'!E612</f>
        <v>1572</v>
      </c>
      <c r="D720" s="64">
        <f>'LAUS File'!F612</f>
        <v>1533</v>
      </c>
      <c r="E720" s="64">
        <f>'LAUS File'!G612</f>
        <v>1428</v>
      </c>
      <c r="F720" s="64">
        <f>'LAUS File'!H612</f>
        <v>1218</v>
      </c>
      <c r="G720" s="64">
        <f>'LAUS File'!I612</f>
        <v>1166</v>
      </c>
      <c r="H720" s="64">
        <f>'LAUS File'!J612</f>
        <v>1194</v>
      </c>
      <c r="I720" s="64">
        <f>'LAUS File'!K612</f>
        <v>1240</v>
      </c>
      <c r="J720" s="64">
        <f>'LAUS File'!L612</f>
        <v>1191</v>
      </c>
      <c r="K720" s="64">
        <f>'LAUS File'!M612</f>
        <v>1119</v>
      </c>
      <c r="L720" s="64">
        <f>'LAUS File'!N612</f>
        <v>1103</v>
      </c>
      <c r="M720" s="64">
        <f>'LAUS File'!O612</f>
        <v>1096</v>
      </c>
      <c r="N720" s="64">
        <f>'LAUS File'!P612</f>
        <v>1112</v>
      </c>
      <c r="O720" s="64">
        <f>'LAUS File'!Q612</f>
        <v>1248</v>
      </c>
    </row>
    <row r="721" spans="1:15" x14ac:dyDescent="0.2">
      <c r="A721" s="64"/>
      <c r="B721" s="72" t="s">
        <v>3</v>
      </c>
      <c r="C721" s="73">
        <f>'LAUS File'!E613</f>
        <v>7.9</v>
      </c>
      <c r="D721" s="73">
        <f>'LAUS File'!F613</f>
        <v>7.7</v>
      </c>
      <c r="E721" s="73">
        <f>'LAUS File'!G613</f>
        <v>7.2</v>
      </c>
      <c r="F721" s="73">
        <f>'LAUS File'!H613</f>
        <v>6.2</v>
      </c>
      <c r="G721" s="73">
        <f>'LAUS File'!I613</f>
        <v>5.9</v>
      </c>
      <c r="H721" s="73">
        <f>'LAUS File'!J613</f>
        <v>6</v>
      </c>
      <c r="I721" s="73">
        <f>'LAUS File'!K613</f>
        <v>6.2</v>
      </c>
      <c r="J721" s="73">
        <f>'LAUS File'!L613</f>
        <v>6.1</v>
      </c>
      <c r="K721" s="73">
        <f>'LAUS File'!M613</f>
        <v>5.7</v>
      </c>
      <c r="L721" s="73">
        <f>'LAUS File'!N613</f>
        <v>5.6</v>
      </c>
      <c r="M721" s="73">
        <f>'LAUS File'!O613</f>
        <v>5.6</v>
      </c>
      <c r="N721" s="73">
        <f>'LAUS File'!P613</f>
        <v>5.7</v>
      </c>
      <c r="O721" s="73">
        <f>'LAUS File'!Q613</f>
        <v>6.3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18135</v>
      </c>
      <c r="D723" s="64">
        <f>'LAUS File'!F614</f>
        <v>18105</v>
      </c>
      <c r="E723" s="64">
        <f>'LAUS File'!G614</f>
        <v>18116</v>
      </c>
      <c r="F723" s="64">
        <f>'LAUS File'!H614</f>
        <v>18087</v>
      </c>
      <c r="G723" s="64">
        <f>'LAUS File'!I614</f>
        <v>18268</v>
      </c>
      <c r="H723" s="64">
        <f>'LAUS File'!J614</f>
        <v>18416</v>
      </c>
      <c r="I723" s="64">
        <f>'LAUS File'!K614</f>
        <v>18567</v>
      </c>
      <c r="J723" s="64">
        <f>'LAUS File'!L614</f>
        <v>18213</v>
      </c>
      <c r="K723" s="64">
        <f>'LAUS File'!M614</f>
        <v>17832</v>
      </c>
      <c r="L723" s="64">
        <f>'LAUS File'!N614</f>
        <v>17887</v>
      </c>
      <c r="M723" s="64">
        <f>'LAUS File'!O614</f>
        <v>17922</v>
      </c>
      <c r="N723" s="64">
        <f>'LAUS File'!P614</f>
        <v>17925</v>
      </c>
      <c r="O723" s="64">
        <f>'LAUS File'!Q614</f>
        <v>18123</v>
      </c>
    </row>
    <row r="724" spans="1:15" x14ac:dyDescent="0.2">
      <c r="A724" s="7"/>
      <c r="B724" s="72" t="s">
        <v>163</v>
      </c>
      <c r="C724" s="64">
        <f>'LAUS File'!E615</f>
        <v>17078</v>
      </c>
      <c r="D724" s="64">
        <f>'LAUS File'!F615</f>
        <v>17093</v>
      </c>
      <c r="E724" s="64">
        <f>'LAUS File'!G615</f>
        <v>17161</v>
      </c>
      <c r="F724" s="64">
        <f>'LAUS File'!H615</f>
        <v>17219</v>
      </c>
      <c r="G724" s="64">
        <f>'LAUS File'!I615</f>
        <v>17333</v>
      </c>
      <c r="H724" s="64">
        <f>'LAUS File'!J615</f>
        <v>17473</v>
      </c>
      <c r="I724" s="64">
        <f>'LAUS File'!K615</f>
        <v>17647</v>
      </c>
      <c r="J724" s="64">
        <f>'LAUS File'!L615</f>
        <v>17382</v>
      </c>
      <c r="K724" s="64">
        <f>'LAUS File'!M615</f>
        <v>17051</v>
      </c>
      <c r="L724" s="64">
        <f>'LAUS File'!N615</f>
        <v>17098</v>
      </c>
      <c r="M724" s="64">
        <f>'LAUS File'!O615</f>
        <v>17175</v>
      </c>
      <c r="N724" s="64">
        <f>'LAUS File'!P615</f>
        <v>17158</v>
      </c>
      <c r="O724" s="64">
        <f>'LAUS File'!Q615</f>
        <v>17239</v>
      </c>
    </row>
    <row r="725" spans="1:15" x14ac:dyDescent="0.2">
      <c r="A725" s="7"/>
      <c r="B725" s="72" t="s">
        <v>2</v>
      </c>
      <c r="C725" s="64">
        <f>'LAUS File'!E616</f>
        <v>1057</v>
      </c>
      <c r="D725" s="64">
        <f>'LAUS File'!F616</f>
        <v>1012</v>
      </c>
      <c r="E725" s="64">
        <f>'LAUS File'!G616</f>
        <v>955</v>
      </c>
      <c r="F725" s="64">
        <f>'LAUS File'!H616</f>
        <v>868</v>
      </c>
      <c r="G725" s="64">
        <f>'LAUS File'!I616</f>
        <v>935</v>
      </c>
      <c r="H725" s="64">
        <f>'LAUS File'!J616</f>
        <v>943</v>
      </c>
      <c r="I725" s="64">
        <f>'LAUS File'!K616</f>
        <v>920</v>
      </c>
      <c r="J725" s="64">
        <f>'LAUS File'!L616</f>
        <v>831</v>
      </c>
      <c r="K725" s="64">
        <f>'LAUS File'!M616</f>
        <v>781</v>
      </c>
      <c r="L725" s="64">
        <f>'LAUS File'!N616</f>
        <v>789</v>
      </c>
      <c r="M725" s="64">
        <f>'LAUS File'!O616</f>
        <v>747</v>
      </c>
      <c r="N725" s="64">
        <f>'LAUS File'!P616</f>
        <v>767</v>
      </c>
      <c r="O725" s="64">
        <f>'LAUS File'!Q616</f>
        <v>884</v>
      </c>
    </row>
    <row r="726" spans="1:15" x14ac:dyDescent="0.2">
      <c r="A726" s="7"/>
      <c r="B726" s="72" t="s">
        <v>3</v>
      </c>
      <c r="C726" s="73">
        <f>'LAUS File'!E617</f>
        <v>5.8</v>
      </c>
      <c r="D726" s="73">
        <f>'LAUS File'!F617</f>
        <v>5.6</v>
      </c>
      <c r="E726" s="73">
        <f>'LAUS File'!G617</f>
        <v>5.3</v>
      </c>
      <c r="F726" s="73">
        <f>'LAUS File'!H617</f>
        <v>4.8</v>
      </c>
      <c r="G726" s="73">
        <f>'LAUS File'!I617</f>
        <v>5.0999999999999996</v>
      </c>
      <c r="H726" s="73">
        <f>'LAUS File'!J617</f>
        <v>5.0999999999999996</v>
      </c>
      <c r="I726" s="73">
        <f>'LAUS File'!K617</f>
        <v>5</v>
      </c>
      <c r="J726" s="73">
        <f>'LAUS File'!L617</f>
        <v>4.5999999999999996</v>
      </c>
      <c r="K726" s="73">
        <f>'LAUS File'!M617</f>
        <v>4.4000000000000004</v>
      </c>
      <c r="L726" s="73">
        <f>'LAUS File'!N617</f>
        <v>4.4000000000000004</v>
      </c>
      <c r="M726" s="73">
        <f>'LAUS File'!O617</f>
        <v>4.2</v>
      </c>
      <c r="N726" s="73">
        <f>'LAUS File'!P617</f>
        <v>4.3</v>
      </c>
      <c r="O726" s="73">
        <f>'LAUS File'!Q617</f>
        <v>4.9000000000000004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473</v>
      </c>
      <c r="D728" s="64">
        <f>'LAUS File'!F618</f>
        <v>467</v>
      </c>
      <c r="E728" s="64">
        <f>'LAUS File'!G618</f>
        <v>464</v>
      </c>
      <c r="F728" s="64">
        <f>'LAUS File'!H618</f>
        <v>462</v>
      </c>
      <c r="G728" s="64">
        <f>'LAUS File'!I618</f>
        <v>466</v>
      </c>
      <c r="H728" s="64">
        <f>'LAUS File'!J618</f>
        <v>461</v>
      </c>
      <c r="I728" s="64">
        <f>'LAUS File'!K618</f>
        <v>469</v>
      </c>
      <c r="J728" s="64">
        <f>'LAUS File'!L618</f>
        <v>457</v>
      </c>
      <c r="K728" s="64">
        <f>'LAUS File'!M618</f>
        <v>461</v>
      </c>
      <c r="L728" s="64">
        <f>'LAUS File'!N618</f>
        <v>470</v>
      </c>
      <c r="M728" s="64">
        <f>'LAUS File'!O618</f>
        <v>472</v>
      </c>
      <c r="N728" s="64">
        <f>'LAUS File'!P618</f>
        <v>462</v>
      </c>
      <c r="O728" s="64">
        <f>'LAUS File'!Q618</f>
        <v>465</v>
      </c>
    </row>
    <row r="729" spans="1:15" x14ac:dyDescent="0.2">
      <c r="A729" s="64"/>
      <c r="B729" s="72" t="s">
        <v>163</v>
      </c>
      <c r="C729" s="64">
        <f>'LAUS File'!E619</f>
        <v>438</v>
      </c>
      <c r="D729" s="64">
        <f>'LAUS File'!F619</f>
        <v>440</v>
      </c>
      <c r="E729" s="64">
        <f>'LAUS File'!G619</f>
        <v>443</v>
      </c>
      <c r="F729" s="64">
        <f>'LAUS File'!H619</f>
        <v>443</v>
      </c>
      <c r="G729" s="64">
        <f>'LAUS File'!I619</f>
        <v>445</v>
      </c>
      <c r="H729" s="64">
        <f>'LAUS File'!J619</f>
        <v>444</v>
      </c>
      <c r="I729" s="64">
        <f>'LAUS File'!K619</f>
        <v>444</v>
      </c>
      <c r="J729" s="64">
        <f>'LAUS File'!L619</f>
        <v>439</v>
      </c>
      <c r="K729" s="64">
        <f>'LAUS File'!M619</f>
        <v>438</v>
      </c>
      <c r="L729" s="64">
        <f>'LAUS File'!N619</f>
        <v>441</v>
      </c>
      <c r="M729" s="64">
        <f>'LAUS File'!O619</f>
        <v>442</v>
      </c>
      <c r="N729" s="64">
        <f>'LAUS File'!P619</f>
        <v>439</v>
      </c>
      <c r="O729" s="64">
        <f>'LAUS File'!Q619</f>
        <v>441</v>
      </c>
    </row>
    <row r="730" spans="1:15" x14ac:dyDescent="0.2">
      <c r="A730" s="64"/>
      <c r="B730" s="72" t="s">
        <v>2</v>
      </c>
      <c r="C730" s="64">
        <f>'LAUS File'!E620</f>
        <v>35</v>
      </c>
      <c r="D730" s="64">
        <f>'LAUS File'!F620</f>
        <v>27</v>
      </c>
      <c r="E730" s="64">
        <f>'LAUS File'!G620</f>
        <v>21</v>
      </c>
      <c r="F730" s="64">
        <f>'LAUS File'!H620</f>
        <v>19</v>
      </c>
      <c r="G730" s="64">
        <f>'LAUS File'!I620</f>
        <v>21</v>
      </c>
      <c r="H730" s="64">
        <f>'LAUS File'!J620</f>
        <v>17</v>
      </c>
      <c r="I730" s="64">
        <f>'LAUS File'!K620</f>
        <v>25</v>
      </c>
      <c r="J730" s="64">
        <f>'LAUS File'!L620</f>
        <v>18</v>
      </c>
      <c r="K730" s="64">
        <f>'LAUS File'!M620</f>
        <v>23</v>
      </c>
      <c r="L730" s="64">
        <f>'LAUS File'!N620</f>
        <v>29</v>
      </c>
      <c r="M730" s="64">
        <f>'LAUS File'!O620</f>
        <v>30</v>
      </c>
      <c r="N730" s="64">
        <f>'LAUS File'!P620</f>
        <v>23</v>
      </c>
      <c r="O730" s="64">
        <f>'LAUS File'!Q620</f>
        <v>24</v>
      </c>
    </row>
    <row r="731" spans="1:15" x14ac:dyDescent="0.2">
      <c r="A731" s="64"/>
      <c r="B731" s="72" t="s">
        <v>3</v>
      </c>
      <c r="C731" s="73">
        <f>'LAUS File'!E621</f>
        <v>7.4</v>
      </c>
      <c r="D731" s="73">
        <f>'LAUS File'!F621</f>
        <v>5.8</v>
      </c>
      <c r="E731" s="73">
        <f>'LAUS File'!G621</f>
        <v>4.5</v>
      </c>
      <c r="F731" s="73">
        <f>'LAUS File'!H621</f>
        <v>4.0999999999999996</v>
      </c>
      <c r="G731" s="73">
        <f>'LAUS File'!I621</f>
        <v>4.5</v>
      </c>
      <c r="H731" s="73">
        <f>'LAUS File'!J621</f>
        <v>3.7</v>
      </c>
      <c r="I731" s="73">
        <f>'LAUS File'!K621</f>
        <v>5.3</v>
      </c>
      <c r="J731" s="73">
        <f>'LAUS File'!L621</f>
        <v>3.9</v>
      </c>
      <c r="K731" s="73">
        <f>'LAUS File'!M621</f>
        <v>5</v>
      </c>
      <c r="L731" s="73">
        <f>'LAUS File'!N621</f>
        <v>6.2</v>
      </c>
      <c r="M731" s="73">
        <f>'LAUS File'!O621</f>
        <v>6.4</v>
      </c>
      <c r="N731" s="73">
        <f>'LAUS File'!P621</f>
        <v>5</v>
      </c>
      <c r="O731" s="73">
        <f>'LAUS File'!Q621</f>
        <v>5.2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17121</v>
      </c>
      <c r="D733" s="64">
        <f>'LAUS File'!F622</f>
        <v>17119</v>
      </c>
      <c r="E733" s="64">
        <f>'LAUS File'!G622</f>
        <v>17182</v>
      </c>
      <c r="F733" s="64">
        <f>'LAUS File'!H622</f>
        <v>17065</v>
      </c>
      <c r="G733" s="64">
        <f>'LAUS File'!I622</f>
        <v>17164</v>
      </c>
      <c r="H733" s="64">
        <f>'LAUS File'!J622</f>
        <v>17161</v>
      </c>
      <c r="I733" s="64">
        <f>'LAUS File'!K622</f>
        <v>17106</v>
      </c>
      <c r="J733" s="64">
        <f>'LAUS File'!L622</f>
        <v>16896</v>
      </c>
      <c r="K733" s="64">
        <f>'LAUS File'!M622</f>
        <v>16855</v>
      </c>
      <c r="L733" s="64">
        <f>'LAUS File'!N622</f>
        <v>16963</v>
      </c>
      <c r="M733" s="64">
        <f>'LAUS File'!O622</f>
        <v>16941</v>
      </c>
      <c r="N733" s="64">
        <f>'LAUS File'!P622</f>
        <v>16830</v>
      </c>
      <c r="O733" s="64">
        <f>'LAUS File'!Q622</f>
        <v>17034</v>
      </c>
    </row>
    <row r="734" spans="1:15" x14ac:dyDescent="0.2">
      <c r="A734" s="64"/>
      <c r="B734" s="72" t="s">
        <v>163</v>
      </c>
      <c r="C734" s="64">
        <f>'LAUS File'!E623</f>
        <v>15987</v>
      </c>
      <c r="D734" s="64">
        <f>'LAUS File'!F623</f>
        <v>16046</v>
      </c>
      <c r="E734" s="64">
        <f>'LAUS File'!G623</f>
        <v>16156</v>
      </c>
      <c r="F734" s="64">
        <f>'LAUS File'!H623</f>
        <v>16168</v>
      </c>
      <c r="G734" s="64">
        <f>'LAUS File'!I623</f>
        <v>16234</v>
      </c>
      <c r="H734" s="64">
        <f>'LAUS File'!J623</f>
        <v>16218</v>
      </c>
      <c r="I734" s="64">
        <f>'LAUS File'!K623</f>
        <v>16193</v>
      </c>
      <c r="J734" s="64">
        <f>'LAUS File'!L623</f>
        <v>16021</v>
      </c>
      <c r="K734" s="64">
        <f>'LAUS File'!M623</f>
        <v>15992</v>
      </c>
      <c r="L734" s="64">
        <f>'LAUS File'!N623</f>
        <v>16108</v>
      </c>
      <c r="M734" s="64">
        <f>'LAUS File'!O623</f>
        <v>16118</v>
      </c>
      <c r="N734" s="64">
        <f>'LAUS File'!P623</f>
        <v>16025</v>
      </c>
      <c r="O734" s="64">
        <f>'LAUS File'!Q623</f>
        <v>16106</v>
      </c>
    </row>
    <row r="735" spans="1:15" x14ac:dyDescent="0.2">
      <c r="A735" s="64"/>
      <c r="B735" s="72" t="s">
        <v>2</v>
      </c>
      <c r="C735" s="64">
        <f>'LAUS File'!E624</f>
        <v>1134</v>
      </c>
      <c r="D735" s="64">
        <f>'LAUS File'!F624</f>
        <v>1073</v>
      </c>
      <c r="E735" s="64">
        <f>'LAUS File'!G624</f>
        <v>1026</v>
      </c>
      <c r="F735" s="64">
        <f>'LAUS File'!H624</f>
        <v>897</v>
      </c>
      <c r="G735" s="64">
        <f>'LAUS File'!I624</f>
        <v>930</v>
      </c>
      <c r="H735" s="64">
        <f>'LAUS File'!J624</f>
        <v>943</v>
      </c>
      <c r="I735" s="64">
        <f>'LAUS File'!K624</f>
        <v>913</v>
      </c>
      <c r="J735" s="64">
        <f>'LAUS File'!L624</f>
        <v>875</v>
      </c>
      <c r="K735" s="64">
        <f>'LAUS File'!M624</f>
        <v>863</v>
      </c>
      <c r="L735" s="64">
        <f>'LAUS File'!N624</f>
        <v>855</v>
      </c>
      <c r="M735" s="64">
        <f>'LAUS File'!O624</f>
        <v>823</v>
      </c>
      <c r="N735" s="64">
        <f>'LAUS File'!P624</f>
        <v>805</v>
      </c>
      <c r="O735" s="64">
        <f>'LAUS File'!Q624</f>
        <v>928</v>
      </c>
    </row>
    <row r="736" spans="1:15" x14ac:dyDescent="0.2">
      <c r="A736" s="64"/>
      <c r="B736" s="72" t="s">
        <v>3</v>
      </c>
      <c r="C736" s="73">
        <f>'LAUS File'!E625</f>
        <v>6.6</v>
      </c>
      <c r="D736" s="73">
        <f>'LAUS File'!F625</f>
        <v>6.3</v>
      </c>
      <c r="E736" s="73">
        <f>'LAUS File'!G625</f>
        <v>6</v>
      </c>
      <c r="F736" s="73">
        <f>'LAUS File'!H625</f>
        <v>5.3</v>
      </c>
      <c r="G736" s="73">
        <f>'LAUS File'!I625</f>
        <v>5.4</v>
      </c>
      <c r="H736" s="73">
        <f>'LAUS File'!J625</f>
        <v>5.5</v>
      </c>
      <c r="I736" s="73">
        <f>'LAUS File'!K625</f>
        <v>5.3</v>
      </c>
      <c r="J736" s="73">
        <f>'LAUS File'!L625</f>
        <v>5.2</v>
      </c>
      <c r="K736" s="73">
        <f>'LAUS File'!M625</f>
        <v>5.0999999999999996</v>
      </c>
      <c r="L736" s="73">
        <f>'LAUS File'!N625</f>
        <v>5</v>
      </c>
      <c r="M736" s="73">
        <f>'LAUS File'!O625</f>
        <v>4.9000000000000004</v>
      </c>
      <c r="N736" s="73">
        <f>'LAUS File'!P625</f>
        <v>4.8</v>
      </c>
      <c r="O736" s="73">
        <f>'LAUS File'!Q625</f>
        <v>5.4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1462</v>
      </c>
      <c r="D738" s="64">
        <f>'LAUS File'!F626</f>
        <v>1461</v>
      </c>
      <c r="E738" s="64">
        <f>'LAUS File'!G626</f>
        <v>1469</v>
      </c>
      <c r="F738" s="64">
        <f>'LAUS File'!H626</f>
        <v>1461</v>
      </c>
      <c r="G738" s="64">
        <f>'LAUS File'!I626</f>
        <v>1490</v>
      </c>
      <c r="H738" s="64">
        <f>'LAUS File'!J626</f>
        <v>1521</v>
      </c>
      <c r="I738" s="64">
        <f>'LAUS File'!K626</f>
        <v>1517</v>
      </c>
      <c r="J738" s="64">
        <f>'LAUS File'!L626</f>
        <v>1490</v>
      </c>
      <c r="K738" s="64">
        <f>'LAUS File'!M626</f>
        <v>1465</v>
      </c>
      <c r="L738" s="64">
        <f>'LAUS File'!N626</f>
        <v>1468</v>
      </c>
      <c r="M738" s="64">
        <f>'LAUS File'!O626</f>
        <v>1455</v>
      </c>
      <c r="N738" s="64">
        <f>'LAUS File'!P626</f>
        <v>1442</v>
      </c>
      <c r="O738" s="64">
        <f>'LAUS File'!Q626</f>
        <v>1475</v>
      </c>
    </row>
    <row r="739" spans="1:15" x14ac:dyDescent="0.2">
      <c r="A739" s="64"/>
      <c r="B739" s="72" t="s">
        <v>163</v>
      </c>
      <c r="C739" s="64">
        <f>'LAUS File'!E627</f>
        <v>1357</v>
      </c>
      <c r="D739" s="64">
        <f>'LAUS File'!F627</f>
        <v>1351</v>
      </c>
      <c r="E739" s="64">
        <f>'LAUS File'!G627</f>
        <v>1361</v>
      </c>
      <c r="F739" s="64">
        <f>'LAUS File'!H627</f>
        <v>1369</v>
      </c>
      <c r="G739" s="64">
        <f>'LAUS File'!I627</f>
        <v>1395</v>
      </c>
      <c r="H739" s="64">
        <f>'LAUS File'!J627</f>
        <v>1415</v>
      </c>
      <c r="I739" s="64">
        <f>'LAUS File'!K627</f>
        <v>1424</v>
      </c>
      <c r="J739" s="64">
        <f>'LAUS File'!L627</f>
        <v>1416</v>
      </c>
      <c r="K739" s="64">
        <f>'LAUS File'!M627</f>
        <v>1385</v>
      </c>
      <c r="L739" s="64">
        <f>'LAUS File'!N627</f>
        <v>1380</v>
      </c>
      <c r="M739" s="64">
        <f>'LAUS File'!O627</f>
        <v>1373</v>
      </c>
      <c r="N739" s="64">
        <f>'LAUS File'!P627</f>
        <v>1366</v>
      </c>
      <c r="O739" s="64">
        <f>'LAUS File'!Q627</f>
        <v>1383</v>
      </c>
    </row>
    <row r="740" spans="1:15" x14ac:dyDescent="0.2">
      <c r="A740" s="64"/>
      <c r="B740" s="72" t="s">
        <v>2</v>
      </c>
      <c r="C740" s="64">
        <f>'LAUS File'!E628</f>
        <v>105</v>
      </c>
      <c r="D740" s="64">
        <f>'LAUS File'!F628</f>
        <v>110</v>
      </c>
      <c r="E740" s="64">
        <f>'LAUS File'!G628</f>
        <v>108</v>
      </c>
      <c r="F740" s="64">
        <f>'LAUS File'!H628</f>
        <v>92</v>
      </c>
      <c r="G740" s="64">
        <f>'LAUS File'!I628</f>
        <v>95</v>
      </c>
      <c r="H740" s="64">
        <f>'LAUS File'!J628</f>
        <v>106</v>
      </c>
      <c r="I740" s="64">
        <f>'LAUS File'!K628</f>
        <v>93</v>
      </c>
      <c r="J740" s="64">
        <f>'LAUS File'!L628</f>
        <v>74</v>
      </c>
      <c r="K740" s="64">
        <f>'LAUS File'!M628</f>
        <v>80</v>
      </c>
      <c r="L740" s="64">
        <f>'LAUS File'!N628</f>
        <v>88</v>
      </c>
      <c r="M740" s="64">
        <f>'LAUS File'!O628</f>
        <v>82</v>
      </c>
      <c r="N740" s="64">
        <f>'LAUS File'!P628</f>
        <v>76</v>
      </c>
      <c r="O740" s="64">
        <f>'LAUS File'!Q628</f>
        <v>92</v>
      </c>
    </row>
    <row r="741" spans="1:15" x14ac:dyDescent="0.2">
      <c r="A741" s="64"/>
      <c r="B741" s="72" t="s">
        <v>3</v>
      </c>
      <c r="C741" s="73">
        <f>'LAUS File'!E629</f>
        <v>7.2</v>
      </c>
      <c r="D741" s="73">
        <f>'LAUS File'!F629</f>
        <v>7.5</v>
      </c>
      <c r="E741" s="73">
        <f>'LAUS File'!G629</f>
        <v>7.4</v>
      </c>
      <c r="F741" s="73">
        <f>'LAUS File'!H629</f>
        <v>6.3</v>
      </c>
      <c r="G741" s="73">
        <f>'LAUS File'!I629</f>
        <v>6.4</v>
      </c>
      <c r="H741" s="73">
        <f>'LAUS File'!J629</f>
        <v>7</v>
      </c>
      <c r="I741" s="73">
        <f>'LAUS File'!K629</f>
        <v>6.1</v>
      </c>
      <c r="J741" s="73">
        <f>'LAUS File'!L629</f>
        <v>5</v>
      </c>
      <c r="K741" s="73">
        <f>'LAUS File'!M629</f>
        <v>5.5</v>
      </c>
      <c r="L741" s="73">
        <f>'LAUS File'!N629</f>
        <v>6</v>
      </c>
      <c r="M741" s="73">
        <f>'LAUS File'!O629</f>
        <v>5.6</v>
      </c>
      <c r="N741" s="73">
        <f>'LAUS File'!P629</f>
        <v>5.3</v>
      </c>
      <c r="O741" s="73">
        <f>'LAUS File'!Q629</f>
        <v>6.2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26198</v>
      </c>
      <c r="D743" s="64">
        <f>'LAUS File'!F630</f>
        <v>26324</v>
      </c>
      <c r="E743" s="64">
        <f>'LAUS File'!G630</f>
        <v>26283</v>
      </c>
      <c r="F743" s="64">
        <f>'LAUS File'!H630</f>
        <v>26110</v>
      </c>
      <c r="G743" s="64">
        <f>'LAUS File'!I630</f>
        <v>26261</v>
      </c>
      <c r="H743" s="64">
        <f>'LAUS File'!J630</f>
        <v>26280</v>
      </c>
      <c r="I743" s="64">
        <f>'LAUS File'!K630</f>
        <v>26241</v>
      </c>
      <c r="J743" s="64">
        <f>'LAUS File'!L630</f>
        <v>25911</v>
      </c>
      <c r="K743" s="64">
        <f>'LAUS File'!M630</f>
        <v>25810</v>
      </c>
      <c r="L743" s="64">
        <f>'LAUS File'!N630</f>
        <v>26000</v>
      </c>
      <c r="M743" s="64">
        <f>'LAUS File'!O630</f>
        <v>26025</v>
      </c>
      <c r="N743" s="64">
        <f>'LAUS File'!P630</f>
        <v>25953</v>
      </c>
      <c r="O743" s="64">
        <f>'LAUS File'!Q630</f>
        <v>26117</v>
      </c>
    </row>
    <row r="744" spans="1:15" x14ac:dyDescent="0.2">
      <c r="A744" s="64"/>
      <c r="B744" s="72" t="s">
        <v>163</v>
      </c>
      <c r="C744" s="64">
        <f>'LAUS File'!E631</f>
        <v>24625</v>
      </c>
      <c r="D744" s="64">
        <f>'LAUS File'!F631</f>
        <v>24712</v>
      </c>
      <c r="E744" s="64">
        <f>'LAUS File'!G631</f>
        <v>24781</v>
      </c>
      <c r="F744" s="64">
        <f>'LAUS File'!H631</f>
        <v>24844</v>
      </c>
      <c r="G744" s="64">
        <f>'LAUS File'!I631</f>
        <v>24954</v>
      </c>
      <c r="H744" s="64">
        <f>'LAUS File'!J631</f>
        <v>24978</v>
      </c>
      <c r="I744" s="64">
        <f>'LAUS File'!K631</f>
        <v>24894</v>
      </c>
      <c r="J744" s="64">
        <f>'LAUS File'!L631</f>
        <v>24596</v>
      </c>
      <c r="K744" s="64">
        <f>'LAUS File'!M631</f>
        <v>24604</v>
      </c>
      <c r="L744" s="64">
        <f>'LAUS File'!N631</f>
        <v>24783</v>
      </c>
      <c r="M744" s="64">
        <f>'LAUS File'!O631</f>
        <v>24881</v>
      </c>
      <c r="N744" s="64">
        <f>'LAUS File'!P631</f>
        <v>24799</v>
      </c>
      <c r="O744" s="64">
        <f>'LAUS File'!Q631</f>
        <v>24788</v>
      </c>
    </row>
    <row r="745" spans="1:15" x14ac:dyDescent="0.2">
      <c r="A745" s="64"/>
      <c r="B745" s="72" t="s">
        <v>2</v>
      </c>
      <c r="C745" s="64">
        <f>'LAUS File'!E632</f>
        <v>1573</v>
      </c>
      <c r="D745" s="64">
        <f>'LAUS File'!F632</f>
        <v>1612</v>
      </c>
      <c r="E745" s="64">
        <f>'LAUS File'!G632</f>
        <v>1502</v>
      </c>
      <c r="F745" s="64">
        <f>'LAUS File'!H632</f>
        <v>1266</v>
      </c>
      <c r="G745" s="64">
        <f>'LAUS File'!I632</f>
        <v>1307</v>
      </c>
      <c r="H745" s="64">
        <f>'LAUS File'!J632</f>
        <v>1302</v>
      </c>
      <c r="I745" s="64">
        <f>'LAUS File'!K632</f>
        <v>1347</v>
      </c>
      <c r="J745" s="64">
        <f>'LAUS File'!L632</f>
        <v>1315</v>
      </c>
      <c r="K745" s="64">
        <f>'LAUS File'!M632</f>
        <v>1206</v>
      </c>
      <c r="L745" s="64">
        <f>'LAUS File'!N632</f>
        <v>1217</v>
      </c>
      <c r="M745" s="64">
        <f>'LAUS File'!O632</f>
        <v>1144</v>
      </c>
      <c r="N745" s="64">
        <f>'LAUS File'!P632</f>
        <v>1154</v>
      </c>
      <c r="O745" s="64">
        <f>'LAUS File'!Q632</f>
        <v>1329</v>
      </c>
    </row>
    <row r="746" spans="1:15" x14ac:dyDescent="0.2">
      <c r="A746" s="64"/>
      <c r="B746" s="72" t="s">
        <v>3</v>
      </c>
      <c r="C746" s="73">
        <f>'LAUS File'!E633</f>
        <v>6</v>
      </c>
      <c r="D746" s="73">
        <f>'LAUS File'!F633</f>
        <v>6.1</v>
      </c>
      <c r="E746" s="73">
        <f>'LAUS File'!G633</f>
        <v>5.7</v>
      </c>
      <c r="F746" s="73">
        <f>'LAUS File'!H633</f>
        <v>4.8</v>
      </c>
      <c r="G746" s="73">
        <f>'LAUS File'!I633</f>
        <v>5</v>
      </c>
      <c r="H746" s="73">
        <f>'LAUS File'!J633</f>
        <v>5</v>
      </c>
      <c r="I746" s="73">
        <f>'LAUS File'!K633</f>
        <v>5.0999999999999996</v>
      </c>
      <c r="J746" s="73">
        <f>'LAUS File'!L633</f>
        <v>5.0999999999999996</v>
      </c>
      <c r="K746" s="73">
        <f>'LAUS File'!M633</f>
        <v>4.7</v>
      </c>
      <c r="L746" s="73">
        <f>'LAUS File'!N633</f>
        <v>4.7</v>
      </c>
      <c r="M746" s="73">
        <f>'LAUS File'!O633</f>
        <v>4.4000000000000004</v>
      </c>
      <c r="N746" s="73">
        <f>'LAUS File'!P633</f>
        <v>4.4000000000000004</v>
      </c>
      <c r="O746" s="73">
        <f>'LAUS File'!Q633</f>
        <v>5.0999999999999996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795</v>
      </c>
      <c r="D748" s="64">
        <f>'LAUS File'!F634</f>
        <v>778</v>
      </c>
      <c r="E748" s="64">
        <f>'LAUS File'!G634</f>
        <v>780</v>
      </c>
      <c r="F748" s="64">
        <f>'LAUS File'!H634</f>
        <v>791</v>
      </c>
      <c r="G748" s="64">
        <f>'LAUS File'!I634</f>
        <v>809</v>
      </c>
      <c r="H748" s="64">
        <f>'LAUS File'!J634</f>
        <v>810</v>
      </c>
      <c r="I748" s="64">
        <f>'LAUS File'!K634</f>
        <v>828</v>
      </c>
      <c r="J748" s="64">
        <f>'LAUS File'!L634</f>
        <v>818</v>
      </c>
      <c r="K748" s="64">
        <f>'LAUS File'!M634</f>
        <v>789</v>
      </c>
      <c r="L748" s="64">
        <f>'LAUS File'!N634</f>
        <v>783</v>
      </c>
      <c r="M748" s="64">
        <f>'LAUS File'!O634</f>
        <v>767</v>
      </c>
      <c r="N748" s="64">
        <f>'LAUS File'!P634</f>
        <v>769</v>
      </c>
      <c r="O748" s="64">
        <f>'LAUS File'!Q634</f>
        <v>793</v>
      </c>
    </row>
    <row r="749" spans="1:15" x14ac:dyDescent="0.2">
      <c r="A749" s="64"/>
      <c r="B749" s="72" t="s">
        <v>163</v>
      </c>
      <c r="C749" s="64">
        <f>'LAUS File'!E635</f>
        <v>743</v>
      </c>
      <c r="D749" s="64">
        <f>'LAUS File'!F635</f>
        <v>731</v>
      </c>
      <c r="E749" s="64">
        <f>'LAUS File'!G635</f>
        <v>734</v>
      </c>
      <c r="F749" s="64">
        <f>'LAUS File'!H635</f>
        <v>748</v>
      </c>
      <c r="G749" s="64">
        <f>'LAUS File'!I635</f>
        <v>770</v>
      </c>
      <c r="H749" s="64">
        <f>'LAUS File'!J635</f>
        <v>780</v>
      </c>
      <c r="I749" s="64">
        <f>'LAUS File'!K635</f>
        <v>792</v>
      </c>
      <c r="J749" s="64">
        <f>'LAUS File'!L635</f>
        <v>777</v>
      </c>
      <c r="K749" s="64">
        <f>'LAUS File'!M635</f>
        <v>751</v>
      </c>
      <c r="L749" s="64">
        <f>'LAUS File'!N635</f>
        <v>752</v>
      </c>
      <c r="M749" s="64">
        <f>'LAUS File'!O635</f>
        <v>738</v>
      </c>
      <c r="N749" s="64">
        <f>'LAUS File'!P635</f>
        <v>735</v>
      </c>
      <c r="O749" s="64">
        <f>'LAUS File'!Q635</f>
        <v>754</v>
      </c>
    </row>
    <row r="750" spans="1:15" x14ac:dyDescent="0.2">
      <c r="A750" s="64"/>
      <c r="B750" s="72" t="s">
        <v>2</v>
      </c>
      <c r="C750" s="64">
        <f>'LAUS File'!E636</f>
        <v>52</v>
      </c>
      <c r="D750" s="64">
        <f>'LAUS File'!F636</f>
        <v>47</v>
      </c>
      <c r="E750" s="64">
        <f>'LAUS File'!G636</f>
        <v>46</v>
      </c>
      <c r="F750" s="64">
        <f>'LAUS File'!H636</f>
        <v>43</v>
      </c>
      <c r="G750" s="64">
        <f>'LAUS File'!I636</f>
        <v>39</v>
      </c>
      <c r="H750" s="64">
        <f>'LAUS File'!J636</f>
        <v>30</v>
      </c>
      <c r="I750" s="64">
        <f>'LAUS File'!K636</f>
        <v>36</v>
      </c>
      <c r="J750" s="64">
        <f>'LAUS File'!L636</f>
        <v>41</v>
      </c>
      <c r="K750" s="64">
        <f>'LAUS File'!M636</f>
        <v>38</v>
      </c>
      <c r="L750" s="64">
        <f>'LAUS File'!N636</f>
        <v>31</v>
      </c>
      <c r="M750" s="64">
        <f>'LAUS File'!O636</f>
        <v>29</v>
      </c>
      <c r="N750" s="64">
        <f>'LAUS File'!P636</f>
        <v>34</v>
      </c>
      <c r="O750" s="64">
        <f>'LAUS File'!Q636</f>
        <v>39</v>
      </c>
    </row>
    <row r="751" spans="1:15" x14ac:dyDescent="0.2">
      <c r="A751" s="64"/>
      <c r="B751" s="72" t="s">
        <v>3</v>
      </c>
      <c r="C751" s="73">
        <f>'LAUS File'!E637</f>
        <v>6.5</v>
      </c>
      <c r="D751" s="73">
        <f>'LAUS File'!F637</f>
        <v>6</v>
      </c>
      <c r="E751" s="73">
        <f>'LAUS File'!G637</f>
        <v>5.9</v>
      </c>
      <c r="F751" s="73">
        <f>'LAUS File'!H637</f>
        <v>5.4</v>
      </c>
      <c r="G751" s="73">
        <f>'LAUS File'!I637</f>
        <v>4.8</v>
      </c>
      <c r="H751" s="73">
        <f>'LAUS File'!J637</f>
        <v>3.7</v>
      </c>
      <c r="I751" s="73">
        <f>'LAUS File'!K637</f>
        <v>4.3</v>
      </c>
      <c r="J751" s="73">
        <f>'LAUS File'!L637</f>
        <v>5</v>
      </c>
      <c r="K751" s="73">
        <f>'LAUS File'!M637</f>
        <v>4.8</v>
      </c>
      <c r="L751" s="73">
        <f>'LAUS File'!N637</f>
        <v>4</v>
      </c>
      <c r="M751" s="73">
        <f>'LAUS File'!O637</f>
        <v>3.8</v>
      </c>
      <c r="N751" s="73">
        <f>'LAUS File'!P637</f>
        <v>4.4000000000000004</v>
      </c>
      <c r="O751" s="73">
        <f>'LAUS File'!Q637</f>
        <v>4.9000000000000004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2018</v>
      </c>
      <c r="D753" s="64">
        <f>'LAUS File'!F638</f>
        <v>1992</v>
      </c>
      <c r="E753" s="64">
        <f>'LAUS File'!G638</f>
        <v>1998</v>
      </c>
      <c r="F753" s="64">
        <f>'LAUS File'!H638</f>
        <v>2032</v>
      </c>
      <c r="G753" s="64">
        <f>'LAUS File'!I638</f>
        <v>2079</v>
      </c>
      <c r="H753" s="64">
        <f>'LAUS File'!J638</f>
        <v>2108</v>
      </c>
      <c r="I753" s="64">
        <f>'LAUS File'!K638</f>
        <v>2143</v>
      </c>
      <c r="J753" s="64">
        <f>'LAUS File'!L638</f>
        <v>2109</v>
      </c>
      <c r="K753" s="64">
        <f>'LAUS File'!M638</f>
        <v>2014</v>
      </c>
      <c r="L753" s="64">
        <f>'LAUS File'!N638</f>
        <v>2017</v>
      </c>
      <c r="M753" s="64">
        <f>'LAUS File'!O638</f>
        <v>1972</v>
      </c>
      <c r="N753" s="64">
        <f>'LAUS File'!P638</f>
        <v>1971</v>
      </c>
      <c r="O753" s="64">
        <f>'LAUS File'!Q638</f>
        <v>2037</v>
      </c>
    </row>
    <row r="754" spans="1:15" x14ac:dyDescent="0.2">
      <c r="A754" s="64"/>
      <c r="B754" s="72" t="s">
        <v>163</v>
      </c>
      <c r="C754" s="64">
        <f>'LAUS File'!E639</f>
        <v>1935</v>
      </c>
      <c r="D754" s="64">
        <f>'LAUS File'!F639</f>
        <v>1904</v>
      </c>
      <c r="E754" s="64">
        <f>'LAUS File'!G639</f>
        <v>1911</v>
      </c>
      <c r="F754" s="64">
        <f>'LAUS File'!H639</f>
        <v>1948</v>
      </c>
      <c r="G754" s="64">
        <f>'LAUS File'!I639</f>
        <v>2005</v>
      </c>
      <c r="H754" s="64">
        <f>'LAUS File'!J639</f>
        <v>2032</v>
      </c>
      <c r="I754" s="64">
        <f>'LAUS File'!K639</f>
        <v>2063</v>
      </c>
      <c r="J754" s="64">
        <f>'LAUS File'!L639</f>
        <v>2025</v>
      </c>
      <c r="K754" s="64">
        <f>'LAUS File'!M639</f>
        <v>1956</v>
      </c>
      <c r="L754" s="64">
        <f>'LAUS File'!N639</f>
        <v>1959</v>
      </c>
      <c r="M754" s="64">
        <f>'LAUS File'!O639</f>
        <v>1921</v>
      </c>
      <c r="N754" s="64">
        <f>'LAUS File'!P639</f>
        <v>1913</v>
      </c>
      <c r="O754" s="64">
        <f>'LAUS File'!Q639</f>
        <v>1964</v>
      </c>
    </row>
    <row r="755" spans="1:15" x14ac:dyDescent="0.2">
      <c r="A755" s="64"/>
      <c r="B755" s="72" t="s">
        <v>2</v>
      </c>
      <c r="C755" s="64">
        <f>'LAUS File'!E640</f>
        <v>83</v>
      </c>
      <c r="D755" s="64">
        <f>'LAUS File'!F640</f>
        <v>88</v>
      </c>
      <c r="E755" s="64">
        <f>'LAUS File'!G640</f>
        <v>87</v>
      </c>
      <c r="F755" s="64">
        <f>'LAUS File'!H640</f>
        <v>84</v>
      </c>
      <c r="G755" s="64">
        <f>'LAUS File'!I640</f>
        <v>74</v>
      </c>
      <c r="H755" s="64">
        <f>'LAUS File'!J640</f>
        <v>76</v>
      </c>
      <c r="I755" s="64">
        <f>'LAUS File'!K640</f>
        <v>80</v>
      </c>
      <c r="J755" s="64">
        <f>'LAUS File'!L640</f>
        <v>84</v>
      </c>
      <c r="K755" s="64">
        <f>'LAUS File'!M640</f>
        <v>58</v>
      </c>
      <c r="L755" s="64">
        <f>'LAUS File'!N640</f>
        <v>58</v>
      </c>
      <c r="M755" s="64">
        <f>'LAUS File'!O640</f>
        <v>51</v>
      </c>
      <c r="N755" s="64">
        <f>'LAUS File'!P640</f>
        <v>58</v>
      </c>
      <c r="O755" s="64">
        <f>'LAUS File'!Q640</f>
        <v>73</v>
      </c>
    </row>
    <row r="756" spans="1:15" x14ac:dyDescent="0.2">
      <c r="A756" s="64"/>
      <c r="B756" s="72" t="s">
        <v>3</v>
      </c>
      <c r="C756" s="73">
        <f>'LAUS File'!E641</f>
        <v>4.0999999999999996</v>
      </c>
      <c r="D756" s="73">
        <f>'LAUS File'!F641</f>
        <v>4.4000000000000004</v>
      </c>
      <c r="E756" s="73">
        <f>'LAUS File'!G641</f>
        <v>4.4000000000000004</v>
      </c>
      <c r="F756" s="73">
        <f>'LAUS File'!H641</f>
        <v>4.0999999999999996</v>
      </c>
      <c r="G756" s="73">
        <f>'LAUS File'!I641</f>
        <v>3.6</v>
      </c>
      <c r="H756" s="73">
        <f>'LAUS File'!J641</f>
        <v>3.6</v>
      </c>
      <c r="I756" s="73">
        <f>'LAUS File'!K641</f>
        <v>3.7</v>
      </c>
      <c r="J756" s="73">
        <f>'LAUS File'!L641</f>
        <v>4</v>
      </c>
      <c r="K756" s="73">
        <f>'LAUS File'!M641</f>
        <v>2.9</v>
      </c>
      <c r="L756" s="73">
        <f>'LAUS File'!N641</f>
        <v>2.9</v>
      </c>
      <c r="M756" s="73">
        <f>'LAUS File'!O641</f>
        <v>2.6</v>
      </c>
      <c r="N756" s="73">
        <f>'LAUS File'!P641</f>
        <v>2.9</v>
      </c>
      <c r="O756" s="73">
        <f>'LAUS File'!Q641</f>
        <v>3.6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51578</v>
      </c>
      <c r="D758" s="64">
        <f>'LAUS File'!F642</f>
        <v>51333</v>
      </c>
      <c r="E758" s="64">
        <f>'LAUS File'!G642</f>
        <v>51177</v>
      </c>
      <c r="F758" s="64">
        <f>'LAUS File'!H642</f>
        <v>50811</v>
      </c>
      <c r="G758" s="64">
        <f>'LAUS File'!I642</f>
        <v>51512</v>
      </c>
      <c r="H758" s="64">
        <f>'LAUS File'!J642</f>
        <v>51723</v>
      </c>
      <c r="I758" s="64">
        <f>'LAUS File'!K642</f>
        <v>51630</v>
      </c>
      <c r="J758" s="64">
        <f>'LAUS File'!L642</f>
        <v>50997</v>
      </c>
      <c r="K758" s="64">
        <f>'LAUS File'!M642</f>
        <v>50509</v>
      </c>
      <c r="L758" s="64">
        <f>'LAUS File'!N642</f>
        <v>50632</v>
      </c>
      <c r="M758" s="64">
        <f>'LAUS File'!O642</f>
        <v>50661</v>
      </c>
      <c r="N758" s="64">
        <f>'LAUS File'!P642</f>
        <v>50284</v>
      </c>
      <c r="O758" s="64">
        <f>'LAUS File'!Q642</f>
        <v>51070</v>
      </c>
    </row>
    <row r="759" spans="1:15" x14ac:dyDescent="0.2">
      <c r="A759" s="64"/>
      <c r="B759" s="72" t="s">
        <v>163</v>
      </c>
      <c r="C759" s="64">
        <f>'LAUS File'!E643</f>
        <v>46048</v>
      </c>
      <c r="D759" s="64">
        <f>'LAUS File'!F643</f>
        <v>46060</v>
      </c>
      <c r="E759" s="64">
        <f>'LAUS File'!G643</f>
        <v>46256</v>
      </c>
      <c r="F759" s="64">
        <f>'LAUS File'!H643</f>
        <v>46199</v>
      </c>
      <c r="G759" s="64">
        <f>'LAUS File'!I643</f>
        <v>46641</v>
      </c>
      <c r="H759" s="64">
        <f>'LAUS File'!J643</f>
        <v>46766</v>
      </c>
      <c r="I759" s="64">
        <f>'LAUS File'!K643</f>
        <v>46779</v>
      </c>
      <c r="J759" s="64">
        <f>'LAUS File'!L643</f>
        <v>46381</v>
      </c>
      <c r="K759" s="64">
        <f>'LAUS File'!M643</f>
        <v>45932</v>
      </c>
      <c r="L759" s="64">
        <f>'LAUS File'!N643</f>
        <v>46240</v>
      </c>
      <c r="M759" s="64">
        <f>'LAUS File'!O643</f>
        <v>46471</v>
      </c>
      <c r="N759" s="64">
        <f>'LAUS File'!P643</f>
        <v>46309</v>
      </c>
      <c r="O759" s="64">
        <f>'LAUS File'!Q643</f>
        <v>46340</v>
      </c>
    </row>
    <row r="760" spans="1:15" x14ac:dyDescent="0.2">
      <c r="A760" s="64"/>
      <c r="B760" s="72" t="s">
        <v>2</v>
      </c>
      <c r="C760" s="64">
        <f>'LAUS File'!E644</f>
        <v>5530</v>
      </c>
      <c r="D760" s="64">
        <f>'LAUS File'!F644</f>
        <v>5273</v>
      </c>
      <c r="E760" s="64">
        <f>'LAUS File'!G644</f>
        <v>4921</v>
      </c>
      <c r="F760" s="64">
        <f>'LAUS File'!H644</f>
        <v>4612</v>
      </c>
      <c r="G760" s="64">
        <f>'LAUS File'!I644</f>
        <v>4871</v>
      </c>
      <c r="H760" s="64">
        <f>'LAUS File'!J644</f>
        <v>4957</v>
      </c>
      <c r="I760" s="64">
        <f>'LAUS File'!K644</f>
        <v>4851</v>
      </c>
      <c r="J760" s="64">
        <f>'LAUS File'!L644</f>
        <v>4616</v>
      </c>
      <c r="K760" s="64">
        <f>'LAUS File'!M644</f>
        <v>4577</v>
      </c>
      <c r="L760" s="64">
        <f>'LAUS File'!N644</f>
        <v>4392</v>
      </c>
      <c r="M760" s="64">
        <f>'LAUS File'!O644</f>
        <v>4190</v>
      </c>
      <c r="N760" s="64">
        <f>'LAUS File'!P644</f>
        <v>3975</v>
      </c>
      <c r="O760" s="64">
        <f>'LAUS File'!Q644</f>
        <v>4730</v>
      </c>
    </row>
    <row r="761" spans="1:15" x14ac:dyDescent="0.2">
      <c r="A761" s="64"/>
      <c r="B761" s="72" t="s">
        <v>3</v>
      </c>
      <c r="C761" s="73">
        <f>'LAUS File'!E645</f>
        <v>10.7</v>
      </c>
      <c r="D761" s="73">
        <f>'LAUS File'!F645</f>
        <v>10.3</v>
      </c>
      <c r="E761" s="73">
        <f>'LAUS File'!G645</f>
        <v>9.6</v>
      </c>
      <c r="F761" s="73">
        <f>'LAUS File'!H645</f>
        <v>9.1</v>
      </c>
      <c r="G761" s="73">
        <f>'LAUS File'!I645</f>
        <v>9.5</v>
      </c>
      <c r="H761" s="73">
        <f>'LAUS File'!J645</f>
        <v>9.6</v>
      </c>
      <c r="I761" s="73">
        <f>'LAUS File'!K645</f>
        <v>9.4</v>
      </c>
      <c r="J761" s="73">
        <f>'LAUS File'!L645</f>
        <v>9.1</v>
      </c>
      <c r="K761" s="73">
        <f>'LAUS File'!M645</f>
        <v>9.1</v>
      </c>
      <c r="L761" s="73">
        <f>'LAUS File'!N645</f>
        <v>8.6999999999999993</v>
      </c>
      <c r="M761" s="73">
        <f>'LAUS File'!O645</f>
        <v>8.3000000000000007</v>
      </c>
      <c r="N761" s="73">
        <f>'LAUS File'!P645</f>
        <v>7.9</v>
      </c>
      <c r="O761" s="73">
        <f>'LAUS File'!Q645</f>
        <v>9.3000000000000007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9993</v>
      </c>
      <c r="D763" s="64">
        <f>'LAUS File'!F646</f>
        <v>9947</v>
      </c>
      <c r="E763" s="64">
        <f>'LAUS File'!G646</f>
        <v>9988</v>
      </c>
      <c r="F763" s="64">
        <f>'LAUS File'!H646</f>
        <v>10003</v>
      </c>
      <c r="G763" s="64">
        <f>'LAUS File'!I646</f>
        <v>10135</v>
      </c>
      <c r="H763" s="64">
        <f>'LAUS File'!J646</f>
        <v>10300</v>
      </c>
      <c r="I763" s="64">
        <f>'LAUS File'!K646</f>
        <v>10382</v>
      </c>
      <c r="J763" s="64">
        <f>'LAUS File'!L646</f>
        <v>10294</v>
      </c>
      <c r="K763" s="64">
        <f>'LAUS File'!M646</f>
        <v>10039</v>
      </c>
      <c r="L763" s="64">
        <f>'LAUS File'!N646</f>
        <v>10008</v>
      </c>
      <c r="M763" s="64">
        <f>'LAUS File'!O646</f>
        <v>9958</v>
      </c>
      <c r="N763" s="64">
        <f>'LAUS File'!P646</f>
        <v>9889</v>
      </c>
      <c r="O763" s="64">
        <f>'LAUS File'!Q646</f>
        <v>10078</v>
      </c>
    </row>
    <row r="764" spans="1:15" x14ac:dyDescent="0.2">
      <c r="A764" s="64"/>
      <c r="B764" s="72" t="s">
        <v>163</v>
      </c>
      <c r="C764" s="64">
        <f>'LAUS File'!E647</f>
        <v>9352</v>
      </c>
      <c r="D764" s="64">
        <f>'LAUS File'!F647</f>
        <v>9317</v>
      </c>
      <c r="E764" s="64">
        <f>'LAUS File'!G647</f>
        <v>9379</v>
      </c>
      <c r="F764" s="64">
        <f>'LAUS File'!H647</f>
        <v>9435</v>
      </c>
      <c r="G764" s="64">
        <f>'LAUS File'!I647</f>
        <v>9616</v>
      </c>
      <c r="H764" s="64">
        <f>'LAUS File'!J647</f>
        <v>9754</v>
      </c>
      <c r="I764" s="64">
        <f>'LAUS File'!K647</f>
        <v>9817</v>
      </c>
      <c r="J764" s="64">
        <f>'LAUS File'!L647</f>
        <v>9763</v>
      </c>
      <c r="K764" s="64">
        <f>'LAUS File'!M647</f>
        <v>9551</v>
      </c>
      <c r="L764" s="64">
        <f>'LAUS File'!N647</f>
        <v>9516</v>
      </c>
      <c r="M764" s="64">
        <f>'LAUS File'!O647</f>
        <v>9466</v>
      </c>
      <c r="N764" s="64">
        <f>'LAUS File'!P647</f>
        <v>9417</v>
      </c>
      <c r="O764" s="64">
        <f>'LAUS File'!Q647</f>
        <v>9532</v>
      </c>
    </row>
    <row r="765" spans="1:15" x14ac:dyDescent="0.2">
      <c r="A765" s="64"/>
      <c r="B765" s="72" t="s">
        <v>2</v>
      </c>
      <c r="C765" s="64">
        <f>'LAUS File'!E648</f>
        <v>641</v>
      </c>
      <c r="D765" s="64">
        <f>'LAUS File'!F648</f>
        <v>630</v>
      </c>
      <c r="E765" s="64">
        <f>'LAUS File'!G648</f>
        <v>609</v>
      </c>
      <c r="F765" s="64">
        <f>'LAUS File'!H648</f>
        <v>568</v>
      </c>
      <c r="G765" s="64">
        <f>'LAUS File'!I648</f>
        <v>519</v>
      </c>
      <c r="H765" s="64">
        <f>'LAUS File'!J648</f>
        <v>546</v>
      </c>
      <c r="I765" s="64">
        <f>'LAUS File'!K648</f>
        <v>565</v>
      </c>
      <c r="J765" s="64">
        <f>'LAUS File'!L648</f>
        <v>531</v>
      </c>
      <c r="K765" s="64">
        <f>'LAUS File'!M648</f>
        <v>488</v>
      </c>
      <c r="L765" s="64">
        <f>'LAUS File'!N648</f>
        <v>492</v>
      </c>
      <c r="M765" s="64">
        <f>'LAUS File'!O648</f>
        <v>492</v>
      </c>
      <c r="N765" s="64">
        <f>'LAUS File'!P648</f>
        <v>472</v>
      </c>
      <c r="O765" s="64">
        <f>'LAUS File'!Q648</f>
        <v>546</v>
      </c>
    </row>
    <row r="766" spans="1:15" x14ac:dyDescent="0.2">
      <c r="A766" s="64"/>
      <c r="B766" s="72" t="s">
        <v>3</v>
      </c>
      <c r="C766" s="73">
        <f>'LAUS File'!E649</f>
        <v>6.4</v>
      </c>
      <c r="D766" s="73">
        <f>'LAUS File'!F649</f>
        <v>6.3</v>
      </c>
      <c r="E766" s="73">
        <f>'LAUS File'!G649</f>
        <v>6.1</v>
      </c>
      <c r="F766" s="73">
        <f>'LAUS File'!H649</f>
        <v>5.7</v>
      </c>
      <c r="G766" s="73">
        <f>'LAUS File'!I649</f>
        <v>5.0999999999999996</v>
      </c>
      <c r="H766" s="73">
        <f>'LAUS File'!J649</f>
        <v>5.3</v>
      </c>
      <c r="I766" s="73">
        <f>'LAUS File'!K649</f>
        <v>5.4</v>
      </c>
      <c r="J766" s="73">
        <f>'LAUS File'!L649</f>
        <v>5.2</v>
      </c>
      <c r="K766" s="73">
        <f>'LAUS File'!M649</f>
        <v>4.9000000000000004</v>
      </c>
      <c r="L766" s="73">
        <f>'LAUS File'!N649</f>
        <v>4.9000000000000004</v>
      </c>
      <c r="M766" s="73">
        <f>'LAUS File'!O649</f>
        <v>4.9000000000000004</v>
      </c>
      <c r="N766" s="73">
        <f>'LAUS File'!P649</f>
        <v>4.8</v>
      </c>
      <c r="O766" s="73">
        <f>'LAUS File'!Q649</f>
        <v>5.4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13045</v>
      </c>
      <c r="D768" s="64">
        <f>'LAUS File'!F650</f>
        <v>13040</v>
      </c>
      <c r="E768" s="64">
        <f>'LAUS File'!G650</f>
        <v>13055</v>
      </c>
      <c r="F768" s="64">
        <f>'LAUS File'!H650</f>
        <v>12951</v>
      </c>
      <c r="G768" s="64">
        <f>'LAUS File'!I650</f>
        <v>13061</v>
      </c>
      <c r="H768" s="64">
        <f>'LAUS File'!J650</f>
        <v>13162</v>
      </c>
      <c r="I768" s="64">
        <f>'LAUS File'!K650</f>
        <v>13163</v>
      </c>
      <c r="J768" s="64">
        <f>'LAUS File'!L650</f>
        <v>13022</v>
      </c>
      <c r="K768" s="64">
        <f>'LAUS File'!M650</f>
        <v>12864</v>
      </c>
      <c r="L768" s="64">
        <f>'LAUS File'!N650</f>
        <v>12938</v>
      </c>
      <c r="M768" s="64">
        <f>'LAUS File'!O650</f>
        <v>12991</v>
      </c>
      <c r="N768" s="64">
        <f>'LAUS File'!P650</f>
        <v>12926</v>
      </c>
      <c r="O768" s="64">
        <f>'LAUS File'!Q650</f>
        <v>13018</v>
      </c>
    </row>
    <row r="769" spans="1:15" x14ac:dyDescent="0.2">
      <c r="A769" s="64"/>
      <c r="B769" s="72" t="s">
        <v>163</v>
      </c>
      <c r="C769" s="64">
        <f>'LAUS File'!E651</f>
        <v>12240</v>
      </c>
      <c r="D769" s="64">
        <f>'LAUS File'!F651</f>
        <v>12243</v>
      </c>
      <c r="E769" s="64">
        <f>'LAUS File'!G651</f>
        <v>12296</v>
      </c>
      <c r="F769" s="64">
        <f>'LAUS File'!H651</f>
        <v>12280</v>
      </c>
      <c r="G769" s="64">
        <f>'LAUS File'!I651</f>
        <v>12398</v>
      </c>
      <c r="H769" s="64">
        <f>'LAUS File'!J651</f>
        <v>12431</v>
      </c>
      <c r="I769" s="64">
        <f>'LAUS File'!K651</f>
        <v>12435</v>
      </c>
      <c r="J769" s="64">
        <f>'LAUS File'!L651</f>
        <v>12329</v>
      </c>
      <c r="K769" s="64">
        <f>'LAUS File'!M651</f>
        <v>12209</v>
      </c>
      <c r="L769" s="64">
        <f>'LAUS File'!N651</f>
        <v>12291</v>
      </c>
      <c r="M769" s="64">
        <f>'LAUS File'!O651</f>
        <v>12353</v>
      </c>
      <c r="N769" s="64">
        <f>'LAUS File'!P651</f>
        <v>12310</v>
      </c>
      <c r="O769" s="64">
        <f>'LAUS File'!Q651</f>
        <v>12318</v>
      </c>
    </row>
    <row r="770" spans="1:15" x14ac:dyDescent="0.2">
      <c r="A770" s="64"/>
      <c r="B770" s="72" t="s">
        <v>2</v>
      </c>
      <c r="C770" s="64">
        <f>'LAUS File'!E652</f>
        <v>805</v>
      </c>
      <c r="D770" s="64">
        <f>'LAUS File'!F652</f>
        <v>797</v>
      </c>
      <c r="E770" s="64">
        <f>'LAUS File'!G652</f>
        <v>759</v>
      </c>
      <c r="F770" s="64">
        <f>'LAUS File'!H652</f>
        <v>671</v>
      </c>
      <c r="G770" s="64">
        <f>'LAUS File'!I652</f>
        <v>663</v>
      </c>
      <c r="H770" s="64">
        <f>'LAUS File'!J652</f>
        <v>731</v>
      </c>
      <c r="I770" s="64">
        <f>'LAUS File'!K652</f>
        <v>728</v>
      </c>
      <c r="J770" s="64">
        <f>'LAUS File'!L652</f>
        <v>693</v>
      </c>
      <c r="K770" s="64">
        <f>'LAUS File'!M652</f>
        <v>655</v>
      </c>
      <c r="L770" s="64">
        <f>'LAUS File'!N652</f>
        <v>647</v>
      </c>
      <c r="M770" s="64">
        <f>'LAUS File'!O652</f>
        <v>638</v>
      </c>
      <c r="N770" s="64">
        <f>'LAUS File'!P652</f>
        <v>616</v>
      </c>
      <c r="O770" s="64">
        <f>'LAUS File'!Q652</f>
        <v>700</v>
      </c>
    </row>
    <row r="771" spans="1:15" x14ac:dyDescent="0.2">
      <c r="A771" s="64"/>
      <c r="B771" s="72" t="s">
        <v>3</v>
      </c>
      <c r="C771" s="73">
        <f>'LAUS File'!E653</f>
        <v>6.2</v>
      </c>
      <c r="D771" s="73">
        <f>'LAUS File'!F653</f>
        <v>6.1</v>
      </c>
      <c r="E771" s="73">
        <f>'LAUS File'!G653</f>
        <v>5.8</v>
      </c>
      <c r="F771" s="73">
        <f>'LAUS File'!H653</f>
        <v>5.2</v>
      </c>
      <c r="G771" s="73">
        <f>'LAUS File'!I653</f>
        <v>5.0999999999999996</v>
      </c>
      <c r="H771" s="73">
        <f>'LAUS File'!J653</f>
        <v>5.6</v>
      </c>
      <c r="I771" s="73">
        <f>'LAUS File'!K653</f>
        <v>5.5</v>
      </c>
      <c r="J771" s="73">
        <f>'LAUS File'!L653</f>
        <v>5.3</v>
      </c>
      <c r="K771" s="73">
        <f>'LAUS File'!M653</f>
        <v>5.0999999999999996</v>
      </c>
      <c r="L771" s="73">
        <f>'LAUS File'!N653</f>
        <v>5</v>
      </c>
      <c r="M771" s="73">
        <f>'LAUS File'!O653</f>
        <v>4.9000000000000004</v>
      </c>
      <c r="N771" s="73">
        <f>'LAUS File'!P653</f>
        <v>4.8</v>
      </c>
      <c r="O771" s="73">
        <f>'LAUS File'!Q653</f>
        <v>5.4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34054</v>
      </c>
      <c r="D773" s="64">
        <f>'LAUS File'!F658</f>
        <v>34082</v>
      </c>
      <c r="E773" s="64">
        <f>'LAUS File'!G658</f>
        <v>34201</v>
      </c>
      <c r="F773" s="64">
        <f>'LAUS File'!H658</f>
        <v>34132</v>
      </c>
      <c r="G773" s="64">
        <f>'LAUS File'!I658</f>
        <v>34432</v>
      </c>
      <c r="H773" s="64">
        <f>'LAUS File'!J658</f>
        <v>34485</v>
      </c>
      <c r="I773" s="64">
        <f>'LAUS File'!K658</f>
        <v>34406</v>
      </c>
      <c r="J773" s="64">
        <f>'LAUS File'!L658</f>
        <v>33949</v>
      </c>
      <c r="K773" s="64">
        <f>'LAUS File'!M658</f>
        <v>33927</v>
      </c>
      <c r="L773" s="64">
        <f>'LAUS File'!N658</f>
        <v>34104</v>
      </c>
      <c r="M773" s="64">
        <f>'LAUS File'!O658</f>
        <v>34037</v>
      </c>
      <c r="N773" s="64">
        <f>'LAUS File'!P658</f>
        <v>33774</v>
      </c>
      <c r="O773" s="64">
        <f>'LAUS File'!Q658</f>
        <v>34132</v>
      </c>
    </row>
    <row r="774" spans="1:15" x14ac:dyDescent="0.2">
      <c r="A774" s="64"/>
      <c r="B774" s="72" t="s">
        <v>163</v>
      </c>
      <c r="C774" s="64">
        <f>'LAUS File'!E659</f>
        <v>32458</v>
      </c>
      <c r="D774" s="64">
        <f>'LAUS File'!F659</f>
        <v>32577</v>
      </c>
      <c r="E774" s="64">
        <f>'LAUS File'!G659</f>
        <v>32801</v>
      </c>
      <c r="F774" s="64">
        <f>'LAUS File'!H659</f>
        <v>32826</v>
      </c>
      <c r="G774" s="64">
        <f>'LAUS File'!I659</f>
        <v>32960</v>
      </c>
      <c r="H774" s="64">
        <f>'LAUS File'!J659</f>
        <v>32927</v>
      </c>
      <c r="I774" s="64">
        <f>'LAUS File'!K659</f>
        <v>32876</v>
      </c>
      <c r="J774" s="64">
        <f>'LAUS File'!L659</f>
        <v>32526</v>
      </c>
      <c r="K774" s="64">
        <f>'LAUS File'!M659</f>
        <v>32468</v>
      </c>
      <c r="L774" s="64">
        <f>'LAUS File'!N659</f>
        <v>32703</v>
      </c>
      <c r="M774" s="64">
        <f>'LAUS File'!O659</f>
        <v>32724</v>
      </c>
      <c r="N774" s="64">
        <f>'LAUS File'!P659</f>
        <v>32536</v>
      </c>
      <c r="O774" s="64">
        <f>'LAUS File'!Q659</f>
        <v>32699</v>
      </c>
    </row>
    <row r="775" spans="1:15" x14ac:dyDescent="0.2">
      <c r="A775" s="64"/>
      <c r="B775" s="72" t="s">
        <v>2</v>
      </c>
      <c r="C775" s="64">
        <f>'LAUS File'!E660</f>
        <v>1596</v>
      </c>
      <c r="D775" s="64">
        <f>'LAUS File'!F660</f>
        <v>1505</v>
      </c>
      <c r="E775" s="64">
        <f>'LAUS File'!G660</f>
        <v>1400</v>
      </c>
      <c r="F775" s="64">
        <f>'LAUS File'!H660</f>
        <v>1306</v>
      </c>
      <c r="G775" s="64">
        <f>'LAUS File'!I660</f>
        <v>1472</v>
      </c>
      <c r="H775" s="64">
        <f>'LAUS File'!J660</f>
        <v>1558</v>
      </c>
      <c r="I775" s="64">
        <f>'LAUS File'!K660</f>
        <v>1530</v>
      </c>
      <c r="J775" s="64">
        <f>'LAUS File'!L660</f>
        <v>1423</v>
      </c>
      <c r="K775" s="64">
        <f>'LAUS File'!M660</f>
        <v>1459</v>
      </c>
      <c r="L775" s="64">
        <f>'LAUS File'!N660</f>
        <v>1401</v>
      </c>
      <c r="M775" s="64">
        <f>'LAUS File'!O660</f>
        <v>1313</v>
      </c>
      <c r="N775" s="64">
        <f>'LAUS File'!P660</f>
        <v>1238</v>
      </c>
      <c r="O775" s="64">
        <f>'LAUS File'!Q660</f>
        <v>1433</v>
      </c>
    </row>
    <row r="776" spans="1:15" x14ac:dyDescent="0.2">
      <c r="A776" s="64"/>
      <c r="B776" s="72" t="s">
        <v>3</v>
      </c>
      <c r="C776" s="73">
        <f>'LAUS File'!E661</f>
        <v>4.7</v>
      </c>
      <c r="D776" s="73">
        <f>'LAUS File'!F661</f>
        <v>4.4000000000000004</v>
      </c>
      <c r="E776" s="73">
        <f>'LAUS File'!G661</f>
        <v>4.0999999999999996</v>
      </c>
      <c r="F776" s="73">
        <f>'LAUS File'!H661</f>
        <v>3.8</v>
      </c>
      <c r="G776" s="73">
        <f>'LAUS File'!I661</f>
        <v>4.3</v>
      </c>
      <c r="H776" s="73">
        <f>'LAUS File'!J661</f>
        <v>4.5</v>
      </c>
      <c r="I776" s="73">
        <f>'LAUS File'!K661</f>
        <v>4.4000000000000004</v>
      </c>
      <c r="J776" s="73">
        <f>'LAUS File'!L661</f>
        <v>4.2</v>
      </c>
      <c r="K776" s="73">
        <f>'LAUS File'!M661</f>
        <v>4.3</v>
      </c>
      <c r="L776" s="73">
        <f>'LAUS File'!N661</f>
        <v>4.0999999999999996</v>
      </c>
      <c r="M776" s="73">
        <f>'LAUS File'!O661</f>
        <v>3.9</v>
      </c>
      <c r="N776" s="73">
        <f>'LAUS File'!P661</f>
        <v>3.7</v>
      </c>
      <c r="O776" s="73">
        <f>'LAUS File'!Q661</f>
        <v>4.2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30067</v>
      </c>
      <c r="D778" s="64">
        <f>'LAUS File'!F662</f>
        <v>30046</v>
      </c>
      <c r="E778" s="64">
        <f>'LAUS File'!G662</f>
        <v>30068</v>
      </c>
      <c r="F778" s="64">
        <f>'LAUS File'!H662</f>
        <v>30049</v>
      </c>
      <c r="G778" s="64">
        <f>'LAUS File'!I662</f>
        <v>30246</v>
      </c>
      <c r="H778" s="64">
        <f>'LAUS File'!J662</f>
        <v>30305</v>
      </c>
      <c r="I778" s="64">
        <f>'LAUS File'!K662</f>
        <v>30286</v>
      </c>
      <c r="J778" s="64">
        <f>'LAUS File'!L662</f>
        <v>29823</v>
      </c>
      <c r="K778" s="64">
        <f>'LAUS File'!M662</f>
        <v>29691</v>
      </c>
      <c r="L778" s="64">
        <f>'LAUS File'!N662</f>
        <v>29873</v>
      </c>
      <c r="M778" s="64">
        <f>'LAUS File'!O662</f>
        <v>29962</v>
      </c>
      <c r="N778" s="64">
        <f>'LAUS File'!P662</f>
        <v>29748</v>
      </c>
      <c r="O778" s="64">
        <f>'LAUS File'!Q662</f>
        <v>30014</v>
      </c>
    </row>
    <row r="779" spans="1:15" x14ac:dyDescent="0.2">
      <c r="A779" s="64"/>
      <c r="B779" s="72" t="s">
        <v>163</v>
      </c>
      <c r="C779" s="64">
        <f>'LAUS File'!E663</f>
        <v>27816</v>
      </c>
      <c r="D779" s="64">
        <f>'LAUS File'!F663</f>
        <v>27913</v>
      </c>
      <c r="E779" s="64">
        <f>'LAUS File'!G663</f>
        <v>27992</v>
      </c>
      <c r="F779" s="64">
        <f>'LAUS File'!H663</f>
        <v>28063</v>
      </c>
      <c r="G779" s="64">
        <f>'LAUS File'!I663</f>
        <v>28187</v>
      </c>
      <c r="H779" s="64">
        <f>'LAUS File'!J663</f>
        <v>28214</v>
      </c>
      <c r="I779" s="64">
        <f>'LAUS File'!K663</f>
        <v>28119</v>
      </c>
      <c r="J779" s="64">
        <f>'LAUS File'!L663</f>
        <v>27783</v>
      </c>
      <c r="K779" s="64">
        <f>'LAUS File'!M663</f>
        <v>27792</v>
      </c>
      <c r="L779" s="64">
        <f>'LAUS File'!N663</f>
        <v>27994</v>
      </c>
      <c r="M779" s="64">
        <f>'LAUS File'!O663</f>
        <v>28105</v>
      </c>
      <c r="N779" s="64">
        <f>'LAUS File'!P663</f>
        <v>28012</v>
      </c>
      <c r="O779" s="64">
        <f>'LAUS File'!Q663</f>
        <v>27999</v>
      </c>
    </row>
    <row r="780" spans="1:15" x14ac:dyDescent="0.2">
      <c r="A780" s="64"/>
      <c r="B780" s="72" t="s">
        <v>2</v>
      </c>
      <c r="C780" s="64">
        <f>'LAUS File'!E664</f>
        <v>2251</v>
      </c>
      <c r="D780" s="64">
        <f>'LAUS File'!F664</f>
        <v>2133</v>
      </c>
      <c r="E780" s="64">
        <f>'LAUS File'!G664</f>
        <v>2076</v>
      </c>
      <c r="F780" s="64">
        <f>'LAUS File'!H664</f>
        <v>1986</v>
      </c>
      <c r="G780" s="64">
        <f>'LAUS File'!I664</f>
        <v>2059</v>
      </c>
      <c r="H780" s="64">
        <f>'LAUS File'!J664</f>
        <v>2091</v>
      </c>
      <c r="I780" s="64">
        <f>'LAUS File'!K664</f>
        <v>2167</v>
      </c>
      <c r="J780" s="64">
        <f>'LAUS File'!L664</f>
        <v>2040</v>
      </c>
      <c r="K780" s="64">
        <f>'LAUS File'!M664</f>
        <v>1899</v>
      </c>
      <c r="L780" s="64">
        <f>'LAUS File'!N664</f>
        <v>1879</v>
      </c>
      <c r="M780" s="64">
        <f>'LAUS File'!O664</f>
        <v>1857</v>
      </c>
      <c r="N780" s="64">
        <f>'LAUS File'!P664</f>
        <v>1736</v>
      </c>
      <c r="O780" s="64">
        <f>'LAUS File'!Q664</f>
        <v>2015</v>
      </c>
    </row>
    <row r="781" spans="1:15" x14ac:dyDescent="0.2">
      <c r="A781" s="64"/>
      <c r="B781" s="72" t="s">
        <v>3</v>
      </c>
      <c r="C781" s="73">
        <f>'LAUS File'!E665</f>
        <v>7.5</v>
      </c>
      <c r="D781" s="73">
        <f>'LAUS File'!F665</f>
        <v>7.1</v>
      </c>
      <c r="E781" s="73">
        <f>'LAUS File'!G665</f>
        <v>6.9</v>
      </c>
      <c r="F781" s="73">
        <f>'LAUS File'!H665</f>
        <v>6.6</v>
      </c>
      <c r="G781" s="73">
        <f>'LAUS File'!I665</f>
        <v>6.8</v>
      </c>
      <c r="H781" s="73">
        <f>'LAUS File'!J665</f>
        <v>6.9</v>
      </c>
      <c r="I781" s="73">
        <f>'LAUS File'!K665</f>
        <v>7.2</v>
      </c>
      <c r="J781" s="73">
        <f>'LAUS File'!L665</f>
        <v>6.8</v>
      </c>
      <c r="K781" s="73">
        <f>'LAUS File'!M665</f>
        <v>6.4</v>
      </c>
      <c r="L781" s="73">
        <f>'LAUS File'!N665</f>
        <v>6.3</v>
      </c>
      <c r="M781" s="73">
        <f>'LAUS File'!O665</f>
        <v>6.2</v>
      </c>
      <c r="N781" s="73">
        <f>'LAUS File'!P665</f>
        <v>5.8</v>
      </c>
      <c r="O781" s="73">
        <f>'LAUS File'!Q665</f>
        <v>6.7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3622</v>
      </c>
      <c r="D783" s="64">
        <f>'LAUS File'!F654</f>
        <v>3637</v>
      </c>
      <c r="E783" s="64">
        <f>'LAUS File'!G654</f>
        <v>3613</v>
      </c>
      <c r="F783" s="64">
        <f>'LAUS File'!H654</f>
        <v>3599</v>
      </c>
      <c r="G783" s="64">
        <f>'LAUS File'!I654</f>
        <v>3616</v>
      </c>
      <c r="H783" s="64">
        <f>'LAUS File'!J654</f>
        <v>3632</v>
      </c>
      <c r="I783" s="64">
        <f>'LAUS File'!K654</f>
        <v>3612</v>
      </c>
      <c r="J783" s="64">
        <f>'LAUS File'!L654</f>
        <v>3554</v>
      </c>
      <c r="K783" s="64">
        <f>'LAUS File'!M654</f>
        <v>3546</v>
      </c>
      <c r="L783" s="64">
        <f>'LAUS File'!N654</f>
        <v>3572</v>
      </c>
      <c r="M783" s="64">
        <f>'LAUS File'!O654</f>
        <v>3589</v>
      </c>
      <c r="N783" s="64">
        <f>'LAUS File'!P654</f>
        <v>3570</v>
      </c>
      <c r="O783" s="64">
        <f>'LAUS File'!Q654</f>
        <v>3596</v>
      </c>
    </row>
    <row r="784" spans="1:15" x14ac:dyDescent="0.2">
      <c r="A784" s="64"/>
      <c r="B784" s="72" t="s">
        <v>163</v>
      </c>
      <c r="C784" s="64">
        <f>'LAUS File'!E655</f>
        <v>3404</v>
      </c>
      <c r="D784" s="64">
        <f>'LAUS File'!F655</f>
        <v>3416</v>
      </c>
      <c r="E784" s="64">
        <f>'LAUS File'!G655</f>
        <v>3418</v>
      </c>
      <c r="F784" s="64">
        <f>'LAUS File'!H655</f>
        <v>3437</v>
      </c>
      <c r="G784" s="64">
        <f>'LAUS File'!I655</f>
        <v>3452</v>
      </c>
      <c r="H784" s="64">
        <f>'LAUS File'!J655</f>
        <v>3458</v>
      </c>
      <c r="I784" s="64">
        <f>'LAUS File'!K655</f>
        <v>3452</v>
      </c>
      <c r="J784" s="64">
        <f>'LAUS File'!L655</f>
        <v>3397</v>
      </c>
      <c r="K784" s="64">
        <f>'LAUS File'!M655</f>
        <v>3390</v>
      </c>
      <c r="L784" s="64">
        <f>'LAUS File'!N655</f>
        <v>3414</v>
      </c>
      <c r="M784" s="64">
        <f>'LAUS File'!O655</f>
        <v>3427</v>
      </c>
      <c r="N784" s="64">
        <f>'LAUS File'!P655</f>
        <v>3416</v>
      </c>
      <c r="O784" s="64">
        <f>'LAUS File'!Q655</f>
        <v>3423</v>
      </c>
    </row>
    <row r="785" spans="1:15" x14ac:dyDescent="0.2">
      <c r="A785" s="64"/>
      <c r="B785" s="72" t="s">
        <v>2</v>
      </c>
      <c r="C785" s="64">
        <f>'LAUS File'!E656</f>
        <v>218</v>
      </c>
      <c r="D785" s="64">
        <f>'LAUS File'!F656</f>
        <v>221</v>
      </c>
      <c r="E785" s="64">
        <f>'LAUS File'!G656</f>
        <v>195</v>
      </c>
      <c r="F785" s="64">
        <f>'LAUS File'!H656</f>
        <v>162</v>
      </c>
      <c r="G785" s="64">
        <f>'LAUS File'!I656</f>
        <v>164</v>
      </c>
      <c r="H785" s="64">
        <f>'LAUS File'!J656</f>
        <v>174</v>
      </c>
      <c r="I785" s="64">
        <f>'LAUS File'!K656</f>
        <v>160</v>
      </c>
      <c r="J785" s="64">
        <f>'LAUS File'!L656</f>
        <v>157</v>
      </c>
      <c r="K785" s="64">
        <f>'LAUS File'!M656</f>
        <v>156</v>
      </c>
      <c r="L785" s="64">
        <f>'LAUS File'!N656</f>
        <v>158</v>
      </c>
      <c r="M785" s="64">
        <f>'LAUS File'!O656</f>
        <v>162</v>
      </c>
      <c r="N785" s="64">
        <f>'LAUS File'!P656</f>
        <v>154</v>
      </c>
      <c r="O785" s="64">
        <f>'LAUS File'!Q656</f>
        <v>173</v>
      </c>
    </row>
    <row r="786" spans="1:15" x14ac:dyDescent="0.2">
      <c r="A786" s="64"/>
      <c r="B786" s="72" t="s">
        <v>3</v>
      </c>
      <c r="C786" s="73">
        <f>'LAUS File'!E657</f>
        <v>6</v>
      </c>
      <c r="D786" s="73">
        <f>'LAUS File'!F657</f>
        <v>6.1</v>
      </c>
      <c r="E786" s="73">
        <f>'LAUS File'!G657</f>
        <v>5.4</v>
      </c>
      <c r="F786" s="73">
        <f>'LAUS File'!H657</f>
        <v>4.5</v>
      </c>
      <c r="G786" s="73">
        <f>'LAUS File'!I657</f>
        <v>4.5</v>
      </c>
      <c r="H786" s="73">
        <f>'LAUS File'!J657</f>
        <v>4.8</v>
      </c>
      <c r="I786" s="73">
        <f>'LAUS File'!K657</f>
        <v>4.4000000000000004</v>
      </c>
      <c r="J786" s="73">
        <f>'LAUS File'!L657</f>
        <v>4.4000000000000004</v>
      </c>
      <c r="K786" s="73">
        <f>'LAUS File'!M657</f>
        <v>4.4000000000000004</v>
      </c>
      <c r="L786" s="73">
        <f>'LAUS File'!N657</f>
        <v>4.4000000000000004</v>
      </c>
      <c r="M786" s="73">
        <f>'LAUS File'!O657</f>
        <v>4.5</v>
      </c>
      <c r="N786" s="73">
        <f>'LAUS File'!P657</f>
        <v>4.3</v>
      </c>
      <c r="O786" s="73">
        <f>'LAUS File'!Q657</f>
        <v>4.8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4324</v>
      </c>
      <c r="D788" s="64">
        <f>'LAUS File'!F666</f>
        <v>4321</v>
      </c>
      <c r="E788" s="64">
        <f>'LAUS File'!G666</f>
        <v>4327</v>
      </c>
      <c r="F788" s="64">
        <f>'LAUS File'!H666</f>
        <v>4330</v>
      </c>
      <c r="G788" s="64">
        <f>'LAUS File'!I666</f>
        <v>4391</v>
      </c>
      <c r="H788" s="64">
        <f>'LAUS File'!J666</f>
        <v>4444</v>
      </c>
      <c r="I788" s="64">
        <f>'LAUS File'!K666</f>
        <v>4478</v>
      </c>
      <c r="J788" s="64">
        <f>'LAUS File'!L666</f>
        <v>4390</v>
      </c>
      <c r="K788" s="64">
        <f>'LAUS File'!M666</f>
        <v>4323</v>
      </c>
      <c r="L788" s="64">
        <f>'LAUS File'!N666</f>
        <v>4329</v>
      </c>
      <c r="M788" s="64">
        <f>'LAUS File'!O666</f>
        <v>4335</v>
      </c>
      <c r="N788" s="64">
        <f>'LAUS File'!P666</f>
        <v>4323</v>
      </c>
      <c r="O788" s="64">
        <f>'LAUS File'!Q666</f>
        <v>4359</v>
      </c>
    </row>
    <row r="789" spans="1:15" x14ac:dyDescent="0.2">
      <c r="A789" s="7"/>
      <c r="B789" s="72" t="s">
        <v>163</v>
      </c>
      <c r="C789" s="64">
        <f>'LAUS File'!E667</f>
        <v>4131</v>
      </c>
      <c r="D789" s="64">
        <f>'LAUS File'!F667</f>
        <v>4134</v>
      </c>
      <c r="E789" s="64">
        <f>'LAUS File'!G667</f>
        <v>4150</v>
      </c>
      <c r="F789" s="64">
        <f>'LAUS File'!H667</f>
        <v>4165</v>
      </c>
      <c r="G789" s="64">
        <f>'LAUS File'!I667</f>
        <v>4192</v>
      </c>
      <c r="H789" s="64">
        <f>'LAUS File'!J667</f>
        <v>4226</v>
      </c>
      <c r="I789" s="64">
        <f>'LAUS File'!K667</f>
        <v>4268</v>
      </c>
      <c r="J789" s="64">
        <f>'LAUS File'!L667</f>
        <v>4204</v>
      </c>
      <c r="K789" s="64">
        <f>'LAUS File'!M667</f>
        <v>4124</v>
      </c>
      <c r="L789" s="64">
        <f>'LAUS File'!N667</f>
        <v>4135</v>
      </c>
      <c r="M789" s="64">
        <f>'LAUS File'!O667</f>
        <v>4154</v>
      </c>
      <c r="N789" s="64">
        <f>'LAUS File'!P667</f>
        <v>4150</v>
      </c>
      <c r="O789" s="64">
        <f>'LAUS File'!Q667</f>
        <v>4169</v>
      </c>
    </row>
    <row r="790" spans="1:15" x14ac:dyDescent="0.2">
      <c r="A790" s="7"/>
      <c r="B790" s="72" t="s">
        <v>2</v>
      </c>
      <c r="C790" s="64">
        <f>'LAUS File'!E668</f>
        <v>193</v>
      </c>
      <c r="D790" s="64">
        <f>'LAUS File'!F668</f>
        <v>187</v>
      </c>
      <c r="E790" s="64">
        <f>'LAUS File'!G668</f>
        <v>177</v>
      </c>
      <c r="F790" s="64">
        <f>'LAUS File'!H668</f>
        <v>165</v>
      </c>
      <c r="G790" s="64">
        <f>'LAUS File'!I668</f>
        <v>199</v>
      </c>
      <c r="H790" s="64">
        <f>'LAUS File'!J668</f>
        <v>218</v>
      </c>
      <c r="I790" s="64">
        <f>'LAUS File'!K668</f>
        <v>210</v>
      </c>
      <c r="J790" s="64">
        <f>'LAUS File'!L668</f>
        <v>186</v>
      </c>
      <c r="K790" s="64">
        <f>'LAUS File'!M668</f>
        <v>199</v>
      </c>
      <c r="L790" s="64">
        <f>'LAUS File'!N668</f>
        <v>194</v>
      </c>
      <c r="M790" s="64">
        <f>'LAUS File'!O668</f>
        <v>181</v>
      </c>
      <c r="N790" s="64">
        <f>'LAUS File'!P668</f>
        <v>173</v>
      </c>
      <c r="O790" s="64">
        <f>'LAUS File'!Q668</f>
        <v>190</v>
      </c>
    </row>
    <row r="791" spans="1:15" x14ac:dyDescent="0.2">
      <c r="A791" s="7"/>
      <c r="B791" s="72" t="s">
        <v>3</v>
      </c>
      <c r="C791" s="73">
        <f>'LAUS File'!E669</f>
        <v>4.5</v>
      </c>
      <c r="D791" s="73">
        <f>'LAUS File'!F669</f>
        <v>4.3</v>
      </c>
      <c r="E791" s="73">
        <f>'LAUS File'!G669</f>
        <v>4.0999999999999996</v>
      </c>
      <c r="F791" s="73">
        <f>'LAUS File'!H669</f>
        <v>3.8</v>
      </c>
      <c r="G791" s="73">
        <f>'LAUS File'!I669</f>
        <v>4.5</v>
      </c>
      <c r="H791" s="73">
        <f>'LAUS File'!J669</f>
        <v>4.9000000000000004</v>
      </c>
      <c r="I791" s="73">
        <f>'LAUS File'!K669</f>
        <v>4.7</v>
      </c>
      <c r="J791" s="73">
        <f>'LAUS File'!L669</f>
        <v>4.2</v>
      </c>
      <c r="K791" s="73">
        <f>'LAUS File'!M669</f>
        <v>4.5999999999999996</v>
      </c>
      <c r="L791" s="73">
        <f>'LAUS File'!N669</f>
        <v>4.5</v>
      </c>
      <c r="M791" s="73">
        <f>'LAUS File'!O669</f>
        <v>4.2</v>
      </c>
      <c r="N791" s="73">
        <f>'LAUS File'!P669</f>
        <v>4</v>
      </c>
      <c r="O791" s="73">
        <f>'LAUS File'!Q669</f>
        <v>4.4000000000000004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12519</v>
      </c>
      <c r="D793" s="64">
        <f>'LAUS File'!F670</f>
        <v>12456</v>
      </c>
      <c r="E793" s="64">
        <f>'LAUS File'!G670</f>
        <v>12487</v>
      </c>
      <c r="F793" s="64">
        <f>'LAUS File'!H670</f>
        <v>12507</v>
      </c>
      <c r="G793" s="64">
        <f>'LAUS File'!I670</f>
        <v>12650</v>
      </c>
      <c r="H793" s="64">
        <f>'LAUS File'!J670</f>
        <v>12767</v>
      </c>
      <c r="I793" s="64">
        <f>'LAUS File'!K670</f>
        <v>12867</v>
      </c>
      <c r="J793" s="64">
        <f>'LAUS File'!L670</f>
        <v>12626</v>
      </c>
      <c r="K793" s="64">
        <f>'LAUS File'!M670</f>
        <v>12361</v>
      </c>
      <c r="L793" s="64">
        <f>'LAUS File'!N670</f>
        <v>12435</v>
      </c>
      <c r="M793" s="64">
        <f>'LAUS File'!O670</f>
        <v>12447</v>
      </c>
      <c r="N793" s="64">
        <f>'LAUS File'!P670</f>
        <v>12408</v>
      </c>
      <c r="O793" s="64">
        <f>'LAUS File'!Q670</f>
        <v>12545</v>
      </c>
    </row>
    <row r="794" spans="1:15" x14ac:dyDescent="0.2">
      <c r="A794" s="7"/>
      <c r="B794" s="72" t="s">
        <v>163</v>
      </c>
      <c r="C794" s="64">
        <f>'LAUS File'!E671</f>
        <v>11930</v>
      </c>
      <c r="D794" s="64">
        <f>'LAUS File'!F671</f>
        <v>11941</v>
      </c>
      <c r="E794" s="64">
        <f>'LAUS File'!G671</f>
        <v>11988</v>
      </c>
      <c r="F794" s="64">
        <f>'LAUS File'!H671</f>
        <v>12029</v>
      </c>
      <c r="G794" s="64">
        <f>'LAUS File'!I671</f>
        <v>12108</v>
      </c>
      <c r="H794" s="64">
        <f>'LAUS File'!J671</f>
        <v>12206</v>
      </c>
      <c r="I794" s="64">
        <f>'LAUS File'!K671</f>
        <v>12328</v>
      </c>
      <c r="J794" s="64">
        <f>'LAUS File'!L671</f>
        <v>12142</v>
      </c>
      <c r="K794" s="64">
        <f>'LAUS File'!M671</f>
        <v>11911</v>
      </c>
      <c r="L794" s="64">
        <f>'LAUS File'!N671</f>
        <v>11944</v>
      </c>
      <c r="M794" s="64">
        <f>'LAUS File'!O671</f>
        <v>11997</v>
      </c>
      <c r="N794" s="64">
        <f>'LAUS File'!P671</f>
        <v>11986</v>
      </c>
      <c r="O794" s="64">
        <f>'LAUS File'!Q671</f>
        <v>12043</v>
      </c>
    </row>
    <row r="795" spans="1:15" x14ac:dyDescent="0.2">
      <c r="A795" s="7"/>
      <c r="B795" s="72" t="s">
        <v>2</v>
      </c>
      <c r="C795" s="64">
        <f>'LAUS File'!E672</f>
        <v>589</v>
      </c>
      <c r="D795" s="64">
        <f>'LAUS File'!F672</f>
        <v>515</v>
      </c>
      <c r="E795" s="64">
        <f>'LAUS File'!G672</f>
        <v>499</v>
      </c>
      <c r="F795" s="64">
        <f>'LAUS File'!H672</f>
        <v>478</v>
      </c>
      <c r="G795" s="64">
        <f>'LAUS File'!I672</f>
        <v>542</v>
      </c>
      <c r="H795" s="64">
        <f>'LAUS File'!J672</f>
        <v>561</v>
      </c>
      <c r="I795" s="64">
        <f>'LAUS File'!K672</f>
        <v>539</v>
      </c>
      <c r="J795" s="64">
        <f>'LAUS File'!L672</f>
        <v>484</v>
      </c>
      <c r="K795" s="64">
        <f>'LAUS File'!M672</f>
        <v>450</v>
      </c>
      <c r="L795" s="64">
        <f>'LAUS File'!N672</f>
        <v>491</v>
      </c>
      <c r="M795" s="64">
        <f>'LAUS File'!O672</f>
        <v>450</v>
      </c>
      <c r="N795" s="64">
        <f>'LAUS File'!P672</f>
        <v>422</v>
      </c>
      <c r="O795" s="64">
        <f>'LAUS File'!Q672</f>
        <v>502</v>
      </c>
    </row>
    <row r="796" spans="1:15" x14ac:dyDescent="0.2">
      <c r="A796" s="7"/>
      <c r="B796" s="72" t="s">
        <v>3</v>
      </c>
      <c r="C796" s="73">
        <f>'LAUS File'!E673</f>
        <v>4.7</v>
      </c>
      <c r="D796" s="73">
        <f>'LAUS File'!F673</f>
        <v>4.0999999999999996</v>
      </c>
      <c r="E796" s="73">
        <f>'LAUS File'!G673</f>
        <v>4</v>
      </c>
      <c r="F796" s="73">
        <f>'LAUS File'!H673</f>
        <v>3.8</v>
      </c>
      <c r="G796" s="73">
        <f>'LAUS File'!I673</f>
        <v>4.3</v>
      </c>
      <c r="H796" s="73">
        <f>'LAUS File'!J673</f>
        <v>4.4000000000000004</v>
      </c>
      <c r="I796" s="73">
        <f>'LAUS File'!K673</f>
        <v>4.2</v>
      </c>
      <c r="J796" s="73">
        <f>'LAUS File'!L673</f>
        <v>3.8</v>
      </c>
      <c r="K796" s="73">
        <f>'LAUS File'!M673</f>
        <v>3.6</v>
      </c>
      <c r="L796" s="73">
        <f>'LAUS File'!N673</f>
        <v>3.9</v>
      </c>
      <c r="M796" s="73">
        <f>'LAUS File'!O673</f>
        <v>3.6</v>
      </c>
      <c r="N796" s="73">
        <f>'LAUS File'!P673</f>
        <v>3.4</v>
      </c>
      <c r="O796" s="73">
        <f>'LAUS File'!Q673</f>
        <v>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14000</v>
      </c>
      <c r="D798" s="64">
        <f>'LAUS File'!F674</f>
        <v>13992</v>
      </c>
      <c r="E798" s="64">
        <f>'LAUS File'!G674</f>
        <v>14063</v>
      </c>
      <c r="F798" s="64">
        <f>'LAUS File'!H674</f>
        <v>14024</v>
      </c>
      <c r="G798" s="64">
        <f>'LAUS File'!I674</f>
        <v>14114</v>
      </c>
      <c r="H798" s="64">
        <f>'LAUS File'!J674</f>
        <v>14160</v>
      </c>
      <c r="I798" s="64">
        <f>'LAUS File'!K674</f>
        <v>14120</v>
      </c>
      <c r="J798" s="64">
        <f>'LAUS File'!L674</f>
        <v>13952</v>
      </c>
      <c r="K798" s="64">
        <f>'LAUS File'!M674</f>
        <v>13877</v>
      </c>
      <c r="L798" s="64">
        <f>'LAUS File'!N674</f>
        <v>13930</v>
      </c>
      <c r="M798" s="64">
        <f>'LAUS File'!O674</f>
        <v>13891</v>
      </c>
      <c r="N798" s="64">
        <f>'LAUS File'!P674</f>
        <v>13825</v>
      </c>
      <c r="O798" s="64">
        <f>'LAUS File'!Q674</f>
        <v>13995</v>
      </c>
    </row>
    <row r="799" spans="1:15" x14ac:dyDescent="0.2">
      <c r="A799" s="64"/>
      <c r="B799" s="72" t="s">
        <v>163</v>
      </c>
      <c r="C799" s="64">
        <f>'LAUS File'!E675</f>
        <v>13218</v>
      </c>
      <c r="D799" s="64">
        <f>'LAUS File'!F675</f>
        <v>13267</v>
      </c>
      <c r="E799" s="64">
        <f>'LAUS File'!G675</f>
        <v>13358</v>
      </c>
      <c r="F799" s="64">
        <f>'LAUS File'!H675</f>
        <v>13368</v>
      </c>
      <c r="G799" s="64">
        <f>'LAUS File'!I675</f>
        <v>13423</v>
      </c>
      <c r="H799" s="64">
        <f>'LAUS File'!J675</f>
        <v>13410</v>
      </c>
      <c r="I799" s="64">
        <f>'LAUS File'!K675</f>
        <v>13389</v>
      </c>
      <c r="J799" s="64">
        <f>'LAUS File'!L675</f>
        <v>13246</v>
      </c>
      <c r="K799" s="64">
        <f>'LAUS File'!M675</f>
        <v>13223</v>
      </c>
      <c r="L799" s="64">
        <f>'LAUS File'!N675</f>
        <v>13318</v>
      </c>
      <c r="M799" s="64">
        <f>'LAUS File'!O675</f>
        <v>13327</v>
      </c>
      <c r="N799" s="64">
        <f>'LAUS File'!P675</f>
        <v>13250</v>
      </c>
      <c r="O799" s="64">
        <f>'LAUS File'!Q675</f>
        <v>13316</v>
      </c>
    </row>
    <row r="800" spans="1:15" x14ac:dyDescent="0.2">
      <c r="A800" s="64"/>
      <c r="B800" s="72" t="s">
        <v>2</v>
      </c>
      <c r="C800" s="64">
        <f>'LAUS File'!E676</f>
        <v>782</v>
      </c>
      <c r="D800" s="64">
        <f>'LAUS File'!F676</f>
        <v>725</v>
      </c>
      <c r="E800" s="64">
        <f>'LAUS File'!G676</f>
        <v>705</v>
      </c>
      <c r="F800" s="64">
        <f>'LAUS File'!H676</f>
        <v>656</v>
      </c>
      <c r="G800" s="64">
        <f>'LAUS File'!I676</f>
        <v>691</v>
      </c>
      <c r="H800" s="64">
        <f>'LAUS File'!J676</f>
        <v>750</v>
      </c>
      <c r="I800" s="64">
        <f>'LAUS File'!K676</f>
        <v>731</v>
      </c>
      <c r="J800" s="64">
        <f>'LAUS File'!L676</f>
        <v>706</v>
      </c>
      <c r="K800" s="64">
        <f>'LAUS File'!M676</f>
        <v>654</v>
      </c>
      <c r="L800" s="64">
        <f>'LAUS File'!N676</f>
        <v>612</v>
      </c>
      <c r="M800" s="64">
        <f>'LAUS File'!O676</f>
        <v>564</v>
      </c>
      <c r="N800" s="64">
        <f>'LAUS File'!P676</f>
        <v>575</v>
      </c>
      <c r="O800" s="64">
        <f>'LAUS File'!Q676</f>
        <v>679</v>
      </c>
    </row>
    <row r="801" spans="1:15" x14ac:dyDescent="0.2">
      <c r="A801" s="64"/>
      <c r="B801" s="72" t="s">
        <v>3</v>
      </c>
      <c r="C801" s="73">
        <f>'LAUS File'!E677</f>
        <v>5.6</v>
      </c>
      <c r="D801" s="73">
        <f>'LAUS File'!F677</f>
        <v>5.2</v>
      </c>
      <c r="E801" s="73">
        <f>'LAUS File'!G677</f>
        <v>5</v>
      </c>
      <c r="F801" s="73">
        <f>'LAUS File'!H677</f>
        <v>4.7</v>
      </c>
      <c r="G801" s="73">
        <f>'LAUS File'!I677</f>
        <v>4.9000000000000004</v>
      </c>
      <c r="H801" s="73">
        <f>'LAUS File'!J677</f>
        <v>5.3</v>
      </c>
      <c r="I801" s="73">
        <f>'LAUS File'!K677</f>
        <v>5.2</v>
      </c>
      <c r="J801" s="73">
        <f>'LAUS File'!L677</f>
        <v>5.0999999999999996</v>
      </c>
      <c r="K801" s="73">
        <f>'LAUS File'!M677</f>
        <v>4.7</v>
      </c>
      <c r="L801" s="73">
        <f>'LAUS File'!N677</f>
        <v>4.4000000000000004</v>
      </c>
      <c r="M801" s="73">
        <f>'LAUS File'!O677</f>
        <v>4.0999999999999996</v>
      </c>
      <c r="N801" s="73">
        <f>'LAUS File'!P677</f>
        <v>4.2</v>
      </c>
      <c r="O801" s="73">
        <f>'LAUS File'!Q677</f>
        <v>4.9000000000000004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3661</v>
      </c>
      <c r="D803" s="64">
        <f>'LAUS File'!F678</f>
        <v>3647</v>
      </c>
      <c r="E803" s="64">
        <f>'LAUS File'!G678</f>
        <v>3667</v>
      </c>
      <c r="F803" s="64">
        <f>'LAUS File'!H678</f>
        <v>3628</v>
      </c>
      <c r="G803" s="64">
        <f>'LAUS File'!I678</f>
        <v>3625</v>
      </c>
      <c r="H803" s="64">
        <f>'LAUS File'!J678</f>
        <v>3641</v>
      </c>
      <c r="I803" s="64">
        <f>'LAUS File'!K678</f>
        <v>3647</v>
      </c>
      <c r="J803" s="64">
        <f>'LAUS File'!L678</f>
        <v>3619</v>
      </c>
      <c r="K803" s="64">
        <f>'LAUS File'!M678</f>
        <v>3559</v>
      </c>
      <c r="L803" s="64">
        <f>'LAUS File'!N678</f>
        <v>3605</v>
      </c>
      <c r="M803" s="64">
        <f>'LAUS File'!O678</f>
        <v>3605</v>
      </c>
      <c r="N803" s="64">
        <f>'LAUS File'!P678</f>
        <v>3596</v>
      </c>
      <c r="O803" s="64">
        <f>'LAUS File'!Q678</f>
        <v>3625</v>
      </c>
    </row>
    <row r="804" spans="1:15" x14ac:dyDescent="0.2">
      <c r="A804" s="64"/>
      <c r="B804" s="72" t="s">
        <v>163</v>
      </c>
      <c r="C804" s="64">
        <f>'LAUS File'!E679</f>
        <v>3439</v>
      </c>
      <c r="D804" s="64">
        <f>'LAUS File'!F679</f>
        <v>3452</v>
      </c>
      <c r="E804" s="64">
        <f>'LAUS File'!G679</f>
        <v>3476</v>
      </c>
      <c r="F804" s="64">
        <f>'LAUS File'!H679</f>
        <v>3478</v>
      </c>
      <c r="G804" s="64">
        <f>'LAUS File'!I679</f>
        <v>3493</v>
      </c>
      <c r="H804" s="64">
        <f>'LAUS File'!J679</f>
        <v>3489</v>
      </c>
      <c r="I804" s="64">
        <f>'LAUS File'!K679</f>
        <v>3484</v>
      </c>
      <c r="J804" s="64">
        <f>'LAUS File'!L679</f>
        <v>3447</v>
      </c>
      <c r="K804" s="64">
        <f>'LAUS File'!M679</f>
        <v>3440</v>
      </c>
      <c r="L804" s="64">
        <f>'LAUS File'!N679</f>
        <v>3465</v>
      </c>
      <c r="M804" s="64">
        <f>'LAUS File'!O679</f>
        <v>3468</v>
      </c>
      <c r="N804" s="64">
        <f>'LAUS File'!P679</f>
        <v>3448</v>
      </c>
      <c r="O804" s="64">
        <f>'LAUS File'!Q679</f>
        <v>3465</v>
      </c>
    </row>
    <row r="805" spans="1:15" x14ac:dyDescent="0.2">
      <c r="A805" s="64"/>
      <c r="B805" s="72" t="s">
        <v>2</v>
      </c>
      <c r="C805" s="64">
        <f>'LAUS File'!E680</f>
        <v>222</v>
      </c>
      <c r="D805" s="64">
        <f>'LAUS File'!F680</f>
        <v>195</v>
      </c>
      <c r="E805" s="64">
        <f>'LAUS File'!G680</f>
        <v>191</v>
      </c>
      <c r="F805" s="64">
        <f>'LAUS File'!H680</f>
        <v>150</v>
      </c>
      <c r="G805" s="64">
        <f>'LAUS File'!I680</f>
        <v>132</v>
      </c>
      <c r="H805" s="64">
        <f>'LAUS File'!J680</f>
        <v>152</v>
      </c>
      <c r="I805" s="64">
        <f>'LAUS File'!K680</f>
        <v>163</v>
      </c>
      <c r="J805" s="64">
        <f>'LAUS File'!L680</f>
        <v>172</v>
      </c>
      <c r="K805" s="64">
        <f>'LAUS File'!M680</f>
        <v>119</v>
      </c>
      <c r="L805" s="64">
        <f>'LAUS File'!N680</f>
        <v>140</v>
      </c>
      <c r="M805" s="64">
        <f>'LAUS File'!O680</f>
        <v>137</v>
      </c>
      <c r="N805" s="64">
        <f>'LAUS File'!P680</f>
        <v>148</v>
      </c>
      <c r="O805" s="64">
        <f>'LAUS File'!Q680</f>
        <v>160</v>
      </c>
    </row>
    <row r="806" spans="1:15" x14ac:dyDescent="0.2">
      <c r="A806" s="64"/>
      <c r="B806" s="72" t="s">
        <v>3</v>
      </c>
      <c r="C806" s="73">
        <f>'LAUS File'!E681</f>
        <v>6.1</v>
      </c>
      <c r="D806" s="73">
        <f>'LAUS File'!F681</f>
        <v>5.3</v>
      </c>
      <c r="E806" s="73">
        <f>'LAUS File'!G681</f>
        <v>5.2</v>
      </c>
      <c r="F806" s="73">
        <f>'LAUS File'!H681</f>
        <v>4.0999999999999996</v>
      </c>
      <c r="G806" s="73">
        <f>'LAUS File'!I681</f>
        <v>3.6</v>
      </c>
      <c r="H806" s="73">
        <f>'LAUS File'!J681</f>
        <v>4.2</v>
      </c>
      <c r="I806" s="73">
        <f>'LAUS File'!K681</f>
        <v>4.5</v>
      </c>
      <c r="J806" s="73">
        <f>'LAUS File'!L681</f>
        <v>4.8</v>
      </c>
      <c r="K806" s="73">
        <f>'LAUS File'!M681</f>
        <v>3.3</v>
      </c>
      <c r="L806" s="73">
        <f>'LAUS File'!N681</f>
        <v>3.9</v>
      </c>
      <c r="M806" s="73">
        <f>'LAUS File'!O681</f>
        <v>3.8</v>
      </c>
      <c r="N806" s="73">
        <f>'LAUS File'!P681</f>
        <v>4.0999999999999996</v>
      </c>
      <c r="O806" s="73">
        <f>'LAUS File'!Q681</f>
        <v>4.4000000000000004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8440</v>
      </c>
      <c r="D808" s="64">
        <f>'LAUS File'!F682</f>
        <v>8418</v>
      </c>
      <c r="E808" s="64">
        <f>'LAUS File'!G682</f>
        <v>8420</v>
      </c>
      <c r="F808" s="64">
        <f>'LAUS File'!H682</f>
        <v>8431</v>
      </c>
      <c r="G808" s="64">
        <f>'LAUS File'!I682</f>
        <v>8520</v>
      </c>
      <c r="H808" s="64">
        <f>'LAUS File'!J682</f>
        <v>8599</v>
      </c>
      <c r="I808" s="64">
        <f>'LAUS File'!K682</f>
        <v>8695</v>
      </c>
      <c r="J808" s="64">
        <f>'LAUS File'!L682</f>
        <v>8543</v>
      </c>
      <c r="K808" s="64">
        <f>'LAUS File'!M682</f>
        <v>8400</v>
      </c>
      <c r="L808" s="64">
        <f>'LAUS File'!N682</f>
        <v>8428</v>
      </c>
      <c r="M808" s="64">
        <f>'LAUS File'!O682</f>
        <v>8448</v>
      </c>
      <c r="N808" s="64">
        <f>'LAUS File'!P682</f>
        <v>8440</v>
      </c>
      <c r="O808" s="64">
        <f>'LAUS File'!Q682</f>
        <v>8482</v>
      </c>
    </row>
    <row r="809" spans="1:15" x14ac:dyDescent="0.2">
      <c r="A809" s="7"/>
      <c r="B809" s="72" t="s">
        <v>163</v>
      </c>
      <c r="C809" s="64">
        <f>'LAUS File'!E683</f>
        <v>8047</v>
      </c>
      <c r="D809" s="64">
        <f>'LAUS File'!F683</f>
        <v>8054</v>
      </c>
      <c r="E809" s="64">
        <f>'LAUS File'!G683</f>
        <v>8086</v>
      </c>
      <c r="F809" s="64">
        <f>'LAUS File'!H683</f>
        <v>8114</v>
      </c>
      <c r="G809" s="64">
        <f>'LAUS File'!I683</f>
        <v>8167</v>
      </c>
      <c r="H809" s="64">
        <f>'LAUS File'!J683</f>
        <v>8233</v>
      </c>
      <c r="I809" s="64">
        <f>'LAUS File'!K683</f>
        <v>8315</v>
      </c>
      <c r="J809" s="64">
        <f>'LAUS File'!L683</f>
        <v>8190</v>
      </c>
      <c r="K809" s="64">
        <f>'LAUS File'!M683</f>
        <v>8034</v>
      </c>
      <c r="L809" s="64">
        <f>'LAUS File'!N683</f>
        <v>8056</v>
      </c>
      <c r="M809" s="64">
        <f>'LAUS File'!O683</f>
        <v>8092</v>
      </c>
      <c r="N809" s="64">
        <f>'LAUS File'!P683</f>
        <v>8085</v>
      </c>
      <c r="O809" s="64">
        <f>'LAUS File'!Q683</f>
        <v>8123</v>
      </c>
    </row>
    <row r="810" spans="1:15" x14ac:dyDescent="0.2">
      <c r="A810" s="7"/>
      <c r="B810" s="72" t="s">
        <v>2</v>
      </c>
      <c r="C810" s="64">
        <f>'LAUS File'!E684</f>
        <v>393</v>
      </c>
      <c r="D810" s="64">
        <f>'LAUS File'!F684</f>
        <v>364</v>
      </c>
      <c r="E810" s="64">
        <f>'LAUS File'!G684</f>
        <v>334</v>
      </c>
      <c r="F810" s="64">
        <f>'LAUS File'!H684</f>
        <v>317</v>
      </c>
      <c r="G810" s="64">
        <f>'LAUS File'!I684</f>
        <v>353</v>
      </c>
      <c r="H810" s="64">
        <f>'LAUS File'!J684</f>
        <v>366</v>
      </c>
      <c r="I810" s="64">
        <f>'LAUS File'!K684</f>
        <v>380</v>
      </c>
      <c r="J810" s="64">
        <f>'LAUS File'!L684</f>
        <v>353</v>
      </c>
      <c r="K810" s="64">
        <f>'LAUS File'!M684</f>
        <v>366</v>
      </c>
      <c r="L810" s="64">
        <f>'LAUS File'!N684</f>
        <v>372</v>
      </c>
      <c r="M810" s="64">
        <f>'LAUS File'!O684</f>
        <v>356</v>
      </c>
      <c r="N810" s="64">
        <f>'LAUS File'!P684</f>
        <v>355</v>
      </c>
      <c r="O810" s="64">
        <f>'LAUS File'!Q684</f>
        <v>359</v>
      </c>
    </row>
    <row r="811" spans="1:15" x14ac:dyDescent="0.2">
      <c r="A811" s="7"/>
      <c r="B811" s="72" t="s">
        <v>3</v>
      </c>
      <c r="C811" s="73">
        <f>'LAUS File'!E685</f>
        <v>4.7</v>
      </c>
      <c r="D811" s="73">
        <f>'LAUS File'!F685</f>
        <v>4.3</v>
      </c>
      <c r="E811" s="73">
        <f>'LAUS File'!G685</f>
        <v>4</v>
      </c>
      <c r="F811" s="73">
        <f>'LAUS File'!H685</f>
        <v>3.8</v>
      </c>
      <c r="G811" s="73">
        <f>'LAUS File'!I685</f>
        <v>4.0999999999999996</v>
      </c>
      <c r="H811" s="73">
        <f>'LAUS File'!J685</f>
        <v>4.3</v>
      </c>
      <c r="I811" s="73">
        <f>'LAUS File'!K685</f>
        <v>4.4000000000000004</v>
      </c>
      <c r="J811" s="73">
        <f>'LAUS File'!L685</f>
        <v>4.0999999999999996</v>
      </c>
      <c r="K811" s="73">
        <f>'LAUS File'!M685</f>
        <v>4.4000000000000004</v>
      </c>
      <c r="L811" s="73">
        <f>'LAUS File'!N685</f>
        <v>4.4000000000000004</v>
      </c>
      <c r="M811" s="73">
        <f>'LAUS File'!O685</f>
        <v>4.2</v>
      </c>
      <c r="N811" s="73">
        <f>'LAUS File'!P685</f>
        <v>4.2</v>
      </c>
      <c r="O811" s="73">
        <f>'LAUS File'!Q685</f>
        <v>4.2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6346</v>
      </c>
      <c r="D813" s="64">
        <f>'LAUS File'!F686</f>
        <v>6352</v>
      </c>
      <c r="E813" s="64">
        <f>'LAUS File'!G686</f>
        <v>6331</v>
      </c>
      <c r="F813" s="64">
        <f>'LAUS File'!H686</f>
        <v>6318</v>
      </c>
      <c r="G813" s="64">
        <f>'LAUS File'!I686</f>
        <v>6353</v>
      </c>
      <c r="H813" s="64">
        <f>'LAUS File'!J686</f>
        <v>6368</v>
      </c>
      <c r="I813" s="64">
        <f>'LAUS File'!K686</f>
        <v>6355</v>
      </c>
      <c r="J813" s="64">
        <f>'LAUS File'!L686</f>
        <v>6249</v>
      </c>
      <c r="K813" s="64">
        <f>'LAUS File'!M686</f>
        <v>6230</v>
      </c>
      <c r="L813" s="64">
        <f>'LAUS File'!N686</f>
        <v>6231</v>
      </c>
      <c r="M813" s="64">
        <f>'LAUS File'!O686</f>
        <v>6238</v>
      </c>
      <c r="N813" s="64">
        <f>'LAUS File'!P686</f>
        <v>6203</v>
      </c>
      <c r="O813" s="64">
        <f>'LAUS File'!Q686</f>
        <v>6298</v>
      </c>
    </row>
    <row r="814" spans="1:15" x14ac:dyDescent="0.2">
      <c r="A814" s="64"/>
      <c r="B814" s="72" t="s">
        <v>163</v>
      </c>
      <c r="C814" s="64">
        <f>'LAUS File'!E687</f>
        <v>5882</v>
      </c>
      <c r="D814" s="64">
        <f>'LAUS File'!F687</f>
        <v>5883</v>
      </c>
      <c r="E814" s="64">
        <f>'LAUS File'!G687</f>
        <v>5894</v>
      </c>
      <c r="F814" s="64">
        <f>'LAUS File'!H687</f>
        <v>5942</v>
      </c>
      <c r="G814" s="64">
        <f>'LAUS File'!I687</f>
        <v>5998</v>
      </c>
      <c r="H814" s="64">
        <f>'LAUS File'!J687</f>
        <v>6001</v>
      </c>
      <c r="I814" s="64">
        <f>'LAUS File'!K687</f>
        <v>5990</v>
      </c>
      <c r="J814" s="64">
        <f>'LAUS File'!L687</f>
        <v>5905</v>
      </c>
      <c r="K814" s="64">
        <f>'LAUS File'!M687</f>
        <v>5916</v>
      </c>
      <c r="L814" s="64">
        <f>'LAUS File'!N687</f>
        <v>5931</v>
      </c>
      <c r="M814" s="64">
        <f>'LAUS File'!O687</f>
        <v>5932</v>
      </c>
      <c r="N814" s="64">
        <f>'LAUS File'!P687</f>
        <v>5896</v>
      </c>
      <c r="O814" s="64">
        <f>'LAUS File'!Q687</f>
        <v>5931</v>
      </c>
    </row>
    <row r="815" spans="1:15" x14ac:dyDescent="0.2">
      <c r="A815" s="64"/>
      <c r="B815" s="72" t="s">
        <v>2</v>
      </c>
      <c r="C815" s="64">
        <f>'LAUS File'!E688</f>
        <v>464</v>
      </c>
      <c r="D815" s="64">
        <f>'LAUS File'!F688</f>
        <v>469</v>
      </c>
      <c r="E815" s="64">
        <f>'LAUS File'!G688</f>
        <v>437</v>
      </c>
      <c r="F815" s="64">
        <f>'LAUS File'!H688</f>
        <v>376</v>
      </c>
      <c r="G815" s="64">
        <f>'LAUS File'!I688</f>
        <v>355</v>
      </c>
      <c r="H815" s="64">
        <f>'LAUS File'!J688</f>
        <v>367</v>
      </c>
      <c r="I815" s="64">
        <f>'LAUS File'!K688</f>
        <v>365</v>
      </c>
      <c r="J815" s="64">
        <f>'LAUS File'!L688</f>
        <v>344</v>
      </c>
      <c r="K815" s="64">
        <f>'LAUS File'!M688</f>
        <v>314</v>
      </c>
      <c r="L815" s="64">
        <f>'LAUS File'!N688</f>
        <v>300</v>
      </c>
      <c r="M815" s="64">
        <f>'LAUS File'!O688</f>
        <v>306</v>
      </c>
      <c r="N815" s="64">
        <f>'LAUS File'!P688</f>
        <v>307</v>
      </c>
      <c r="O815" s="64">
        <f>'LAUS File'!Q688</f>
        <v>367</v>
      </c>
    </row>
    <row r="816" spans="1:15" x14ac:dyDescent="0.2">
      <c r="A816" s="64"/>
      <c r="B816" s="72" t="s">
        <v>3</v>
      </c>
      <c r="C816" s="73">
        <f>'LAUS File'!E689</f>
        <v>7.3</v>
      </c>
      <c r="D816" s="73">
        <f>'LAUS File'!F689</f>
        <v>7.4</v>
      </c>
      <c r="E816" s="73">
        <f>'LAUS File'!G689</f>
        <v>6.9</v>
      </c>
      <c r="F816" s="73">
        <f>'LAUS File'!H689</f>
        <v>6</v>
      </c>
      <c r="G816" s="73">
        <f>'LAUS File'!I689</f>
        <v>5.6</v>
      </c>
      <c r="H816" s="73">
        <f>'LAUS File'!J689</f>
        <v>5.8</v>
      </c>
      <c r="I816" s="73">
        <f>'LAUS File'!K689</f>
        <v>5.7</v>
      </c>
      <c r="J816" s="73">
        <f>'LAUS File'!L689</f>
        <v>5.5</v>
      </c>
      <c r="K816" s="73">
        <f>'LAUS File'!M689</f>
        <v>5</v>
      </c>
      <c r="L816" s="73">
        <f>'LAUS File'!N689</f>
        <v>4.8</v>
      </c>
      <c r="M816" s="73">
        <f>'LAUS File'!O689</f>
        <v>4.9000000000000004</v>
      </c>
      <c r="N816" s="73">
        <f>'LAUS File'!P689</f>
        <v>4.9000000000000004</v>
      </c>
      <c r="O816" s="73">
        <f>'LAUS File'!Q689</f>
        <v>5.8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12479</v>
      </c>
      <c r="D818" s="64">
        <f>'LAUS File'!F690</f>
        <v>12420</v>
      </c>
      <c r="E818" s="64">
        <f>'LAUS File'!G690</f>
        <v>12418</v>
      </c>
      <c r="F818" s="64">
        <f>'LAUS File'!H690</f>
        <v>12262</v>
      </c>
      <c r="G818" s="64">
        <f>'LAUS File'!I690</f>
        <v>12457</v>
      </c>
      <c r="H818" s="64">
        <f>'LAUS File'!J690</f>
        <v>12602</v>
      </c>
      <c r="I818" s="64">
        <f>'LAUS File'!K690</f>
        <v>12509</v>
      </c>
      <c r="J818" s="64">
        <f>'LAUS File'!L690</f>
        <v>12331</v>
      </c>
      <c r="K818" s="64">
        <f>'LAUS File'!M690</f>
        <v>12154</v>
      </c>
      <c r="L818" s="64">
        <f>'LAUS File'!N690</f>
        <v>12294</v>
      </c>
      <c r="M818" s="64">
        <f>'LAUS File'!O690</f>
        <v>12308</v>
      </c>
      <c r="N818" s="64">
        <f>'LAUS File'!P690</f>
        <v>12219</v>
      </c>
      <c r="O818" s="64">
        <f>'LAUS File'!Q690</f>
        <v>12371</v>
      </c>
    </row>
    <row r="819" spans="1:15" x14ac:dyDescent="0.2">
      <c r="A819" s="64"/>
      <c r="B819" s="72" t="s">
        <v>163</v>
      </c>
      <c r="C819" s="64">
        <f>'LAUS File'!E691</f>
        <v>11409</v>
      </c>
      <c r="D819" s="64">
        <f>'LAUS File'!F691</f>
        <v>11451</v>
      </c>
      <c r="E819" s="64">
        <f>'LAUS File'!G691</f>
        <v>11530</v>
      </c>
      <c r="F819" s="64">
        <f>'LAUS File'!H691</f>
        <v>11539</v>
      </c>
      <c r="G819" s="64">
        <f>'LAUS File'!I691</f>
        <v>11586</v>
      </c>
      <c r="H819" s="64">
        <f>'LAUS File'!J691</f>
        <v>11574</v>
      </c>
      <c r="I819" s="64">
        <f>'LAUS File'!K691</f>
        <v>11557</v>
      </c>
      <c r="J819" s="64">
        <f>'LAUS File'!L691</f>
        <v>11433</v>
      </c>
      <c r="K819" s="64">
        <f>'LAUS File'!M691</f>
        <v>11413</v>
      </c>
      <c r="L819" s="64">
        <f>'LAUS File'!N691</f>
        <v>11496</v>
      </c>
      <c r="M819" s="64">
        <f>'LAUS File'!O691</f>
        <v>11503</v>
      </c>
      <c r="N819" s="64">
        <f>'LAUS File'!P691</f>
        <v>11437</v>
      </c>
      <c r="O819" s="64">
        <f>'LAUS File'!Q691</f>
        <v>11494</v>
      </c>
    </row>
    <row r="820" spans="1:15" x14ac:dyDescent="0.2">
      <c r="A820" s="64"/>
      <c r="B820" s="72" t="s">
        <v>2</v>
      </c>
      <c r="C820" s="64">
        <f>'LAUS File'!E692</f>
        <v>1070</v>
      </c>
      <c r="D820" s="64">
        <f>'LAUS File'!F692</f>
        <v>969</v>
      </c>
      <c r="E820" s="64">
        <f>'LAUS File'!G692</f>
        <v>888</v>
      </c>
      <c r="F820" s="64">
        <f>'LAUS File'!H692</f>
        <v>723</v>
      </c>
      <c r="G820" s="64">
        <f>'LAUS File'!I692</f>
        <v>871</v>
      </c>
      <c r="H820" s="64">
        <f>'LAUS File'!J692</f>
        <v>1028</v>
      </c>
      <c r="I820" s="64">
        <f>'LAUS File'!K692</f>
        <v>952</v>
      </c>
      <c r="J820" s="64">
        <f>'LAUS File'!L692</f>
        <v>898</v>
      </c>
      <c r="K820" s="64">
        <f>'LAUS File'!M692</f>
        <v>741</v>
      </c>
      <c r="L820" s="64">
        <f>'LAUS File'!N692</f>
        <v>798</v>
      </c>
      <c r="M820" s="64">
        <f>'LAUS File'!O692</f>
        <v>805</v>
      </c>
      <c r="N820" s="64">
        <f>'LAUS File'!P692</f>
        <v>782</v>
      </c>
      <c r="O820" s="64">
        <f>'LAUS File'!Q692</f>
        <v>877</v>
      </c>
    </row>
    <row r="821" spans="1:15" x14ac:dyDescent="0.2">
      <c r="A821" s="64"/>
      <c r="B821" s="72" t="s">
        <v>3</v>
      </c>
      <c r="C821" s="73">
        <f>'LAUS File'!E693</f>
        <v>8.6</v>
      </c>
      <c r="D821" s="73">
        <f>'LAUS File'!F693</f>
        <v>7.8</v>
      </c>
      <c r="E821" s="73">
        <f>'LAUS File'!G693</f>
        <v>7.2</v>
      </c>
      <c r="F821" s="73">
        <f>'LAUS File'!H693</f>
        <v>5.9</v>
      </c>
      <c r="G821" s="73">
        <f>'LAUS File'!I693</f>
        <v>7</v>
      </c>
      <c r="H821" s="73">
        <f>'LAUS File'!J693</f>
        <v>8.1999999999999993</v>
      </c>
      <c r="I821" s="73">
        <f>'LAUS File'!K693</f>
        <v>7.6</v>
      </c>
      <c r="J821" s="73">
        <f>'LAUS File'!L693</f>
        <v>7.3</v>
      </c>
      <c r="K821" s="73">
        <f>'LAUS File'!M693</f>
        <v>6.1</v>
      </c>
      <c r="L821" s="73">
        <f>'LAUS File'!N693</f>
        <v>6.5</v>
      </c>
      <c r="M821" s="73">
        <f>'LAUS File'!O693</f>
        <v>6.5</v>
      </c>
      <c r="N821" s="73">
        <f>'LAUS File'!P693</f>
        <v>6.4</v>
      </c>
      <c r="O821" s="73">
        <f>'LAUS File'!Q693</f>
        <v>7.1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16535</v>
      </c>
      <c r="D823" s="64">
        <f>'LAUS File'!F694</f>
        <v>16536</v>
      </c>
      <c r="E823" s="64">
        <f>'LAUS File'!G694</f>
        <v>16589</v>
      </c>
      <c r="F823" s="64">
        <f>'LAUS File'!H694</f>
        <v>16532</v>
      </c>
      <c r="G823" s="64">
        <f>'LAUS File'!I694</f>
        <v>16652</v>
      </c>
      <c r="H823" s="64">
        <f>'LAUS File'!J694</f>
        <v>16634</v>
      </c>
      <c r="I823" s="64">
        <f>'LAUS File'!K694</f>
        <v>16690</v>
      </c>
      <c r="J823" s="64">
        <f>'LAUS File'!L694</f>
        <v>16509</v>
      </c>
      <c r="K823" s="64">
        <f>'LAUS File'!M694</f>
        <v>16418</v>
      </c>
      <c r="L823" s="64">
        <f>'LAUS File'!N694</f>
        <v>16504</v>
      </c>
      <c r="M823" s="64">
        <f>'LAUS File'!O694</f>
        <v>16455</v>
      </c>
      <c r="N823" s="64">
        <f>'LAUS File'!P694</f>
        <v>16339</v>
      </c>
      <c r="O823" s="64">
        <f>'LAUS File'!Q694</f>
        <v>16533</v>
      </c>
    </row>
    <row r="824" spans="1:15" x14ac:dyDescent="0.2">
      <c r="A824" s="64"/>
      <c r="B824" s="72" t="s">
        <v>163</v>
      </c>
      <c r="C824" s="64">
        <f>'LAUS File'!E695</f>
        <v>15523</v>
      </c>
      <c r="D824" s="64">
        <f>'LAUS File'!F695</f>
        <v>15581</v>
      </c>
      <c r="E824" s="64">
        <f>'LAUS File'!G695</f>
        <v>15688</v>
      </c>
      <c r="F824" s="64">
        <f>'LAUS File'!H695</f>
        <v>15700</v>
      </c>
      <c r="G824" s="64">
        <f>'LAUS File'!I695</f>
        <v>15764</v>
      </c>
      <c r="H824" s="64">
        <f>'LAUS File'!J695</f>
        <v>15748</v>
      </c>
      <c r="I824" s="64">
        <f>'LAUS File'!K695</f>
        <v>15724</v>
      </c>
      <c r="J824" s="64">
        <f>'LAUS File'!L695</f>
        <v>15556</v>
      </c>
      <c r="K824" s="64">
        <f>'LAUS File'!M695</f>
        <v>15529</v>
      </c>
      <c r="L824" s="64">
        <f>'LAUS File'!N695</f>
        <v>15641</v>
      </c>
      <c r="M824" s="64">
        <f>'LAUS File'!O695</f>
        <v>15651</v>
      </c>
      <c r="N824" s="64">
        <f>'LAUS File'!P695</f>
        <v>15561</v>
      </c>
      <c r="O824" s="64">
        <f>'LAUS File'!Q695</f>
        <v>15639</v>
      </c>
    </row>
    <row r="825" spans="1:15" x14ac:dyDescent="0.2">
      <c r="A825" s="64"/>
      <c r="B825" s="72" t="s">
        <v>2</v>
      </c>
      <c r="C825" s="64">
        <f>'LAUS File'!E696</f>
        <v>1012</v>
      </c>
      <c r="D825" s="64">
        <f>'LAUS File'!F696</f>
        <v>955</v>
      </c>
      <c r="E825" s="64">
        <f>'LAUS File'!G696</f>
        <v>901</v>
      </c>
      <c r="F825" s="64">
        <f>'LAUS File'!H696</f>
        <v>832</v>
      </c>
      <c r="G825" s="64">
        <f>'LAUS File'!I696</f>
        <v>888</v>
      </c>
      <c r="H825" s="64">
        <f>'LAUS File'!J696</f>
        <v>886</v>
      </c>
      <c r="I825" s="64">
        <f>'LAUS File'!K696</f>
        <v>966</v>
      </c>
      <c r="J825" s="64">
        <f>'LAUS File'!L696</f>
        <v>953</v>
      </c>
      <c r="K825" s="64">
        <f>'LAUS File'!M696</f>
        <v>889</v>
      </c>
      <c r="L825" s="64">
        <f>'LAUS File'!N696</f>
        <v>863</v>
      </c>
      <c r="M825" s="64">
        <f>'LAUS File'!O696</f>
        <v>804</v>
      </c>
      <c r="N825" s="64">
        <f>'LAUS File'!P696</f>
        <v>778</v>
      </c>
      <c r="O825" s="64">
        <f>'LAUS File'!Q696</f>
        <v>894</v>
      </c>
    </row>
    <row r="826" spans="1:15" x14ac:dyDescent="0.2">
      <c r="A826" s="64"/>
      <c r="B826" s="72" t="s">
        <v>3</v>
      </c>
      <c r="C826" s="73">
        <f>'LAUS File'!E697</f>
        <v>6.1</v>
      </c>
      <c r="D826" s="73">
        <f>'LAUS File'!F697</f>
        <v>5.8</v>
      </c>
      <c r="E826" s="73">
        <f>'LAUS File'!G697</f>
        <v>5.4</v>
      </c>
      <c r="F826" s="73">
        <f>'LAUS File'!H697</f>
        <v>5</v>
      </c>
      <c r="G826" s="73">
        <f>'LAUS File'!I697</f>
        <v>5.3</v>
      </c>
      <c r="H826" s="73">
        <f>'LAUS File'!J697</f>
        <v>5.3</v>
      </c>
      <c r="I826" s="73">
        <f>'LAUS File'!K697</f>
        <v>5.8</v>
      </c>
      <c r="J826" s="73">
        <f>'LAUS File'!L697</f>
        <v>5.8</v>
      </c>
      <c r="K826" s="73">
        <f>'LAUS File'!M697</f>
        <v>5.4</v>
      </c>
      <c r="L826" s="73">
        <f>'LAUS File'!N697</f>
        <v>5.2</v>
      </c>
      <c r="M826" s="73">
        <f>'LAUS File'!O697</f>
        <v>4.9000000000000004</v>
      </c>
      <c r="N826" s="73">
        <f>'LAUS File'!P697</f>
        <v>4.8</v>
      </c>
      <c r="O826" s="73">
        <f>'LAUS File'!Q697</f>
        <v>5.4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7280</v>
      </c>
      <c r="D828" s="64">
        <f>'LAUS File'!F698</f>
        <v>7296</v>
      </c>
      <c r="E828" s="64">
        <f>'LAUS File'!G698</f>
        <v>7334</v>
      </c>
      <c r="F828" s="64">
        <f>'LAUS File'!H698</f>
        <v>7309</v>
      </c>
      <c r="G828" s="64">
        <f>'LAUS File'!I698</f>
        <v>7366</v>
      </c>
      <c r="H828" s="64">
        <f>'LAUS File'!J698</f>
        <v>7399</v>
      </c>
      <c r="I828" s="64">
        <f>'LAUS File'!K698</f>
        <v>7394</v>
      </c>
      <c r="J828" s="64">
        <f>'LAUS File'!L698</f>
        <v>7344</v>
      </c>
      <c r="K828" s="64">
        <f>'LAUS File'!M698</f>
        <v>7238</v>
      </c>
      <c r="L828" s="64">
        <f>'LAUS File'!N698</f>
        <v>7333</v>
      </c>
      <c r="M828" s="64">
        <f>'LAUS File'!O698</f>
        <v>7281</v>
      </c>
      <c r="N828" s="64">
        <f>'LAUS File'!P698</f>
        <v>7246</v>
      </c>
      <c r="O828" s="64">
        <f>'LAUS File'!Q698</f>
        <v>7318</v>
      </c>
    </row>
    <row r="829" spans="1:15" x14ac:dyDescent="0.2">
      <c r="A829" s="7"/>
      <c r="B829" s="72" t="s">
        <v>163</v>
      </c>
      <c r="C829" s="64">
        <f>'LAUS File'!E699</f>
        <v>6765</v>
      </c>
      <c r="D829" s="64">
        <f>'LAUS File'!F699</f>
        <v>6821</v>
      </c>
      <c r="E829" s="64">
        <f>'LAUS File'!G699</f>
        <v>6874</v>
      </c>
      <c r="F829" s="64">
        <f>'LAUS File'!H699</f>
        <v>6920</v>
      </c>
      <c r="G829" s="64">
        <f>'LAUS File'!I699</f>
        <v>6973</v>
      </c>
      <c r="H829" s="64">
        <f>'LAUS File'!J699</f>
        <v>6962</v>
      </c>
      <c r="I829" s="64">
        <f>'LAUS File'!K699</f>
        <v>6977</v>
      </c>
      <c r="J829" s="64">
        <f>'LAUS File'!L699</f>
        <v>6928</v>
      </c>
      <c r="K829" s="64">
        <f>'LAUS File'!M699</f>
        <v>6856</v>
      </c>
      <c r="L829" s="64">
        <f>'LAUS File'!N699</f>
        <v>6944</v>
      </c>
      <c r="M829" s="64">
        <f>'LAUS File'!O699</f>
        <v>6916</v>
      </c>
      <c r="N829" s="64">
        <f>'LAUS File'!P699</f>
        <v>6879</v>
      </c>
      <c r="O829" s="64">
        <f>'LAUS File'!Q699</f>
        <v>6901</v>
      </c>
    </row>
    <row r="830" spans="1:15" x14ac:dyDescent="0.2">
      <c r="A830" s="7"/>
      <c r="B830" s="72" t="s">
        <v>2</v>
      </c>
      <c r="C830" s="64">
        <f>'LAUS File'!E700</f>
        <v>515</v>
      </c>
      <c r="D830" s="64">
        <f>'LAUS File'!F700</f>
        <v>475</v>
      </c>
      <c r="E830" s="64">
        <f>'LAUS File'!G700</f>
        <v>460</v>
      </c>
      <c r="F830" s="64">
        <f>'LAUS File'!H700</f>
        <v>389</v>
      </c>
      <c r="G830" s="64">
        <f>'LAUS File'!I700</f>
        <v>393</v>
      </c>
      <c r="H830" s="64">
        <f>'LAUS File'!J700</f>
        <v>437</v>
      </c>
      <c r="I830" s="64">
        <f>'LAUS File'!K700</f>
        <v>417</v>
      </c>
      <c r="J830" s="64">
        <f>'LAUS File'!L700</f>
        <v>416</v>
      </c>
      <c r="K830" s="64">
        <f>'LAUS File'!M700</f>
        <v>382</v>
      </c>
      <c r="L830" s="64">
        <f>'LAUS File'!N700</f>
        <v>389</v>
      </c>
      <c r="M830" s="64">
        <f>'LAUS File'!O700</f>
        <v>365</v>
      </c>
      <c r="N830" s="64">
        <f>'LAUS File'!P700</f>
        <v>367</v>
      </c>
      <c r="O830" s="64">
        <f>'LAUS File'!Q700</f>
        <v>417</v>
      </c>
    </row>
    <row r="831" spans="1:15" x14ac:dyDescent="0.2">
      <c r="A831" s="7"/>
      <c r="B831" s="72" t="s">
        <v>3</v>
      </c>
      <c r="C831" s="73">
        <f>'LAUS File'!E701</f>
        <v>7.1</v>
      </c>
      <c r="D831" s="73">
        <f>'LAUS File'!F701</f>
        <v>6.5</v>
      </c>
      <c r="E831" s="73">
        <f>'LAUS File'!G701</f>
        <v>6.3</v>
      </c>
      <c r="F831" s="73">
        <f>'LAUS File'!H701</f>
        <v>5.3</v>
      </c>
      <c r="G831" s="73">
        <f>'LAUS File'!I701</f>
        <v>5.3</v>
      </c>
      <c r="H831" s="73">
        <f>'LAUS File'!J701</f>
        <v>5.9</v>
      </c>
      <c r="I831" s="73">
        <f>'LAUS File'!K701</f>
        <v>5.6</v>
      </c>
      <c r="J831" s="73">
        <f>'LAUS File'!L701</f>
        <v>5.7</v>
      </c>
      <c r="K831" s="73">
        <f>'LAUS File'!M701</f>
        <v>5.3</v>
      </c>
      <c r="L831" s="73">
        <f>'LAUS File'!N701</f>
        <v>5.3</v>
      </c>
      <c r="M831" s="73">
        <f>'LAUS File'!O701</f>
        <v>5</v>
      </c>
      <c r="N831" s="73">
        <f>'LAUS File'!P701</f>
        <v>5.0999999999999996</v>
      </c>
      <c r="O831" s="73">
        <f>'LAUS File'!Q701</f>
        <v>5.7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9925</v>
      </c>
      <c r="D833" s="64">
        <f>'LAUS File'!F702</f>
        <v>9896</v>
      </c>
      <c r="E833" s="64">
        <f>'LAUS File'!G702</f>
        <v>9899</v>
      </c>
      <c r="F833" s="64">
        <f>'LAUS File'!H702</f>
        <v>9791</v>
      </c>
      <c r="G833" s="64">
        <f>'LAUS File'!I702</f>
        <v>9905</v>
      </c>
      <c r="H833" s="64">
        <f>'LAUS File'!J702</f>
        <v>9923</v>
      </c>
      <c r="I833" s="64">
        <f>'LAUS File'!K702</f>
        <v>9943</v>
      </c>
      <c r="J833" s="64">
        <f>'LAUS File'!L702</f>
        <v>9863</v>
      </c>
      <c r="K833" s="64">
        <f>'LAUS File'!M702</f>
        <v>9722</v>
      </c>
      <c r="L833" s="64">
        <f>'LAUS File'!N702</f>
        <v>9774</v>
      </c>
      <c r="M833" s="64">
        <f>'LAUS File'!O702</f>
        <v>9819</v>
      </c>
      <c r="N833" s="64">
        <f>'LAUS File'!P702</f>
        <v>9793</v>
      </c>
      <c r="O833" s="64">
        <f>'LAUS File'!Q702</f>
        <v>9855</v>
      </c>
    </row>
    <row r="834" spans="1:15" x14ac:dyDescent="0.2">
      <c r="A834" s="64"/>
      <c r="B834" s="72" t="s">
        <v>163</v>
      </c>
      <c r="C834" s="64">
        <f>'LAUS File'!E703</f>
        <v>9301</v>
      </c>
      <c r="D834" s="64">
        <f>'LAUS File'!F703</f>
        <v>9303</v>
      </c>
      <c r="E834" s="64">
        <f>'LAUS File'!G703</f>
        <v>9343</v>
      </c>
      <c r="F834" s="64">
        <f>'LAUS File'!H703</f>
        <v>9331</v>
      </c>
      <c r="G834" s="64">
        <f>'LAUS File'!I703</f>
        <v>9420</v>
      </c>
      <c r="H834" s="64">
        <f>'LAUS File'!J703</f>
        <v>9446</v>
      </c>
      <c r="I834" s="64">
        <f>'LAUS File'!K703</f>
        <v>9448</v>
      </c>
      <c r="J834" s="64">
        <f>'LAUS File'!L703</f>
        <v>9368</v>
      </c>
      <c r="K834" s="64">
        <f>'LAUS File'!M703</f>
        <v>9277</v>
      </c>
      <c r="L834" s="64">
        <f>'LAUS File'!N703</f>
        <v>9339</v>
      </c>
      <c r="M834" s="64">
        <f>'LAUS File'!O703</f>
        <v>9386</v>
      </c>
      <c r="N834" s="64">
        <f>'LAUS File'!P703</f>
        <v>9353</v>
      </c>
      <c r="O834" s="64">
        <f>'LAUS File'!Q703</f>
        <v>9360</v>
      </c>
    </row>
    <row r="835" spans="1:15" x14ac:dyDescent="0.2">
      <c r="A835" s="64"/>
      <c r="B835" s="72" t="s">
        <v>2</v>
      </c>
      <c r="C835" s="64">
        <f>'LAUS File'!E704</f>
        <v>624</v>
      </c>
      <c r="D835" s="64">
        <f>'LAUS File'!F704</f>
        <v>593</v>
      </c>
      <c r="E835" s="64">
        <f>'LAUS File'!G704</f>
        <v>556</v>
      </c>
      <c r="F835" s="64">
        <f>'LAUS File'!H704</f>
        <v>460</v>
      </c>
      <c r="G835" s="64">
        <f>'LAUS File'!I704</f>
        <v>485</v>
      </c>
      <c r="H835" s="64">
        <f>'LAUS File'!J704</f>
        <v>477</v>
      </c>
      <c r="I835" s="64">
        <f>'LAUS File'!K704</f>
        <v>495</v>
      </c>
      <c r="J835" s="64">
        <f>'LAUS File'!L704</f>
        <v>495</v>
      </c>
      <c r="K835" s="64">
        <f>'LAUS File'!M704</f>
        <v>445</v>
      </c>
      <c r="L835" s="64">
        <f>'LAUS File'!N704</f>
        <v>435</v>
      </c>
      <c r="M835" s="64">
        <f>'LAUS File'!O704</f>
        <v>433</v>
      </c>
      <c r="N835" s="64">
        <f>'LAUS File'!P704</f>
        <v>440</v>
      </c>
      <c r="O835" s="64">
        <f>'LAUS File'!Q704</f>
        <v>495</v>
      </c>
    </row>
    <row r="836" spans="1:15" x14ac:dyDescent="0.2">
      <c r="A836" s="64"/>
      <c r="B836" s="72" t="s">
        <v>3</v>
      </c>
      <c r="C836" s="73">
        <f>'LAUS File'!E705</f>
        <v>6.3</v>
      </c>
      <c r="D836" s="73">
        <f>'LAUS File'!F705</f>
        <v>6</v>
      </c>
      <c r="E836" s="73">
        <f>'LAUS File'!G705</f>
        <v>5.6</v>
      </c>
      <c r="F836" s="73">
        <f>'LAUS File'!H705</f>
        <v>4.7</v>
      </c>
      <c r="G836" s="73">
        <f>'LAUS File'!I705</f>
        <v>4.9000000000000004</v>
      </c>
      <c r="H836" s="73">
        <f>'LAUS File'!J705</f>
        <v>4.8</v>
      </c>
      <c r="I836" s="73">
        <f>'LAUS File'!K705</f>
        <v>5</v>
      </c>
      <c r="J836" s="73">
        <f>'LAUS File'!L705</f>
        <v>5</v>
      </c>
      <c r="K836" s="73">
        <f>'LAUS File'!M705</f>
        <v>4.5999999999999996</v>
      </c>
      <c r="L836" s="73">
        <f>'LAUS File'!N705</f>
        <v>4.5</v>
      </c>
      <c r="M836" s="73">
        <f>'LAUS File'!O705</f>
        <v>4.4000000000000004</v>
      </c>
      <c r="N836" s="73">
        <f>'LAUS File'!P705</f>
        <v>4.5</v>
      </c>
      <c r="O836" s="73">
        <f>'LAUS File'!Q705</f>
        <v>5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4823</v>
      </c>
      <c r="D838" s="64">
        <f>'LAUS File'!F706</f>
        <v>4819</v>
      </c>
      <c r="E838" s="64">
        <f>'LAUS File'!G706</f>
        <v>4821</v>
      </c>
      <c r="F838" s="64">
        <f>'LAUS File'!H706</f>
        <v>4813</v>
      </c>
      <c r="G838" s="64">
        <f>'LAUS File'!I706</f>
        <v>4875</v>
      </c>
      <c r="H838" s="64">
        <f>'LAUS File'!J706</f>
        <v>4917</v>
      </c>
      <c r="I838" s="64">
        <f>'LAUS File'!K706</f>
        <v>4968</v>
      </c>
      <c r="J838" s="64">
        <f>'LAUS File'!L706</f>
        <v>4879</v>
      </c>
      <c r="K838" s="64">
        <f>'LAUS File'!M706</f>
        <v>4814</v>
      </c>
      <c r="L838" s="64">
        <f>'LAUS File'!N706</f>
        <v>4827</v>
      </c>
      <c r="M838" s="64">
        <f>'LAUS File'!O706</f>
        <v>4810</v>
      </c>
      <c r="N838" s="64">
        <f>'LAUS File'!P706</f>
        <v>4800</v>
      </c>
      <c r="O838" s="64">
        <f>'LAUS File'!Q706</f>
        <v>4847</v>
      </c>
    </row>
    <row r="839" spans="1:15" x14ac:dyDescent="0.2">
      <c r="A839" s="7"/>
      <c r="B839" s="72" t="s">
        <v>163</v>
      </c>
      <c r="C839" s="64">
        <f>'LAUS File'!E707</f>
        <v>4603</v>
      </c>
      <c r="D839" s="64">
        <f>'LAUS File'!F707</f>
        <v>4607</v>
      </c>
      <c r="E839" s="64">
        <f>'LAUS File'!G707</f>
        <v>4625</v>
      </c>
      <c r="F839" s="64">
        <f>'LAUS File'!H707</f>
        <v>4641</v>
      </c>
      <c r="G839" s="64">
        <f>'LAUS File'!I707</f>
        <v>4672</v>
      </c>
      <c r="H839" s="64">
        <f>'LAUS File'!J707</f>
        <v>4709</v>
      </c>
      <c r="I839" s="64">
        <f>'LAUS File'!K707</f>
        <v>4756</v>
      </c>
      <c r="J839" s="64">
        <f>'LAUS File'!L707</f>
        <v>4685</v>
      </c>
      <c r="K839" s="64">
        <f>'LAUS File'!M707</f>
        <v>4596</v>
      </c>
      <c r="L839" s="64">
        <f>'LAUS File'!N707</f>
        <v>4608</v>
      </c>
      <c r="M839" s="64">
        <f>'LAUS File'!O707</f>
        <v>4629</v>
      </c>
      <c r="N839" s="64">
        <f>'LAUS File'!P707</f>
        <v>4624</v>
      </c>
      <c r="O839" s="64">
        <f>'LAUS File'!Q707</f>
        <v>4646</v>
      </c>
    </row>
    <row r="840" spans="1:15" x14ac:dyDescent="0.2">
      <c r="A840" s="7"/>
      <c r="B840" s="72" t="s">
        <v>2</v>
      </c>
      <c r="C840" s="64">
        <f>'LAUS File'!E708</f>
        <v>220</v>
      </c>
      <c r="D840" s="64">
        <f>'LAUS File'!F708</f>
        <v>212</v>
      </c>
      <c r="E840" s="64">
        <f>'LAUS File'!G708</f>
        <v>196</v>
      </c>
      <c r="F840" s="64">
        <f>'LAUS File'!H708</f>
        <v>172</v>
      </c>
      <c r="G840" s="64">
        <f>'LAUS File'!I708</f>
        <v>203</v>
      </c>
      <c r="H840" s="64">
        <f>'LAUS File'!J708</f>
        <v>208</v>
      </c>
      <c r="I840" s="64">
        <f>'LAUS File'!K708</f>
        <v>212</v>
      </c>
      <c r="J840" s="64">
        <f>'LAUS File'!L708</f>
        <v>194</v>
      </c>
      <c r="K840" s="64">
        <f>'LAUS File'!M708</f>
        <v>218</v>
      </c>
      <c r="L840" s="64">
        <f>'LAUS File'!N708</f>
        <v>219</v>
      </c>
      <c r="M840" s="64">
        <f>'LAUS File'!O708</f>
        <v>181</v>
      </c>
      <c r="N840" s="64">
        <f>'LAUS File'!P708</f>
        <v>176</v>
      </c>
      <c r="O840" s="64">
        <f>'LAUS File'!Q708</f>
        <v>201</v>
      </c>
    </row>
    <row r="841" spans="1:15" x14ac:dyDescent="0.2">
      <c r="A841" s="7"/>
      <c r="B841" s="72" t="s">
        <v>3</v>
      </c>
      <c r="C841" s="73">
        <f>'LAUS File'!E709</f>
        <v>4.5999999999999996</v>
      </c>
      <c r="D841" s="73">
        <f>'LAUS File'!F709</f>
        <v>4.4000000000000004</v>
      </c>
      <c r="E841" s="73">
        <f>'LAUS File'!G709</f>
        <v>4.0999999999999996</v>
      </c>
      <c r="F841" s="73">
        <f>'LAUS File'!H709</f>
        <v>3.6</v>
      </c>
      <c r="G841" s="73">
        <f>'LAUS File'!I709</f>
        <v>4.2</v>
      </c>
      <c r="H841" s="73">
        <f>'LAUS File'!J709</f>
        <v>4.2</v>
      </c>
      <c r="I841" s="73">
        <f>'LAUS File'!K709</f>
        <v>4.3</v>
      </c>
      <c r="J841" s="73">
        <f>'LAUS File'!L709</f>
        <v>4</v>
      </c>
      <c r="K841" s="73">
        <f>'LAUS File'!M709</f>
        <v>4.5</v>
      </c>
      <c r="L841" s="73">
        <f>'LAUS File'!N709</f>
        <v>4.5</v>
      </c>
      <c r="M841" s="73">
        <f>'LAUS File'!O709</f>
        <v>3.8</v>
      </c>
      <c r="N841" s="73">
        <f>'LAUS File'!P709</f>
        <v>3.7</v>
      </c>
      <c r="O841" s="73">
        <f>'LAUS File'!Q709</f>
        <v>4.0999999999999996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5547</v>
      </c>
      <c r="D843" s="64">
        <f>'LAUS File'!F710</f>
        <v>5558</v>
      </c>
      <c r="E843" s="64">
        <f>'LAUS File'!G710</f>
        <v>5567</v>
      </c>
      <c r="F843" s="64">
        <f>'LAUS File'!H710</f>
        <v>5505</v>
      </c>
      <c r="G843" s="64">
        <f>'LAUS File'!I710</f>
        <v>5557</v>
      </c>
      <c r="H843" s="64">
        <f>'LAUS File'!J710</f>
        <v>5593</v>
      </c>
      <c r="I843" s="64">
        <f>'LAUS File'!K710</f>
        <v>5587</v>
      </c>
      <c r="J843" s="64">
        <f>'LAUS File'!L710</f>
        <v>5529</v>
      </c>
      <c r="K843" s="64">
        <f>'LAUS File'!M710</f>
        <v>5447</v>
      </c>
      <c r="L843" s="64">
        <f>'LAUS File'!N710</f>
        <v>5483</v>
      </c>
      <c r="M843" s="64">
        <f>'LAUS File'!O710</f>
        <v>5493</v>
      </c>
      <c r="N843" s="64">
        <f>'LAUS File'!P710</f>
        <v>5496</v>
      </c>
      <c r="O843" s="64">
        <f>'LAUS File'!Q710</f>
        <v>5530</v>
      </c>
    </row>
    <row r="844" spans="1:15" x14ac:dyDescent="0.2">
      <c r="A844" s="64"/>
      <c r="B844" s="72" t="s">
        <v>163</v>
      </c>
      <c r="C844" s="64">
        <f>'LAUS File'!E711</f>
        <v>5243</v>
      </c>
      <c r="D844" s="64">
        <f>'LAUS File'!F711</f>
        <v>5245</v>
      </c>
      <c r="E844" s="64">
        <f>'LAUS File'!G711</f>
        <v>5267</v>
      </c>
      <c r="F844" s="64">
        <f>'LAUS File'!H711</f>
        <v>5260</v>
      </c>
      <c r="G844" s="64">
        <f>'LAUS File'!I711</f>
        <v>5311</v>
      </c>
      <c r="H844" s="64">
        <f>'LAUS File'!J711</f>
        <v>5325</v>
      </c>
      <c r="I844" s="64">
        <f>'LAUS File'!K711</f>
        <v>5326</v>
      </c>
      <c r="J844" s="64">
        <f>'LAUS File'!L711</f>
        <v>5281</v>
      </c>
      <c r="K844" s="64">
        <f>'LAUS File'!M711</f>
        <v>5230</v>
      </c>
      <c r="L844" s="64">
        <f>'LAUS File'!N711</f>
        <v>5265</v>
      </c>
      <c r="M844" s="64">
        <f>'LAUS File'!O711</f>
        <v>5291</v>
      </c>
      <c r="N844" s="64">
        <f>'LAUS File'!P711</f>
        <v>5273</v>
      </c>
      <c r="O844" s="64">
        <f>'LAUS File'!Q711</f>
        <v>5276</v>
      </c>
    </row>
    <row r="845" spans="1:15" x14ac:dyDescent="0.2">
      <c r="A845" s="64"/>
      <c r="B845" s="72" t="s">
        <v>2</v>
      </c>
      <c r="C845" s="64">
        <f>'LAUS File'!E712</f>
        <v>304</v>
      </c>
      <c r="D845" s="64">
        <f>'LAUS File'!F712</f>
        <v>313</v>
      </c>
      <c r="E845" s="64">
        <f>'LAUS File'!G712</f>
        <v>300</v>
      </c>
      <c r="F845" s="64">
        <f>'LAUS File'!H712</f>
        <v>245</v>
      </c>
      <c r="G845" s="64">
        <f>'LAUS File'!I712</f>
        <v>246</v>
      </c>
      <c r="H845" s="64">
        <f>'LAUS File'!J712</f>
        <v>268</v>
      </c>
      <c r="I845" s="64">
        <f>'LAUS File'!K712</f>
        <v>261</v>
      </c>
      <c r="J845" s="64">
        <f>'LAUS File'!L712</f>
        <v>248</v>
      </c>
      <c r="K845" s="64">
        <f>'LAUS File'!M712</f>
        <v>217</v>
      </c>
      <c r="L845" s="64">
        <f>'LAUS File'!N712</f>
        <v>218</v>
      </c>
      <c r="M845" s="64">
        <f>'LAUS File'!O712</f>
        <v>202</v>
      </c>
      <c r="N845" s="64">
        <f>'LAUS File'!P712</f>
        <v>223</v>
      </c>
      <c r="O845" s="64">
        <f>'LAUS File'!Q712</f>
        <v>254</v>
      </c>
    </row>
    <row r="846" spans="1:15" x14ac:dyDescent="0.2">
      <c r="A846" s="64"/>
      <c r="B846" s="72" t="s">
        <v>3</v>
      </c>
      <c r="C846" s="73">
        <f>'LAUS File'!E713</f>
        <v>5.5</v>
      </c>
      <c r="D846" s="73">
        <f>'LAUS File'!F713</f>
        <v>5.6</v>
      </c>
      <c r="E846" s="73">
        <f>'LAUS File'!G713</f>
        <v>5.4</v>
      </c>
      <c r="F846" s="73">
        <f>'LAUS File'!H713</f>
        <v>4.5</v>
      </c>
      <c r="G846" s="73">
        <f>'LAUS File'!I713</f>
        <v>4.4000000000000004</v>
      </c>
      <c r="H846" s="73">
        <f>'LAUS File'!J713</f>
        <v>4.8</v>
      </c>
      <c r="I846" s="73">
        <f>'LAUS File'!K713</f>
        <v>4.7</v>
      </c>
      <c r="J846" s="73">
        <f>'LAUS File'!L713</f>
        <v>4.5</v>
      </c>
      <c r="K846" s="73">
        <f>'LAUS File'!M713</f>
        <v>4</v>
      </c>
      <c r="L846" s="73">
        <f>'LAUS File'!N713</f>
        <v>4</v>
      </c>
      <c r="M846" s="73">
        <f>'LAUS File'!O713</f>
        <v>3.7</v>
      </c>
      <c r="N846" s="73">
        <f>'LAUS File'!P713</f>
        <v>4.0999999999999996</v>
      </c>
      <c r="O846" s="73">
        <f>'LAUS File'!Q713</f>
        <v>4.5999999999999996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4046</v>
      </c>
      <c r="D848" s="64">
        <f>'LAUS File'!F714</f>
        <v>4092</v>
      </c>
      <c r="E848" s="64">
        <f>'LAUS File'!G714</f>
        <v>4119</v>
      </c>
      <c r="F848" s="64">
        <f>'LAUS File'!H714</f>
        <v>4099</v>
      </c>
      <c r="G848" s="64">
        <f>'LAUS File'!I714</f>
        <v>4165</v>
      </c>
      <c r="H848" s="64">
        <f>'LAUS File'!J714</f>
        <v>4184</v>
      </c>
      <c r="I848" s="64">
        <f>'LAUS File'!K714</f>
        <v>4151</v>
      </c>
      <c r="J848" s="64">
        <f>'LAUS File'!L714</f>
        <v>4118</v>
      </c>
      <c r="K848" s="64">
        <f>'LAUS File'!M714</f>
        <v>4042</v>
      </c>
      <c r="L848" s="64">
        <f>'LAUS File'!N714</f>
        <v>4076</v>
      </c>
      <c r="M848" s="64">
        <f>'LAUS File'!O714</f>
        <v>4049</v>
      </c>
      <c r="N848" s="64">
        <f>'LAUS File'!P714</f>
        <v>4071</v>
      </c>
      <c r="O848" s="64">
        <f>'LAUS File'!Q714</f>
        <v>4101</v>
      </c>
    </row>
    <row r="849" spans="1:15" x14ac:dyDescent="0.2">
      <c r="A849" s="64"/>
      <c r="B849" s="72" t="s">
        <v>163</v>
      </c>
      <c r="C849" s="64">
        <f>'LAUS File'!E715</f>
        <v>3837</v>
      </c>
      <c r="D849" s="64">
        <f>'LAUS File'!F715</f>
        <v>3832</v>
      </c>
      <c r="E849" s="64">
        <f>'LAUS File'!G715</f>
        <v>3865</v>
      </c>
      <c r="F849" s="64">
        <f>'LAUS File'!H715</f>
        <v>3878</v>
      </c>
      <c r="G849" s="64">
        <f>'LAUS File'!I715</f>
        <v>3927</v>
      </c>
      <c r="H849" s="64">
        <f>'LAUS File'!J715</f>
        <v>3946</v>
      </c>
      <c r="I849" s="64">
        <f>'LAUS File'!K715</f>
        <v>3956</v>
      </c>
      <c r="J849" s="64">
        <f>'LAUS File'!L715</f>
        <v>3932</v>
      </c>
      <c r="K849" s="64">
        <f>'LAUS File'!M715</f>
        <v>3858</v>
      </c>
      <c r="L849" s="64">
        <f>'LAUS File'!N715</f>
        <v>3897</v>
      </c>
      <c r="M849" s="64">
        <f>'LAUS File'!O715</f>
        <v>3885</v>
      </c>
      <c r="N849" s="64">
        <f>'LAUS File'!P715</f>
        <v>3880</v>
      </c>
      <c r="O849" s="64">
        <f>'LAUS File'!Q715</f>
        <v>3891</v>
      </c>
    </row>
    <row r="850" spans="1:15" x14ac:dyDescent="0.2">
      <c r="A850" s="64"/>
      <c r="B850" s="72" t="s">
        <v>2</v>
      </c>
      <c r="C850" s="64">
        <f>'LAUS File'!E716</f>
        <v>209</v>
      </c>
      <c r="D850" s="64">
        <f>'LAUS File'!F716</f>
        <v>260</v>
      </c>
      <c r="E850" s="64">
        <f>'LAUS File'!G716</f>
        <v>254</v>
      </c>
      <c r="F850" s="64">
        <f>'LAUS File'!H716</f>
        <v>221</v>
      </c>
      <c r="G850" s="64">
        <f>'LAUS File'!I716</f>
        <v>238</v>
      </c>
      <c r="H850" s="64">
        <f>'LAUS File'!J716</f>
        <v>238</v>
      </c>
      <c r="I850" s="64">
        <f>'LAUS File'!K716</f>
        <v>195</v>
      </c>
      <c r="J850" s="64">
        <f>'LAUS File'!L716</f>
        <v>186</v>
      </c>
      <c r="K850" s="64">
        <f>'LAUS File'!M716</f>
        <v>184</v>
      </c>
      <c r="L850" s="64">
        <f>'LAUS File'!N716</f>
        <v>179</v>
      </c>
      <c r="M850" s="64">
        <f>'LAUS File'!O716</f>
        <v>164</v>
      </c>
      <c r="N850" s="64">
        <f>'LAUS File'!P716</f>
        <v>191</v>
      </c>
      <c r="O850" s="64">
        <f>'LAUS File'!Q716</f>
        <v>210</v>
      </c>
    </row>
    <row r="851" spans="1:15" x14ac:dyDescent="0.2">
      <c r="A851" s="64"/>
      <c r="B851" s="72" t="s">
        <v>3</v>
      </c>
      <c r="C851" s="73">
        <f>'LAUS File'!E717</f>
        <v>5.2</v>
      </c>
      <c r="D851" s="73">
        <f>'LAUS File'!F717</f>
        <v>6.4</v>
      </c>
      <c r="E851" s="73">
        <f>'LAUS File'!G717</f>
        <v>6.2</v>
      </c>
      <c r="F851" s="73">
        <f>'LAUS File'!H717</f>
        <v>5.4</v>
      </c>
      <c r="G851" s="73">
        <f>'LAUS File'!I717</f>
        <v>5.7</v>
      </c>
      <c r="H851" s="73">
        <f>'LAUS File'!J717</f>
        <v>5.7</v>
      </c>
      <c r="I851" s="73">
        <f>'LAUS File'!K717</f>
        <v>4.7</v>
      </c>
      <c r="J851" s="73">
        <f>'LAUS File'!L717</f>
        <v>4.5</v>
      </c>
      <c r="K851" s="73">
        <f>'LAUS File'!M717</f>
        <v>4.5999999999999996</v>
      </c>
      <c r="L851" s="73">
        <f>'LAUS File'!N717</f>
        <v>4.4000000000000004</v>
      </c>
      <c r="M851" s="73">
        <f>'LAUS File'!O717</f>
        <v>4.0999999999999996</v>
      </c>
      <c r="N851" s="73">
        <f>'LAUS File'!P717</f>
        <v>4.7</v>
      </c>
      <c r="O851" s="73">
        <f>'LAUS File'!Q717</f>
        <v>5.0999999999999996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1" t="str">
        <f>COUNTIES!F1</f>
        <v>2015 (2019 Benchmark)</v>
      </c>
      <c r="G1" s="142"/>
      <c r="H1" s="142"/>
      <c r="I1" s="142"/>
      <c r="J1" s="142"/>
      <c r="K1" s="142"/>
      <c r="L1" s="142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2" t="s">
        <v>44</v>
      </c>
      <c r="G2" s="142"/>
      <c r="H2" s="142"/>
      <c r="I2" s="142"/>
      <c r="J2" s="142"/>
      <c r="K2" s="142"/>
      <c r="L2" s="142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2" t="s">
        <v>178</v>
      </c>
      <c r="G3" s="142"/>
      <c r="H3" s="142"/>
      <c r="I3" s="142"/>
      <c r="J3" s="142"/>
      <c r="K3" s="142"/>
      <c r="L3" s="142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464100</v>
      </c>
      <c r="D11" s="64">
        <f>ROUND('LAUS File'!F842,-2)</f>
        <v>463800</v>
      </c>
      <c r="E11" s="64">
        <f>ROUND('LAUS File'!G842,-2)</f>
        <v>463900</v>
      </c>
      <c r="F11" s="64">
        <f>ROUND('LAUS File'!H842,-2)</f>
        <v>463000</v>
      </c>
      <c r="G11" s="64">
        <f>ROUND('LAUS File'!I842,-2)</f>
        <v>466900</v>
      </c>
      <c r="H11" s="64">
        <f>ROUND('LAUS File'!J842,-2)</f>
        <v>471000</v>
      </c>
      <c r="I11" s="64">
        <f>ROUND('LAUS File'!K842,-2)</f>
        <v>475900</v>
      </c>
      <c r="J11" s="64">
        <f>ROUND('LAUS File'!L842,-2)</f>
        <v>467700</v>
      </c>
      <c r="K11" s="64">
        <f>ROUND('LAUS File'!M842,-2)</f>
        <v>458000</v>
      </c>
      <c r="L11" s="64">
        <f>ROUND('LAUS File'!N842,-2)</f>
        <v>458700</v>
      </c>
      <c r="M11" s="64">
        <f>ROUND('LAUS File'!O842,-2)</f>
        <v>459800</v>
      </c>
      <c r="N11" s="64">
        <f>ROUND('LAUS File'!P842,-2)</f>
        <v>459000</v>
      </c>
      <c r="O11" s="64">
        <f>ROUND('LAUS File'!Q842,-2)</f>
        <v>464300</v>
      </c>
    </row>
    <row r="12" spans="1:17" x14ac:dyDescent="0.2">
      <c r="A12" s="27"/>
      <c r="B12" s="27" t="s">
        <v>163</v>
      </c>
      <c r="C12" s="64">
        <f>ROUND('LAUS File'!E843,-2)</f>
        <v>434400</v>
      </c>
      <c r="D12" s="64">
        <f>ROUND('LAUS File'!F843,-2)</f>
        <v>434800</v>
      </c>
      <c r="E12" s="64">
        <f>ROUND('LAUS File'!G843,-2)</f>
        <v>436500</v>
      </c>
      <c r="F12" s="64">
        <f>ROUND('LAUS File'!H843,-2)</f>
        <v>438000</v>
      </c>
      <c r="G12" s="64">
        <f>ROUND('LAUS File'!I843,-2)</f>
        <v>440900</v>
      </c>
      <c r="H12" s="64">
        <f>ROUND('LAUS File'!J843,-2)</f>
        <v>444500</v>
      </c>
      <c r="I12" s="64">
        <f>ROUND('LAUS File'!K843,-2)</f>
        <v>448900</v>
      </c>
      <c r="J12" s="64">
        <f>ROUND('LAUS File'!L843,-2)</f>
        <v>442200</v>
      </c>
      <c r="K12" s="64">
        <f>ROUND('LAUS File'!M843,-2)</f>
        <v>433700</v>
      </c>
      <c r="L12" s="64">
        <f>ROUND('LAUS File'!N843,-2)</f>
        <v>434900</v>
      </c>
      <c r="M12" s="64">
        <f>ROUND('LAUS File'!O843,-2)</f>
        <v>436900</v>
      </c>
      <c r="N12" s="64">
        <f>ROUND('LAUS File'!P843,-2)</f>
        <v>436500</v>
      </c>
      <c r="O12" s="64">
        <f>ROUND('LAUS File'!Q843,-2)</f>
        <v>438500</v>
      </c>
    </row>
    <row r="13" spans="1:17" x14ac:dyDescent="0.2">
      <c r="A13" s="27"/>
      <c r="B13" s="27" t="s">
        <v>164</v>
      </c>
      <c r="C13" s="64">
        <f>ROUND('LAUS File'!E844,-2)</f>
        <v>29600</v>
      </c>
      <c r="D13" s="64">
        <f>ROUND('LAUS File'!F844,-2)</f>
        <v>29000</v>
      </c>
      <c r="E13" s="64">
        <f>ROUND('LAUS File'!G844,-2)</f>
        <v>27400</v>
      </c>
      <c r="F13" s="64">
        <f>ROUND('LAUS File'!H844,-2)</f>
        <v>25000</v>
      </c>
      <c r="G13" s="64">
        <f>ROUND('LAUS File'!I844,-2)</f>
        <v>26000</v>
      </c>
      <c r="H13" s="64">
        <f>ROUND('LAUS File'!J844,-2)</f>
        <v>26500</v>
      </c>
      <c r="I13" s="64">
        <f>ROUND('LAUS File'!K844,-2)</f>
        <v>27000</v>
      </c>
      <c r="J13" s="64">
        <f>ROUND('LAUS File'!L844,-2)</f>
        <v>25600</v>
      </c>
      <c r="K13" s="64">
        <f>ROUND('LAUS File'!M844,-2)</f>
        <v>24200</v>
      </c>
      <c r="L13" s="64">
        <f>ROUND('LAUS File'!N844,-2)</f>
        <v>23800</v>
      </c>
      <c r="M13" s="64">
        <f>ROUND('LAUS File'!O844,-2)</f>
        <v>22900</v>
      </c>
      <c r="N13" s="64">
        <f>ROUND('LAUS File'!P844,-2)</f>
        <v>22500</v>
      </c>
      <c r="O13" s="64">
        <f>ROUND('LAUS File'!Q844,-2)</f>
        <v>25800</v>
      </c>
    </row>
    <row r="14" spans="1:17" x14ac:dyDescent="0.2">
      <c r="A14" s="27"/>
      <c r="B14" s="27" t="s">
        <v>165</v>
      </c>
      <c r="C14" s="28">
        <f>'LAUS File'!E845</f>
        <v>6.4</v>
      </c>
      <c r="D14" s="28">
        <f>'LAUS File'!F845</f>
        <v>6.3</v>
      </c>
      <c r="E14" s="28">
        <f>'LAUS File'!G845</f>
        <v>5.9</v>
      </c>
      <c r="F14" s="28">
        <f>'LAUS File'!H845</f>
        <v>5.4</v>
      </c>
      <c r="G14" s="28">
        <f>'LAUS File'!I845</f>
        <v>5.6</v>
      </c>
      <c r="H14" s="28">
        <f>'LAUS File'!J845</f>
        <v>5.6</v>
      </c>
      <c r="I14" s="28">
        <f>'LAUS File'!K845</f>
        <v>5.7</v>
      </c>
      <c r="J14" s="28">
        <f>'LAUS File'!L845</f>
        <v>5.5</v>
      </c>
      <c r="K14" s="28">
        <f>'LAUS File'!M845</f>
        <v>5.3</v>
      </c>
      <c r="L14" s="28">
        <f>'LAUS File'!N845</f>
        <v>5.2</v>
      </c>
      <c r="M14" s="28">
        <f>'LAUS File'!O845</f>
        <v>5</v>
      </c>
      <c r="N14" s="28">
        <f>'LAUS File'!P845</f>
        <v>4.9000000000000004</v>
      </c>
      <c r="O14" s="28">
        <f>'LAUS File'!Q845</f>
        <v>5.6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106400</v>
      </c>
      <c r="D16" s="64">
        <f>ROUND('LAUS File'!F846,-2)</f>
        <v>105900</v>
      </c>
      <c r="E16" s="64">
        <f>ROUND('LAUS File'!G846,-2)</f>
        <v>106200</v>
      </c>
      <c r="F16" s="64">
        <f>ROUND('LAUS File'!H846,-2)</f>
        <v>106100</v>
      </c>
      <c r="G16" s="64">
        <f>ROUND('LAUS File'!I846,-2)</f>
        <v>107200</v>
      </c>
      <c r="H16" s="64">
        <f>ROUND('LAUS File'!J846,-2)</f>
        <v>107900</v>
      </c>
      <c r="I16" s="64">
        <f>ROUND('LAUS File'!K846,-2)</f>
        <v>109000</v>
      </c>
      <c r="J16" s="64">
        <f>ROUND('LAUS File'!L846,-2)</f>
        <v>107400</v>
      </c>
      <c r="K16" s="64">
        <f>ROUND('LAUS File'!M846,-2)</f>
        <v>104700</v>
      </c>
      <c r="L16" s="64">
        <f>ROUND('LAUS File'!N846,-2)</f>
        <v>104900</v>
      </c>
      <c r="M16" s="64">
        <f>ROUND('LAUS File'!O846,-2)</f>
        <v>105200</v>
      </c>
      <c r="N16" s="64">
        <f>ROUND('LAUS File'!P846,-2)</f>
        <v>105200</v>
      </c>
      <c r="O16" s="64">
        <f>ROUND('LAUS File'!Q846,-2)</f>
        <v>106400</v>
      </c>
    </row>
    <row r="17" spans="1:15" x14ac:dyDescent="0.2">
      <c r="A17" s="27"/>
      <c r="B17" s="27" t="s">
        <v>163</v>
      </c>
      <c r="C17" s="64">
        <f>ROUND('LAUS File'!E847,-2)</f>
        <v>100700</v>
      </c>
      <c r="D17" s="64">
        <f>ROUND('LAUS File'!F847,-2)</f>
        <v>100300</v>
      </c>
      <c r="E17" s="64">
        <f>ROUND('LAUS File'!G847,-2)</f>
        <v>100900</v>
      </c>
      <c r="F17" s="64">
        <f>ROUND('LAUS File'!H847,-2)</f>
        <v>101300</v>
      </c>
      <c r="G17" s="64">
        <f>ROUND('LAUS File'!I847,-2)</f>
        <v>102300</v>
      </c>
      <c r="H17" s="64">
        <f>ROUND('LAUS File'!J847,-2)</f>
        <v>103000</v>
      </c>
      <c r="I17" s="64">
        <f>ROUND('LAUS File'!K847,-2)</f>
        <v>103900</v>
      </c>
      <c r="J17" s="64">
        <f>ROUND('LAUS File'!L847,-2)</f>
        <v>102500</v>
      </c>
      <c r="K17" s="64">
        <f>ROUND('LAUS File'!M847,-2)</f>
        <v>100200</v>
      </c>
      <c r="L17" s="64">
        <f>ROUND('LAUS File'!N847,-2)</f>
        <v>100500</v>
      </c>
      <c r="M17" s="64">
        <f>ROUND('LAUS File'!O847,-2)</f>
        <v>101000</v>
      </c>
      <c r="N17" s="64">
        <f>ROUND('LAUS File'!P847,-2)</f>
        <v>100900</v>
      </c>
      <c r="O17" s="64">
        <f>ROUND('LAUS File'!Q847,-2)</f>
        <v>101400</v>
      </c>
    </row>
    <row r="18" spans="1:15" x14ac:dyDescent="0.2">
      <c r="A18" s="27"/>
      <c r="B18" s="27" t="s">
        <v>164</v>
      </c>
      <c r="C18" s="64">
        <f>ROUND('LAUS File'!E848,-2)</f>
        <v>5700</v>
      </c>
      <c r="D18" s="64">
        <f>ROUND('LAUS File'!F848,-2)</f>
        <v>5600</v>
      </c>
      <c r="E18" s="64">
        <f>ROUND('LAUS File'!G848,-2)</f>
        <v>5300</v>
      </c>
      <c r="F18" s="64">
        <f>ROUND('LAUS File'!H848,-2)</f>
        <v>4800</v>
      </c>
      <c r="G18" s="64">
        <f>ROUND('LAUS File'!I848,-2)</f>
        <v>4800</v>
      </c>
      <c r="H18" s="64">
        <f>ROUND('LAUS File'!J848,-2)</f>
        <v>4900</v>
      </c>
      <c r="I18" s="64">
        <f>ROUND('LAUS File'!K848,-2)</f>
        <v>5200</v>
      </c>
      <c r="J18" s="64">
        <f>ROUND('LAUS File'!L848,-2)</f>
        <v>4900</v>
      </c>
      <c r="K18" s="64">
        <f>ROUND('LAUS File'!M848,-2)</f>
        <v>4500</v>
      </c>
      <c r="L18" s="64">
        <f>ROUND('LAUS File'!N848,-2)</f>
        <v>4500</v>
      </c>
      <c r="M18" s="64">
        <f>ROUND('LAUS File'!O848,-2)</f>
        <v>4300</v>
      </c>
      <c r="N18" s="64">
        <f>ROUND('LAUS File'!P848,-2)</f>
        <v>4300</v>
      </c>
      <c r="O18" s="64">
        <f>ROUND('LAUS File'!Q848,-2)</f>
        <v>4900</v>
      </c>
    </row>
    <row r="19" spans="1:15" x14ac:dyDescent="0.2">
      <c r="A19" s="27"/>
      <c r="B19" s="27" t="s">
        <v>165</v>
      </c>
      <c r="C19" s="28">
        <f>'LAUS File'!E849</f>
        <v>5.4</v>
      </c>
      <c r="D19" s="28">
        <f>'LAUS File'!F849</f>
        <v>5.3</v>
      </c>
      <c r="E19" s="28">
        <f>'LAUS File'!G849</f>
        <v>5</v>
      </c>
      <c r="F19" s="28">
        <f>'LAUS File'!H849</f>
        <v>4.5</v>
      </c>
      <c r="G19" s="28">
        <f>'LAUS File'!I849</f>
        <v>4.5</v>
      </c>
      <c r="H19" s="28">
        <f>'LAUS File'!J849</f>
        <v>4.5999999999999996</v>
      </c>
      <c r="I19" s="28">
        <f>'LAUS File'!K849</f>
        <v>4.7</v>
      </c>
      <c r="J19" s="28">
        <f>'LAUS File'!L849</f>
        <v>4.5999999999999996</v>
      </c>
      <c r="K19" s="28">
        <f>'LAUS File'!M849</f>
        <v>4.3</v>
      </c>
      <c r="L19" s="28">
        <f>'LAUS File'!N849</f>
        <v>4.2</v>
      </c>
      <c r="M19" s="28">
        <f>'LAUS File'!O849</f>
        <v>4.0999999999999996</v>
      </c>
      <c r="N19" s="28">
        <f>'LAUS File'!P849</f>
        <v>4.0999999999999996</v>
      </c>
      <c r="O19" s="28">
        <f>'LAUS File'!Q849</f>
        <v>4.5999999999999996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42600</v>
      </c>
      <c r="D21" s="64">
        <f>ROUND('LAUS File'!F874,-2)</f>
        <v>42500</v>
      </c>
      <c r="E21" s="64">
        <f>ROUND('LAUS File'!G874,-2)</f>
        <v>42600</v>
      </c>
      <c r="F21" s="64">
        <f>ROUND('LAUS File'!H874,-2)</f>
        <v>42400</v>
      </c>
      <c r="G21" s="64">
        <f>ROUND('LAUS File'!I874,-2)</f>
        <v>42900</v>
      </c>
      <c r="H21" s="64">
        <f>ROUND('LAUS File'!J874,-2)</f>
        <v>43200</v>
      </c>
      <c r="I21" s="64">
        <f>ROUND('LAUS File'!K874,-2)</f>
        <v>43300</v>
      </c>
      <c r="J21" s="64">
        <f>ROUND('LAUS File'!L874,-2)</f>
        <v>42900</v>
      </c>
      <c r="K21" s="64">
        <f>ROUND('LAUS File'!M874,-2)</f>
        <v>42100</v>
      </c>
      <c r="L21" s="64">
        <f>ROUND('LAUS File'!N874,-2)</f>
        <v>42400</v>
      </c>
      <c r="M21" s="64">
        <f>ROUND('LAUS File'!O874,-2)</f>
        <v>42200</v>
      </c>
      <c r="N21" s="64">
        <f>ROUND('LAUS File'!P874,-2)</f>
        <v>42200</v>
      </c>
      <c r="O21" s="64">
        <f>ROUND('LAUS File'!Q874,-2)</f>
        <v>42600</v>
      </c>
    </row>
    <row r="22" spans="1:15" x14ac:dyDescent="0.2">
      <c r="A22" s="27"/>
      <c r="B22" s="27" t="s">
        <v>163</v>
      </c>
      <c r="C22" s="64">
        <f>ROUND('LAUS File'!E875,-2)</f>
        <v>39400</v>
      </c>
      <c r="D22" s="64">
        <f>ROUND('LAUS File'!F875,-2)</f>
        <v>39300</v>
      </c>
      <c r="E22" s="64">
        <f>ROUND('LAUS File'!G875,-2)</f>
        <v>39600</v>
      </c>
      <c r="F22" s="64">
        <f>ROUND('LAUS File'!H875,-2)</f>
        <v>39800</v>
      </c>
      <c r="G22" s="64">
        <f>ROUND('LAUS File'!I875,-2)</f>
        <v>40300</v>
      </c>
      <c r="H22" s="64">
        <f>ROUND('LAUS File'!J875,-2)</f>
        <v>40500</v>
      </c>
      <c r="I22" s="64">
        <f>ROUND('LAUS File'!K875,-2)</f>
        <v>40600</v>
      </c>
      <c r="J22" s="64">
        <f>ROUND('LAUS File'!L875,-2)</f>
        <v>40400</v>
      </c>
      <c r="K22" s="64">
        <f>ROUND('LAUS File'!M875,-2)</f>
        <v>39600</v>
      </c>
      <c r="L22" s="64">
        <f>ROUND('LAUS File'!N875,-2)</f>
        <v>40000</v>
      </c>
      <c r="M22" s="64">
        <f>ROUND('LAUS File'!O875,-2)</f>
        <v>39900</v>
      </c>
      <c r="N22" s="64">
        <f>ROUND('LAUS File'!P875,-2)</f>
        <v>39800</v>
      </c>
      <c r="O22" s="64">
        <f>ROUND('LAUS File'!Q875,-2)</f>
        <v>39900</v>
      </c>
    </row>
    <row r="23" spans="1:15" x14ac:dyDescent="0.2">
      <c r="A23" s="27"/>
      <c r="B23" s="27" t="s">
        <v>164</v>
      </c>
      <c r="C23" s="64">
        <f>ROUND('LAUS File'!E876,-2)</f>
        <v>3200</v>
      </c>
      <c r="D23" s="64">
        <f>ROUND('LAUS File'!F876,-2)</f>
        <v>3200</v>
      </c>
      <c r="E23" s="64">
        <f>ROUND('LAUS File'!G876,-2)</f>
        <v>3000</v>
      </c>
      <c r="F23" s="64">
        <f>ROUND('LAUS File'!H876,-2)</f>
        <v>2600</v>
      </c>
      <c r="G23" s="64">
        <f>ROUND('LAUS File'!I876,-2)</f>
        <v>2600</v>
      </c>
      <c r="H23" s="64">
        <f>ROUND('LAUS File'!J876,-2)</f>
        <v>2700</v>
      </c>
      <c r="I23" s="64">
        <f>ROUND('LAUS File'!K876,-2)</f>
        <v>2700</v>
      </c>
      <c r="J23" s="64">
        <f>ROUND('LAUS File'!L876,-2)</f>
        <v>2500</v>
      </c>
      <c r="K23" s="64">
        <f>ROUND('LAUS File'!M876,-2)</f>
        <v>2500</v>
      </c>
      <c r="L23" s="64">
        <f>ROUND('LAUS File'!N876,-2)</f>
        <v>2400</v>
      </c>
      <c r="M23" s="64">
        <f>ROUND('LAUS File'!O876,-2)</f>
        <v>2400</v>
      </c>
      <c r="N23" s="64">
        <f>ROUND('LAUS File'!P876,-2)</f>
        <v>2400</v>
      </c>
      <c r="O23" s="64">
        <f>ROUND('LAUS File'!Q876,-2)</f>
        <v>2700</v>
      </c>
    </row>
    <row r="24" spans="1:15" x14ac:dyDescent="0.2">
      <c r="A24" s="27"/>
      <c r="B24" s="27" t="s">
        <v>165</v>
      </c>
      <c r="C24" s="28">
        <f>'LAUS File'!E877</f>
        <v>7.5</v>
      </c>
      <c r="D24" s="28">
        <f>'LAUS File'!F877</f>
        <v>7.5</v>
      </c>
      <c r="E24" s="28">
        <f>'LAUS File'!G877</f>
        <v>6.9</v>
      </c>
      <c r="F24" s="28">
        <f>'LAUS File'!H877</f>
        <v>6.2</v>
      </c>
      <c r="G24" s="28">
        <f>'LAUS File'!I877</f>
        <v>6.1</v>
      </c>
      <c r="H24" s="28">
        <f>'LAUS File'!J877</f>
        <v>6.2</v>
      </c>
      <c r="I24" s="28">
        <f>'LAUS File'!K877</f>
        <v>6.2</v>
      </c>
      <c r="J24" s="28">
        <f>'LAUS File'!L877</f>
        <v>5.9</v>
      </c>
      <c r="K24" s="28">
        <f>'LAUS File'!M877</f>
        <v>5.9</v>
      </c>
      <c r="L24" s="28">
        <f>'LAUS File'!N877</f>
        <v>5.7</v>
      </c>
      <c r="M24" s="28">
        <f>'LAUS File'!O877</f>
        <v>5.6</v>
      </c>
      <c r="N24" s="28">
        <f>'LAUS File'!P877</f>
        <v>5.6</v>
      </c>
      <c r="O24" s="28">
        <f>'LAUS File'!Q877</f>
        <v>6.3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48800</v>
      </c>
      <c r="D26" s="64">
        <f>ROUND('LAUS File'!F882,-2)</f>
        <v>49000</v>
      </c>
      <c r="E26" s="64">
        <f>ROUND('LAUS File'!G882,-2)</f>
        <v>49200</v>
      </c>
      <c r="F26" s="64">
        <f>ROUND('LAUS File'!H882,-2)</f>
        <v>49200</v>
      </c>
      <c r="G26" s="64">
        <f>ROUND('LAUS File'!I882,-2)</f>
        <v>49600</v>
      </c>
      <c r="H26" s="64">
        <f>ROUND('LAUS File'!J882,-2)</f>
        <v>49600</v>
      </c>
      <c r="I26" s="64">
        <f>ROUND('LAUS File'!K882,-2)</f>
        <v>49800</v>
      </c>
      <c r="J26" s="64">
        <f>ROUND('LAUS File'!L882,-2)</f>
        <v>49300</v>
      </c>
      <c r="K26" s="64">
        <f>ROUND('LAUS File'!M882,-2)</f>
        <v>48600</v>
      </c>
      <c r="L26" s="64">
        <f>ROUND('LAUS File'!N882,-2)</f>
        <v>49200</v>
      </c>
      <c r="M26" s="64">
        <f>ROUND('LAUS File'!O882,-2)</f>
        <v>48900</v>
      </c>
      <c r="N26" s="64">
        <f>ROUND('LAUS File'!P882,-2)</f>
        <v>48700</v>
      </c>
      <c r="O26" s="64">
        <f>ROUND('LAUS File'!Q882,-2)</f>
        <v>49200</v>
      </c>
    </row>
    <row r="27" spans="1:15" x14ac:dyDescent="0.2">
      <c r="A27" s="27"/>
      <c r="B27" s="27" t="s">
        <v>163</v>
      </c>
      <c r="C27" s="64">
        <f>ROUND('LAUS File'!E883,-2)</f>
        <v>45600</v>
      </c>
      <c r="D27" s="64">
        <f>ROUND('LAUS File'!F883,-2)</f>
        <v>46000</v>
      </c>
      <c r="E27" s="64">
        <f>ROUND('LAUS File'!G883,-2)</f>
        <v>46300</v>
      </c>
      <c r="F27" s="64">
        <f>ROUND('LAUS File'!H883,-2)</f>
        <v>46700</v>
      </c>
      <c r="G27" s="64">
        <f>ROUND('LAUS File'!I883,-2)</f>
        <v>47000</v>
      </c>
      <c r="H27" s="64">
        <f>ROUND('LAUS File'!J883,-2)</f>
        <v>46900</v>
      </c>
      <c r="I27" s="64">
        <f>ROUND('LAUS File'!K883,-2)</f>
        <v>47000</v>
      </c>
      <c r="J27" s="64">
        <f>ROUND('LAUS File'!L883,-2)</f>
        <v>46700</v>
      </c>
      <c r="K27" s="64">
        <f>ROUND('LAUS File'!M883,-2)</f>
        <v>46200</v>
      </c>
      <c r="L27" s="64">
        <f>ROUND('LAUS File'!N883,-2)</f>
        <v>46800</v>
      </c>
      <c r="M27" s="64">
        <f>ROUND('LAUS File'!O883,-2)</f>
        <v>46600</v>
      </c>
      <c r="N27" s="64">
        <f>ROUND('LAUS File'!P883,-2)</f>
        <v>46400</v>
      </c>
      <c r="O27" s="64">
        <f>ROUND('LAUS File'!Q883,-2)</f>
        <v>46500</v>
      </c>
    </row>
    <row r="28" spans="1:15" x14ac:dyDescent="0.2">
      <c r="A28" s="27"/>
      <c r="B28" s="27" t="s">
        <v>164</v>
      </c>
      <c r="C28" s="64">
        <f>ROUND('LAUS File'!E884,-2)</f>
        <v>3200</v>
      </c>
      <c r="D28" s="64">
        <f>ROUND('LAUS File'!F884,-2)</f>
        <v>3000</v>
      </c>
      <c r="E28" s="64">
        <f>ROUND('LAUS File'!G884,-2)</f>
        <v>2900</v>
      </c>
      <c r="F28" s="64">
        <f>ROUND('LAUS File'!H884,-2)</f>
        <v>2500</v>
      </c>
      <c r="G28" s="64">
        <f>ROUND('LAUS File'!I884,-2)</f>
        <v>2500</v>
      </c>
      <c r="H28" s="64">
        <f>ROUND('LAUS File'!J884,-2)</f>
        <v>2600</v>
      </c>
      <c r="I28" s="64">
        <f>ROUND('LAUS File'!K884,-2)</f>
        <v>2700</v>
      </c>
      <c r="J28" s="64">
        <f>ROUND('LAUS File'!L884,-2)</f>
        <v>2600</v>
      </c>
      <c r="K28" s="64">
        <f>ROUND('LAUS File'!M884,-2)</f>
        <v>2400</v>
      </c>
      <c r="L28" s="64">
        <f>ROUND('LAUS File'!N884,-2)</f>
        <v>2400</v>
      </c>
      <c r="M28" s="64">
        <f>ROUND('LAUS File'!O884,-2)</f>
        <v>2300</v>
      </c>
      <c r="N28" s="64">
        <f>ROUND('LAUS File'!P884,-2)</f>
        <v>2300</v>
      </c>
      <c r="O28" s="64">
        <f>ROUND('LAUS File'!Q884,-2)</f>
        <v>2600</v>
      </c>
    </row>
    <row r="29" spans="1:15" x14ac:dyDescent="0.2">
      <c r="A29" s="27"/>
      <c r="B29" s="27" t="s">
        <v>165</v>
      </c>
      <c r="C29" s="28">
        <f>'LAUS File'!E885</f>
        <v>6.5</v>
      </c>
      <c r="D29" s="28">
        <f>'LAUS File'!F885</f>
        <v>6.2</v>
      </c>
      <c r="E29" s="28">
        <f>'LAUS File'!G885</f>
        <v>5.9</v>
      </c>
      <c r="F29" s="28">
        <f>'LAUS File'!H885</f>
        <v>5.0999999999999996</v>
      </c>
      <c r="G29" s="28">
        <f>'LAUS File'!I885</f>
        <v>5.0999999999999996</v>
      </c>
      <c r="H29" s="28">
        <f>'LAUS File'!J885</f>
        <v>5.3</v>
      </c>
      <c r="I29" s="28">
        <f>'LAUS File'!K885</f>
        <v>5.4</v>
      </c>
      <c r="J29" s="28">
        <f>'LAUS File'!L885</f>
        <v>5.3</v>
      </c>
      <c r="K29" s="28">
        <f>'LAUS File'!M885</f>
        <v>4.9000000000000004</v>
      </c>
      <c r="L29" s="28">
        <f>'LAUS File'!N885</f>
        <v>4.8</v>
      </c>
      <c r="M29" s="28">
        <f>'LAUS File'!O885</f>
        <v>4.5999999999999996</v>
      </c>
      <c r="N29" s="28">
        <f>'LAUS File'!P885</f>
        <v>4.8</v>
      </c>
      <c r="O29" s="28">
        <f>'LAUS File'!Q885</f>
        <v>5.3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620700</v>
      </c>
      <c r="D31" s="64">
        <f>ROUND('LAUS File'!F850,-2)</f>
        <v>621000</v>
      </c>
      <c r="E31" s="64">
        <f>ROUND('LAUS File'!G850,-2)</f>
        <v>622800</v>
      </c>
      <c r="F31" s="64">
        <f>ROUND('LAUS File'!H850,-2)</f>
        <v>620200</v>
      </c>
      <c r="G31" s="64">
        <f>ROUND('LAUS File'!I850,-2)</f>
        <v>623200</v>
      </c>
      <c r="H31" s="64">
        <f>ROUND('LAUS File'!J850,-2)</f>
        <v>623500</v>
      </c>
      <c r="I31" s="64">
        <f>ROUND('LAUS File'!K850,-2)</f>
        <v>623700</v>
      </c>
      <c r="J31" s="64">
        <f>ROUND('LAUS File'!L850,-2)</f>
        <v>615500</v>
      </c>
      <c r="K31" s="64">
        <f>ROUND('LAUS File'!M850,-2)</f>
        <v>612000</v>
      </c>
      <c r="L31" s="64">
        <f>ROUND('LAUS File'!N850,-2)</f>
        <v>615700</v>
      </c>
      <c r="M31" s="64">
        <f>ROUND('LAUS File'!O850,-2)</f>
        <v>614900</v>
      </c>
      <c r="N31" s="64">
        <f>ROUND('LAUS File'!P850,-2)</f>
        <v>611400</v>
      </c>
      <c r="O31" s="64">
        <f>ROUND('LAUS File'!Q850,-2)</f>
        <v>618700</v>
      </c>
    </row>
    <row r="32" spans="1:15" x14ac:dyDescent="0.2">
      <c r="A32" s="27"/>
      <c r="B32" s="27" t="s">
        <v>163</v>
      </c>
      <c r="C32" s="64">
        <f>ROUND('LAUS File'!E851,-2)</f>
        <v>579100</v>
      </c>
      <c r="D32" s="64">
        <f>ROUND('LAUS File'!F851,-2)</f>
        <v>581300</v>
      </c>
      <c r="E32" s="64">
        <f>ROUND('LAUS File'!G851,-2)</f>
        <v>585200</v>
      </c>
      <c r="F32" s="64">
        <f>ROUND('LAUS File'!H851,-2)</f>
        <v>585700</v>
      </c>
      <c r="G32" s="64">
        <f>ROUND('LAUS File'!I851,-2)</f>
        <v>588100</v>
      </c>
      <c r="H32" s="64">
        <f>ROUND('LAUS File'!J851,-2)</f>
        <v>587600</v>
      </c>
      <c r="I32" s="64">
        <f>ROUND('LAUS File'!K851,-2)</f>
        <v>586700</v>
      </c>
      <c r="J32" s="64">
        <f>ROUND('LAUS File'!L851,-2)</f>
        <v>580400</v>
      </c>
      <c r="K32" s="64">
        <f>ROUND('LAUS File'!M851,-2)</f>
        <v>579300</v>
      </c>
      <c r="L32" s="64">
        <f>ROUND('LAUS File'!N851,-2)</f>
        <v>583500</v>
      </c>
      <c r="M32" s="64">
        <f>ROUND('LAUS File'!O851,-2)</f>
        <v>583800</v>
      </c>
      <c r="N32" s="64">
        <f>ROUND('LAUS File'!P851,-2)</f>
        <v>580500</v>
      </c>
      <c r="O32" s="64">
        <f>ROUND('LAUS File'!Q851,-2)</f>
        <v>583400</v>
      </c>
    </row>
    <row r="33" spans="1:15" x14ac:dyDescent="0.2">
      <c r="A33" s="27"/>
      <c r="B33" s="27" t="s">
        <v>164</v>
      </c>
      <c r="C33" s="64">
        <f>ROUND('LAUS File'!E852,-2)</f>
        <v>41500</v>
      </c>
      <c r="D33" s="64">
        <f>ROUND('LAUS File'!F852,-2)</f>
        <v>39700</v>
      </c>
      <c r="E33" s="64">
        <f>ROUND('LAUS File'!G852,-2)</f>
        <v>37500</v>
      </c>
      <c r="F33" s="64">
        <f>ROUND('LAUS File'!H852,-2)</f>
        <v>34500</v>
      </c>
      <c r="G33" s="64">
        <f>ROUND('LAUS File'!I852,-2)</f>
        <v>35100</v>
      </c>
      <c r="H33" s="64">
        <f>ROUND('LAUS File'!J852,-2)</f>
        <v>35900</v>
      </c>
      <c r="I33" s="64">
        <f>ROUND('LAUS File'!K852,-2)</f>
        <v>37000</v>
      </c>
      <c r="J33" s="64">
        <f>ROUND('LAUS File'!L852,-2)</f>
        <v>35100</v>
      </c>
      <c r="K33" s="64">
        <f>ROUND('LAUS File'!M852,-2)</f>
        <v>32700</v>
      </c>
      <c r="L33" s="64">
        <f>ROUND('LAUS File'!N852,-2)</f>
        <v>32200</v>
      </c>
      <c r="M33" s="64">
        <f>ROUND('LAUS File'!O852,-2)</f>
        <v>31000</v>
      </c>
      <c r="N33" s="64">
        <f>ROUND('LAUS File'!P852,-2)</f>
        <v>30900</v>
      </c>
      <c r="O33" s="64">
        <f>ROUND('LAUS File'!Q852,-2)</f>
        <v>35300</v>
      </c>
    </row>
    <row r="34" spans="1:15" x14ac:dyDescent="0.2">
      <c r="A34" s="27"/>
      <c r="B34" s="27" t="s">
        <v>165</v>
      </c>
      <c r="C34" s="28">
        <f>'LAUS File'!E853</f>
        <v>6.7</v>
      </c>
      <c r="D34" s="28">
        <f>'LAUS File'!F853</f>
        <v>6.4</v>
      </c>
      <c r="E34" s="28">
        <f>'LAUS File'!G853</f>
        <v>6</v>
      </c>
      <c r="F34" s="28">
        <f>'LAUS File'!H853</f>
        <v>5.6</v>
      </c>
      <c r="G34" s="28">
        <f>'LAUS File'!I853</f>
        <v>5.6</v>
      </c>
      <c r="H34" s="28">
        <f>'LAUS File'!J853</f>
        <v>5.8</v>
      </c>
      <c r="I34" s="28">
        <f>'LAUS File'!K853</f>
        <v>5.9</v>
      </c>
      <c r="J34" s="28">
        <f>'LAUS File'!L853</f>
        <v>5.7</v>
      </c>
      <c r="K34" s="28">
        <f>'LAUS File'!M853</f>
        <v>5.3</v>
      </c>
      <c r="L34" s="28">
        <f>'LAUS File'!N853</f>
        <v>5.2</v>
      </c>
      <c r="M34" s="28">
        <f>'LAUS File'!O853</f>
        <v>5</v>
      </c>
      <c r="N34" s="28">
        <f>'LAUS File'!P853</f>
        <v>5.0999999999999996</v>
      </c>
      <c r="O34" s="28">
        <f>'LAUS File'!Q853</f>
        <v>5.7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323800</v>
      </c>
      <c r="D36" s="64">
        <f>ROUND('LAUS File'!F854,-2)</f>
        <v>324000</v>
      </c>
      <c r="E36" s="64">
        <f>ROUND('LAUS File'!G854,-2)</f>
        <v>323700</v>
      </c>
      <c r="F36" s="64">
        <f>ROUND('LAUS File'!H854,-2)</f>
        <v>323100</v>
      </c>
      <c r="G36" s="64">
        <f>ROUND('LAUS File'!I854,-2)</f>
        <v>325100</v>
      </c>
      <c r="H36" s="64">
        <f>ROUND('LAUS File'!J854,-2)</f>
        <v>325900</v>
      </c>
      <c r="I36" s="64">
        <f>ROUND('LAUS File'!K854,-2)</f>
        <v>325400</v>
      </c>
      <c r="J36" s="64">
        <f>ROUND('LAUS File'!L854,-2)</f>
        <v>320600</v>
      </c>
      <c r="K36" s="64">
        <f>ROUND('LAUS File'!M854,-2)</f>
        <v>319500</v>
      </c>
      <c r="L36" s="64">
        <f>ROUND('LAUS File'!N854,-2)</f>
        <v>321500</v>
      </c>
      <c r="M36" s="64">
        <f>ROUND('LAUS File'!O854,-2)</f>
        <v>321900</v>
      </c>
      <c r="N36" s="64">
        <f>ROUND('LAUS File'!P854,-2)</f>
        <v>320400</v>
      </c>
      <c r="O36" s="64">
        <f>ROUND('LAUS File'!Q854,-2)</f>
        <v>322900</v>
      </c>
    </row>
    <row r="37" spans="1:15" x14ac:dyDescent="0.2">
      <c r="A37" s="27"/>
      <c r="B37" s="27" t="s">
        <v>163</v>
      </c>
      <c r="C37" s="64">
        <f>ROUND('LAUS File'!E855,-2)</f>
        <v>302400</v>
      </c>
      <c r="D37" s="64">
        <f>ROUND('LAUS File'!F855,-2)</f>
        <v>303400</v>
      </c>
      <c r="E37" s="64">
        <f>ROUND('LAUS File'!G855,-2)</f>
        <v>304200</v>
      </c>
      <c r="F37" s="64">
        <f>ROUND('LAUS File'!H855,-2)</f>
        <v>305100</v>
      </c>
      <c r="G37" s="64">
        <f>ROUND('LAUS File'!I855,-2)</f>
        <v>306400</v>
      </c>
      <c r="H37" s="64">
        <f>ROUND('LAUS File'!J855,-2)</f>
        <v>306800</v>
      </c>
      <c r="I37" s="64">
        <f>ROUND('LAUS File'!K855,-2)</f>
        <v>305800</v>
      </c>
      <c r="J37" s="64">
        <f>ROUND('LAUS File'!L855,-2)</f>
        <v>302000</v>
      </c>
      <c r="K37" s="64">
        <f>ROUND('LAUS File'!M855,-2)</f>
        <v>302000</v>
      </c>
      <c r="L37" s="64">
        <f>ROUND('LAUS File'!N855,-2)</f>
        <v>304200</v>
      </c>
      <c r="M37" s="64">
        <f>ROUND('LAUS File'!O855,-2)</f>
        <v>305400</v>
      </c>
      <c r="N37" s="64">
        <f>ROUND('LAUS File'!P855,-2)</f>
        <v>304400</v>
      </c>
      <c r="O37" s="64">
        <f>ROUND('LAUS File'!Q855,-2)</f>
        <v>304300</v>
      </c>
    </row>
    <row r="38" spans="1:15" x14ac:dyDescent="0.2">
      <c r="A38" s="27"/>
      <c r="B38" s="27" t="s">
        <v>164</v>
      </c>
      <c r="C38" s="64">
        <f>ROUND('LAUS File'!E856,-2)</f>
        <v>21400</v>
      </c>
      <c r="D38" s="64">
        <f>ROUND('LAUS File'!F856,-2)</f>
        <v>20600</v>
      </c>
      <c r="E38" s="64">
        <f>ROUND('LAUS File'!G856,-2)</f>
        <v>19400</v>
      </c>
      <c r="F38" s="64">
        <f>ROUND('LAUS File'!H856,-2)</f>
        <v>18000</v>
      </c>
      <c r="G38" s="64">
        <f>ROUND('LAUS File'!I856,-2)</f>
        <v>18700</v>
      </c>
      <c r="H38" s="64">
        <f>ROUND('LAUS File'!J856,-2)</f>
        <v>19100</v>
      </c>
      <c r="I38" s="64">
        <f>ROUND('LAUS File'!K856,-2)</f>
        <v>19600</v>
      </c>
      <c r="J38" s="64">
        <f>ROUND('LAUS File'!L856,-2)</f>
        <v>18700</v>
      </c>
      <c r="K38" s="64">
        <f>ROUND('LAUS File'!M856,-2)</f>
        <v>17500</v>
      </c>
      <c r="L38" s="64">
        <f>ROUND('LAUS File'!N856,-2)</f>
        <v>17300</v>
      </c>
      <c r="M38" s="64">
        <f>ROUND('LAUS File'!O856,-2)</f>
        <v>16500</v>
      </c>
      <c r="N38" s="64">
        <f>ROUND('LAUS File'!P856,-2)</f>
        <v>16000</v>
      </c>
      <c r="O38" s="64">
        <f>ROUND('LAUS File'!Q856,-2)</f>
        <v>18600</v>
      </c>
    </row>
    <row r="39" spans="1:15" x14ac:dyDescent="0.2">
      <c r="A39" s="27"/>
      <c r="B39" s="27" t="s">
        <v>165</v>
      </c>
      <c r="C39" s="28">
        <f>'LAUS File'!E857</f>
        <v>6.6</v>
      </c>
      <c r="D39" s="28">
        <f>'LAUS File'!F857</f>
        <v>6.3</v>
      </c>
      <c r="E39" s="28">
        <f>'LAUS File'!G857</f>
        <v>6</v>
      </c>
      <c r="F39" s="28">
        <f>'LAUS File'!H857</f>
        <v>5.6</v>
      </c>
      <c r="G39" s="28">
        <f>'LAUS File'!I857</f>
        <v>5.8</v>
      </c>
      <c r="H39" s="28">
        <f>'LAUS File'!J857</f>
        <v>5.9</v>
      </c>
      <c r="I39" s="28">
        <f>'LAUS File'!K857</f>
        <v>6</v>
      </c>
      <c r="J39" s="28">
        <f>'LAUS File'!L857</f>
        <v>5.8</v>
      </c>
      <c r="K39" s="28">
        <f>'LAUS File'!M857</f>
        <v>5.5</v>
      </c>
      <c r="L39" s="28">
        <f>'LAUS File'!N857</f>
        <v>5.4</v>
      </c>
      <c r="M39" s="28">
        <f>'LAUS File'!O857</f>
        <v>5.0999999999999996</v>
      </c>
      <c r="N39" s="28">
        <f>'LAUS File'!P857</f>
        <v>5</v>
      </c>
      <c r="O39" s="28">
        <f>'LAUS File'!Q857</f>
        <v>5.7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140900</v>
      </c>
      <c r="D41" s="64">
        <f>ROUND('LAUS File'!F858,-2)</f>
        <v>140100</v>
      </c>
      <c r="E41" s="64">
        <f>ROUND('LAUS File'!G858,-2)</f>
        <v>140200</v>
      </c>
      <c r="F41" s="64">
        <f>ROUND('LAUS File'!H858,-2)</f>
        <v>140200</v>
      </c>
      <c r="G41" s="64">
        <f>ROUND('LAUS File'!I858,-2)</f>
        <v>142600</v>
      </c>
      <c r="H41" s="64">
        <f>ROUND('LAUS File'!J858,-2)</f>
        <v>144800</v>
      </c>
      <c r="I41" s="64">
        <f>ROUND('LAUS File'!K858,-2)</f>
        <v>145700</v>
      </c>
      <c r="J41" s="64">
        <f>ROUND('LAUS File'!L858,-2)</f>
        <v>144500</v>
      </c>
      <c r="K41" s="64">
        <f>ROUND('LAUS File'!M858,-2)</f>
        <v>141200</v>
      </c>
      <c r="L41" s="64">
        <f>ROUND('LAUS File'!N858,-2)</f>
        <v>140500</v>
      </c>
      <c r="M41" s="64">
        <f>ROUND('LAUS File'!O858,-2)</f>
        <v>139800</v>
      </c>
      <c r="N41" s="64">
        <f>ROUND('LAUS File'!P858,-2)</f>
        <v>139100</v>
      </c>
      <c r="O41" s="64">
        <f>ROUND('LAUS File'!Q858,-2)</f>
        <v>141600</v>
      </c>
    </row>
    <row r="42" spans="1:15" x14ac:dyDescent="0.2">
      <c r="A42" s="27"/>
      <c r="B42" s="27" t="s">
        <v>163</v>
      </c>
      <c r="C42" s="64">
        <f>ROUND('LAUS File'!E859,-2)</f>
        <v>130400</v>
      </c>
      <c r="D42" s="64">
        <f>ROUND('LAUS File'!F859,-2)</f>
        <v>130000</v>
      </c>
      <c r="E42" s="64">
        <f>ROUND('LAUS File'!G859,-2)</f>
        <v>130700</v>
      </c>
      <c r="F42" s="64">
        <f>ROUND('LAUS File'!H859,-2)</f>
        <v>131500</v>
      </c>
      <c r="G42" s="64">
        <f>ROUND('LAUS File'!I859,-2)</f>
        <v>133900</v>
      </c>
      <c r="H42" s="64">
        <f>ROUND('LAUS File'!J859,-2)</f>
        <v>136000</v>
      </c>
      <c r="I42" s="64">
        <f>ROUND('LAUS File'!K859,-2)</f>
        <v>136700</v>
      </c>
      <c r="J42" s="64">
        <f>ROUND('LAUS File'!L859,-2)</f>
        <v>136000</v>
      </c>
      <c r="K42" s="64">
        <f>ROUND('LAUS File'!M859,-2)</f>
        <v>133200</v>
      </c>
      <c r="L42" s="64">
        <f>ROUND('LAUS File'!N859,-2)</f>
        <v>132700</v>
      </c>
      <c r="M42" s="64">
        <f>ROUND('LAUS File'!O859,-2)</f>
        <v>132100</v>
      </c>
      <c r="N42" s="64">
        <f>ROUND('LAUS File'!P859,-2)</f>
        <v>131400</v>
      </c>
      <c r="O42" s="64">
        <f>ROUND('LAUS File'!Q859,-2)</f>
        <v>132900</v>
      </c>
    </row>
    <row r="43" spans="1:15" x14ac:dyDescent="0.2">
      <c r="A43" s="27"/>
      <c r="B43" s="27" t="s">
        <v>164</v>
      </c>
      <c r="C43" s="64">
        <f>ROUND('LAUS File'!E860,-2)</f>
        <v>10600</v>
      </c>
      <c r="D43" s="64">
        <f>ROUND('LAUS File'!F860,-2)</f>
        <v>10200</v>
      </c>
      <c r="E43" s="64">
        <f>ROUND('LAUS File'!G860,-2)</f>
        <v>9500</v>
      </c>
      <c r="F43" s="64">
        <f>ROUND('LAUS File'!H860,-2)</f>
        <v>8700</v>
      </c>
      <c r="G43" s="64">
        <f>ROUND('LAUS File'!I860,-2)</f>
        <v>8700</v>
      </c>
      <c r="H43" s="64">
        <f>ROUND('LAUS File'!J860,-2)</f>
        <v>8800</v>
      </c>
      <c r="I43" s="64">
        <f>ROUND('LAUS File'!K860,-2)</f>
        <v>8900</v>
      </c>
      <c r="J43" s="64">
        <f>ROUND('LAUS File'!L860,-2)</f>
        <v>8500</v>
      </c>
      <c r="K43" s="64">
        <f>ROUND('LAUS File'!M860,-2)</f>
        <v>8000</v>
      </c>
      <c r="L43" s="64">
        <f>ROUND('LAUS File'!N860,-2)</f>
        <v>7800</v>
      </c>
      <c r="M43" s="64">
        <f>ROUND('LAUS File'!O860,-2)</f>
        <v>7700</v>
      </c>
      <c r="N43" s="64">
        <f>ROUND('LAUS File'!P860,-2)</f>
        <v>7600</v>
      </c>
      <c r="O43" s="64">
        <f>ROUND('LAUS File'!Q860,-2)</f>
        <v>8800</v>
      </c>
    </row>
    <row r="44" spans="1:15" x14ac:dyDescent="0.2">
      <c r="A44" s="27"/>
      <c r="B44" s="27" t="s">
        <v>165</v>
      </c>
      <c r="C44" s="28">
        <f>'LAUS File'!E861</f>
        <v>7.5</v>
      </c>
      <c r="D44" s="28">
        <f>'LAUS File'!F861</f>
        <v>7.3</v>
      </c>
      <c r="E44" s="28">
        <f>'LAUS File'!G861</f>
        <v>6.8</v>
      </c>
      <c r="F44" s="28">
        <f>'LAUS File'!H861</f>
        <v>6.2</v>
      </c>
      <c r="G44" s="28">
        <f>'LAUS File'!I861</f>
        <v>6.1</v>
      </c>
      <c r="H44" s="28">
        <f>'LAUS File'!J861</f>
        <v>6.1</v>
      </c>
      <c r="I44" s="28">
        <f>'LAUS File'!K861</f>
        <v>6.1</v>
      </c>
      <c r="J44" s="28">
        <f>'LAUS File'!L861</f>
        <v>5.9</v>
      </c>
      <c r="K44" s="28">
        <f>'LAUS File'!M861</f>
        <v>5.7</v>
      </c>
      <c r="L44" s="28">
        <f>'LAUS File'!N861</f>
        <v>5.5</v>
      </c>
      <c r="M44" s="28">
        <f>'LAUS File'!O861</f>
        <v>5.5</v>
      </c>
      <c r="N44" s="28">
        <f>'LAUS File'!P861</f>
        <v>5.5</v>
      </c>
      <c r="O44" s="28">
        <f>'LAUS File'!Q861</f>
        <v>6.2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47900</v>
      </c>
      <c r="D46" s="64">
        <f>ROUND('LAUS File'!F878,-2)</f>
        <v>47600</v>
      </c>
      <c r="E46" s="64">
        <f>ROUND('LAUS File'!G878,-2)</f>
        <v>47500</v>
      </c>
      <c r="F46" s="64">
        <f>ROUND('LAUS File'!H878,-2)</f>
        <v>47600</v>
      </c>
      <c r="G46" s="64">
        <f>ROUND('LAUS File'!I878,-2)</f>
        <v>48300</v>
      </c>
      <c r="H46" s="64">
        <f>ROUND('LAUS File'!J878,-2)</f>
        <v>48600</v>
      </c>
      <c r="I46" s="64">
        <f>ROUND('LAUS File'!K878,-2)</f>
        <v>48900</v>
      </c>
      <c r="J46" s="64">
        <f>ROUND('LAUS File'!L878,-2)</f>
        <v>48100</v>
      </c>
      <c r="K46" s="64">
        <f>ROUND('LAUS File'!M878,-2)</f>
        <v>47200</v>
      </c>
      <c r="L46" s="64">
        <f>ROUND('LAUS File'!N878,-2)</f>
        <v>47300</v>
      </c>
      <c r="M46" s="64">
        <f>ROUND('LAUS File'!O878,-2)</f>
        <v>46900</v>
      </c>
      <c r="N46" s="64">
        <f>ROUND('LAUS File'!P878,-2)</f>
        <v>46800</v>
      </c>
      <c r="O46" s="64">
        <f>ROUND('LAUS File'!Q878,-2)</f>
        <v>47700</v>
      </c>
    </row>
    <row r="47" spans="1:15" x14ac:dyDescent="0.2">
      <c r="A47" s="27"/>
      <c r="B47" s="27" t="s">
        <v>163</v>
      </c>
      <c r="C47" s="64">
        <f>ROUND('LAUS File'!E879,-2)</f>
        <v>44700</v>
      </c>
      <c r="D47" s="64">
        <f>ROUND('LAUS File'!F879,-2)</f>
        <v>44400</v>
      </c>
      <c r="E47" s="64">
        <f>ROUND('LAUS File'!G879,-2)</f>
        <v>44500</v>
      </c>
      <c r="F47" s="64">
        <f>ROUND('LAUS File'!H879,-2)</f>
        <v>45100</v>
      </c>
      <c r="G47" s="64">
        <f>ROUND('LAUS File'!I879,-2)</f>
        <v>45900</v>
      </c>
      <c r="H47" s="64">
        <f>ROUND('LAUS File'!J879,-2)</f>
        <v>46200</v>
      </c>
      <c r="I47" s="64">
        <f>ROUND('LAUS File'!K879,-2)</f>
        <v>46500</v>
      </c>
      <c r="J47" s="64">
        <f>ROUND('LAUS File'!L879,-2)</f>
        <v>45700</v>
      </c>
      <c r="K47" s="64">
        <f>ROUND('LAUS File'!M879,-2)</f>
        <v>45100</v>
      </c>
      <c r="L47" s="64">
        <f>ROUND('LAUS File'!N879,-2)</f>
        <v>45200</v>
      </c>
      <c r="M47" s="64">
        <f>ROUND('LAUS File'!O879,-2)</f>
        <v>44800</v>
      </c>
      <c r="N47" s="64">
        <f>ROUND('LAUS File'!P879,-2)</f>
        <v>44600</v>
      </c>
      <c r="O47" s="64">
        <f>ROUND('LAUS File'!Q879,-2)</f>
        <v>45200</v>
      </c>
    </row>
    <row r="48" spans="1:15" x14ac:dyDescent="0.2">
      <c r="A48" s="27"/>
      <c r="B48" s="27" t="s">
        <v>164</v>
      </c>
      <c r="C48" s="64">
        <f>ROUND('LAUS File'!E880,-2)</f>
        <v>3200</v>
      </c>
      <c r="D48" s="64">
        <f>ROUND('LAUS File'!F880,-2)</f>
        <v>3200</v>
      </c>
      <c r="E48" s="64">
        <f>ROUND('LAUS File'!G880,-2)</f>
        <v>2900</v>
      </c>
      <c r="F48" s="64">
        <f>ROUND('LAUS File'!H880,-2)</f>
        <v>2500</v>
      </c>
      <c r="G48" s="64">
        <f>ROUND('LAUS File'!I880,-2)</f>
        <v>2400</v>
      </c>
      <c r="H48" s="64">
        <f>ROUND('LAUS File'!J880,-2)</f>
        <v>2400</v>
      </c>
      <c r="I48" s="64">
        <f>ROUND('LAUS File'!K880,-2)</f>
        <v>2500</v>
      </c>
      <c r="J48" s="64">
        <f>ROUND('LAUS File'!L880,-2)</f>
        <v>2400</v>
      </c>
      <c r="K48" s="64">
        <f>ROUND('LAUS File'!M880,-2)</f>
        <v>2200</v>
      </c>
      <c r="L48" s="64">
        <f>ROUND('LAUS File'!N880,-2)</f>
        <v>2200</v>
      </c>
      <c r="M48" s="64">
        <f>ROUND('LAUS File'!O880,-2)</f>
        <v>2100</v>
      </c>
      <c r="N48" s="64">
        <f>ROUND('LAUS File'!P880,-2)</f>
        <v>2200</v>
      </c>
      <c r="O48" s="64">
        <f>ROUND('LAUS File'!Q880,-2)</f>
        <v>2500</v>
      </c>
    </row>
    <row r="49" spans="1:15" x14ac:dyDescent="0.2">
      <c r="A49" s="27"/>
      <c r="B49" s="27" t="s">
        <v>165</v>
      </c>
      <c r="C49" s="28">
        <f>'LAUS File'!E881</f>
        <v>6.7</v>
      </c>
      <c r="D49" s="28">
        <f>'LAUS File'!F881</f>
        <v>6.6</v>
      </c>
      <c r="E49" s="28">
        <f>'LAUS File'!G881</f>
        <v>6.2</v>
      </c>
      <c r="F49" s="28">
        <f>'LAUS File'!H881</f>
        <v>5.2</v>
      </c>
      <c r="G49" s="28">
        <f>'LAUS File'!I881</f>
        <v>4.9000000000000004</v>
      </c>
      <c r="H49" s="28">
        <f>'LAUS File'!J881</f>
        <v>5</v>
      </c>
      <c r="I49" s="28">
        <f>'LAUS File'!K881</f>
        <v>5.0999999999999996</v>
      </c>
      <c r="J49" s="28">
        <f>'LAUS File'!L881</f>
        <v>4.9000000000000004</v>
      </c>
      <c r="K49" s="28">
        <f>'LAUS File'!M881</f>
        <v>4.5999999999999996</v>
      </c>
      <c r="L49" s="28">
        <f>'LAUS File'!N881</f>
        <v>4.5999999999999996</v>
      </c>
      <c r="M49" s="28">
        <f>'LAUS File'!O881</f>
        <v>4.5999999999999996</v>
      </c>
      <c r="N49" s="28">
        <f>'LAUS File'!P881</f>
        <v>4.7</v>
      </c>
      <c r="O49" s="28">
        <f>'LAUS File'!Q881</f>
        <v>5.3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112600</v>
      </c>
      <c r="D51" s="64">
        <f>ROUND('LAUS File'!F862,-2)</f>
        <v>112300</v>
      </c>
      <c r="E51" s="64">
        <f>ROUND('LAUS File'!G862,-2)</f>
        <v>112100</v>
      </c>
      <c r="F51" s="64">
        <f>ROUND('LAUS File'!H862,-2)</f>
        <v>111200</v>
      </c>
      <c r="G51" s="64">
        <f>ROUND('LAUS File'!I862,-2)</f>
        <v>112500</v>
      </c>
      <c r="H51" s="64">
        <f>ROUND('LAUS File'!J862,-2)</f>
        <v>112900</v>
      </c>
      <c r="I51" s="64">
        <f>ROUND('LAUS File'!K862,-2)</f>
        <v>112800</v>
      </c>
      <c r="J51" s="64">
        <f>ROUND('LAUS File'!L862,-2)</f>
        <v>111600</v>
      </c>
      <c r="K51" s="64">
        <f>ROUND('LAUS File'!M862,-2)</f>
        <v>110300</v>
      </c>
      <c r="L51" s="64">
        <f>ROUND('LAUS File'!N862,-2)</f>
        <v>110700</v>
      </c>
      <c r="M51" s="64">
        <f>ROUND('LAUS File'!O862,-2)</f>
        <v>111000</v>
      </c>
      <c r="N51" s="64">
        <f>ROUND('LAUS File'!P862,-2)</f>
        <v>110400</v>
      </c>
      <c r="O51" s="64">
        <f>ROUND('LAUS File'!Q862,-2)</f>
        <v>111700</v>
      </c>
    </row>
    <row r="52" spans="1:15" x14ac:dyDescent="0.2">
      <c r="A52" s="27"/>
      <c r="B52" s="27" t="s">
        <v>163</v>
      </c>
      <c r="C52" s="64">
        <f>ROUND('LAUS File'!E863,-2)</f>
        <v>102900</v>
      </c>
      <c r="D52" s="64">
        <f>ROUND('LAUS File'!F863,-2)</f>
        <v>103000</v>
      </c>
      <c r="E52" s="64">
        <f>ROUND('LAUS File'!G863,-2)</f>
        <v>103400</v>
      </c>
      <c r="F52" s="64">
        <f>ROUND('LAUS File'!H863,-2)</f>
        <v>103300</v>
      </c>
      <c r="G52" s="64">
        <f>ROUND('LAUS File'!I863,-2)</f>
        <v>104300</v>
      </c>
      <c r="H52" s="64">
        <f>ROUND('LAUS File'!J863,-2)</f>
        <v>104500</v>
      </c>
      <c r="I52" s="64">
        <f>ROUND('LAUS File'!K863,-2)</f>
        <v>104600</v>
      </c>
      <c r="J52" s="64">
        <f>ROUND('LAUS File'!L863,-2)</f>
        <v>103700</v>
      </c>
      <c r="K52" s="64">
        <f>ROUND('LAUS File'!M863,-2)</f>
        <v>102700</v>
      </c>
      <c r="L52" s="64">
        <f>ROUND('LAUS File'!N863,-2)</f>
        <v>103400</v>
      </c>
      <c r="M52" s="64">
        <f>ROUND('LAUS File'!O863,-2)</f>
        <v>103900</v>
      </c>
      <c r="N52" s="64">
        <f>ROUND('LAUS File'!P863,-2)</f>
        <v>103500</v>
      </c>
      <c r="O52" s="64">
        <f>ROUND('LAUS File'!Q863,-2)</f>
        <v>103600</v>
      </c>
    </row>
    <row r="53" spans="1:15" x14ac:dyDescent="0.2">
      <c r="A53" s="27"/>
      <c r="B53" s="27" t="s">
        <v>164</v>
      </c>
      <c r="C53" s="64">
        <f>ROUND('LAUS File'!E864,-2)</f>
        <v>9600</v>
      </c>
      <c r="D53" s="64">
        <f>ROUND('LAUS File'!F864,-2)</f>
        <v>9400</v>
      </c>
      <c r="E53" s="64">
        <f>ROUND('LAUS File'!G864,-2)</f>
        <v>8700</v>
      </c>
      <c r="F53" s="64">
        <f>ROUND('LAUS File'!H864,-2)</f>
        <v>7900</v>
      </c>
      <c r="G53" s="64">
        <f>ROUND('LAUS File'!I864,-2)</f>
        <v>8200</v>
      </c>
      <c r="H53" s="64">
        <f>ROUND('LAUS File'!J864,-2)</f>
        <v>8300</v>
      </c>
      <c r="I53" s="64">
        <f>ROUND('LAUS File'!K864,-2)</f>
        <v>8300</v>
      </c>
      <c r="J53" s="64">
        <f>ROUND('LAUS File'!L864,-2)</f>
        <v>7900</v>
      </c>
      <c r="K53" s="64">
        <f>ROUND('LAUS File'!M864,-2)</f>
        <v>7600</v>
      </c>
      <c r="L53" s="64">
        <f>ROUND('LAUS File'!N864,-2)</f>
        <v>7400</v>
      </c>
      <c r="M53" s="64">
        <f>ROUND('LAUS File'!O864,-2)</f>
        <v>7100</v>
      </c>
      <c r="N53" s="64">
        <f>ROUND('LAUS File'!P864,-2)</f>
        <v>6900</v>
      </c>
      <c r="O53" s="64">
        <f>ROUND('LAUS File'!Q864,-2)</f>
        <v>8100</v>
      </c>
    </row>
    <row r="54" spans="1:15" x14ac:dyDescent="0.2">
      <c r="A54" s="27"/>
      <c r="B54" s="27" t="s">
        <v>165</v>
      </c>
      <c r="C54" s="28">
        <f>'LAUS File'!E865</f>
        <v>8.5</v>
      </c>
      <c r="D54" s="28">
        <f>'LAUS File'!F865</f>
        <v>8.3000000000000007</v>
      </c>
      <c r="E54" s="28">
        <f>'LAUS File'!G865</f>
        <v>7.8</v>
      </c>
      <c r="F54" s="28">
        <f>'LAUS File'!H865</f>
        <v>7.1</v>
      </c>
      <c r="G54" s="28">
        <f>'LAUS File'!I865</f>
        <v>7.3</v>
      </c>
      <c r="H54" s="28">
        <f>'LAUS File'!J865</f>
        <v>7.4</v>
      </c>
      <c r="I54" s="28">
        <f>'LAUS File'!K865</f>
        <v>7.3</v>
      </c>
      <c r="J54" s="28">
        <f>'LAUS File'!L865</f>
        <v>7.1</v>
      </c>
      <c r="K54" s="28">
        <f>'LAUS File'!M865</f>
        <v>6.9</v>
      </c>
      <c r="L54" s="28">
        <f>'LAUS File'!N865</f>
        <v>6.6</v>
      </c>
      <c r="M54" s="28">
        <f>'LAUS File'!O865</f>
        <v>6.4</v>
      </c>
      <c r="N54" s="28">
        <f>'LAUS File'!P865</f>
        <v>6.2</v>
      </c>
      <c r="O54" s="28">
        <f>'LAUS File'!Q865</f>
        <v>7.3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1891600</v>
      </c>
      <c r="D56" s="109">
        <f>ROUND('LAUS File'!F886,-2)</f>
        <v>1890100</v>
      </c>
      <c r="E56" s="109">
        <f>ROUND('LAUS File'!G886,-2)</f>
        <v>1892200</v>
      </c>
      <c r="F56" s="109">
        <f>ROUND('LAUS File'!H886,-2)</f>
        <v>1887100</v>
      </c>
      <c r="G56" s="109">
        <f>ROUND('LAUS File'!I886,-2)</f>
        <v>1902200</v>
      </c>
      <c r="H56" s="109">
        <f>ROUND('LAUS File'!J886,-2)</f>
        <v>1911000</v>
      </c>
      <c r="I56" s="109">
        <f>ROUND('LAUS File'!K886,-2)</f>
        <v>1918000</v>
      </c>
      <c r="J56" s="109">
        <f>ROUND('LAUS File'!L886,-2)</f>
        <v>1891400</v>
      </c>
      <c r="K56" s="109">
        <f>ROUND('LAUS File'!M886,-2)</f>
        <v>1867500</v>
      </c>
      <c r="L56" s="109">
        <f>ROUND('LAUS File'!N886,-2)</f>
        <v>1875100</v>
      </c>
      <c r="M56" s="109">
        <f>ROUND('LAUS File'!O886,-2)</f>
        <v>1874600</v>
      </c>
      <c r="N56" s="109">
        <f>ROUND('LAUS File'!P886,-2)</f>
        <v>1867200</v>
      </c>
      <c r="O56" s="109">
        <f>ROUND('LAUS File'!Q886,-2)</f>
        <v>1889000</v>
      </c>
    </row>
    <row r="57" spans="1:15" x14ac:dyDescent="0.2">
      <c r="B57" s="35" t="s">
        <v>163</v>
      </c>
      <c r="C57" s="109">
        <f>ROUND('LAUS File'!E887,-2)</f>
        <v>1764900</v>
      </c>
      <c r="D57" s="109">
        <f>ROUND('LAUS File'!F887,-2)</f>
        <v>1767700</v>
      </c>
      <c r="E57" s="109">
        <f>ROUND('LAUS File'!G887,-2)</f>
        <v>1776800</v>
      </c>
      <c r="F57" s="109">
        <f>ROUND('LAUS File'!H887,-2)</f>
        <v>1781700</v>
      </c>
      <c r="G57" s="109">
        <f>ROUND('LAUS File'!I887,-2)</f>
        <v>1794300</v>
      </c>
      <c r="H57" s="109">
        <f>ROUND('LAUS File'!J887,-2)</f>
        <v>1800700</v>
      </c>
      <c r="I57" s="109">
        <f>ROUND('LAUS File'!K887,-2)</f>
        <v>1805400</v>
      </c>
      <c r="J57" s="109">
        <f>ROUND('LAUS File'!L887,-2)</f>
        <v>1784200</v>
      </c>
      <c r="K57" s="109">
        <f>ROUND('LAUS File'!M887,-2)</f>
        <v>1766900</v>
      </c>
      <c r="L57" s="109">
        <f>ROUND('LAUS File'!N887,-2)</f>
        <v>1776200</v>
      </c>
      <c r="M57" s="109">
        <f>ROUND('LAUS File'!O887,-2)</f>
        <v>1779300</v>
      </c>
      <c r="N57" s="109">
        <f>ROUND('LAUS File'!P887,-2)</f>
        <v>1773000</v>
      </c>
      <c r="O57" s="109">
        <f>ROUND('LAUS File'!Q887,-2)</f>
        <v>1780900</v>
      </c>
    </row>
    <row r="58" spans="1:15" x14ac:dyDescent="0.2">
      <c r="B58" s="35" t="s">
        <v>164</v>
      </c>
      <c r="C58" s="109">
        <f>ROUND('LAUS File'!E888,-2)</f>
        <v>126600</v>
      </c>
      <c r="D58" s="109">
        <f>ROUND('LAUS File'!F888,-2)</f>
        <v>122400</v>
      </c>
      <c r="E58" s="109">
        <f>ROUND('LAUS File'!G888,-2)</f>
        <v>115400</v>
      </c>
      <c r="F58" s="109">
        <f>ROUND('LAUS File'!H888,-2)</f>
        <v>105400</v>
      </c>
      <c r="G58" s="109">
        <f>ROUND('LAUS File'!I888,-2)</f>
        <v>107900</v>
      </c>
      <c r="H58" s="109">
        <f>ROUND('LAUS File'!J888,-2)</f>
        <v>110300</v>
      </c>
      <c r="I58" s="109">
        <f>ROUND('LAUS File'!K888,-2)</f>
        <v>112600</v>
      </c>
      <c r="J58" s="109">
        <f>ROUND('LAUS File'!L888,-2)</f>
        <v>107100</v>
      </c>
      <c r="K58" s="109">
        <f>ROUND('LAUS File'!M888,-2)</f>
        <v>100600</v>
      </c>
      <c r="L58" s="109">
        <f>ROUND('LAUS File'!N888,-2)</f>
        <v>98900</v>
      </c>
      <c r="M58" s="109">
        <f>ROUND('LAUS File'!O888,-2)</f>
        <v>95300</v>
      </c>
      <c r="N58" s="109">
        <f>ROUND('LAUS File'!P888,-2)</f>
        <v>94200</v>
      </c>
      <c r="O58" s="109">
        <f>ROUND('LAUS File'!Q888,-2)</f>
        <v>108100</v>
      </c>
    </row>
    <row r="59" spans="1:15" x14ac:dyDescent="0.2">
      <c r="B59" s="35" t="s">
        <v>165</v>
      </c>
      <c r="C59" s="110">
        <f>'LAUS File'!E889</f>
        <v>6.7</v>
      </c>
      <c r="D59" s="110">
        <f>'LAUS File'!F889</f>
        <v>6.5</v>
      </c>
      <c r="E59" s="110">
        <f>'LAUS File'!G889</f>
        <v>6.1</v>
      </c>
      <c r="F59" s="110">
        <f>'LAUS File'!H889</f>
        <v>5.6</v>
      </c>
      <c r="G59" s="110">
        <f>'LAUS File'!I889</f>
        <v>5.7</v>
      </c>
      <c r="H59" s="110">
        <f>'LAUS File'!J889</f>
        <v>5.8</v>
      </c>
      <c r="I59" s="110">
        <f>'LAUS File'!K889</f>
        <v>5.9</v>
      </c>
      <c r="J59" s="110">
        <f>'LAUS File'!L889</f>
        <v>5.7</v>
      </c>
      <c r="K59" s="110">
        <f>'LAUS File'!M889</f>
        <v>5.4</v>
      </c>
      <c r="L59" s="110">
        <f>'LAUS File'!N889</f>
        <v>5.3</v>
      </c>
      <c r="M59" s="110">
        <f>'LAUS File'!O889</f>
        <v>5.0999999999999996</v>
      </c>
      <c r="N59" s="110">
        <f>'LAUS File'!P889</f>
        <v>5</v>
      </c>
      <c r="O59" s="110">
        <f>'LAUS File'!Q889</f>
        <v>5.7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40600</v>
      </c>
      <c r="D64" s="64">
        <f>ROUND('LAUS File'!F822,-2)</f>
        <v>40500</v>
      </c>
      <c r="E64" s="64">
        <f>ROUND('LAUS File'!G822,-2)</f>
        <v>40700</v>
      </c>
      <c r="F64" s="64">
        <f>ROUND('LAUS File'!H822,-2)</f>
        <v>40500</v>
      </c>
      <c r="G64" s="64">
        <f>ROUND('LAUS File'!I822,-2)</f>
        <v>40900</v>
      </c>
      <c r="H64" s="64">
        <f>ROUND('LAUS File'!J822,-2)</f>
        <v>41200</v>
      </c>
      <c r="I64" s="64">
        <f>ROUND('LAUS File'!K822,-2)</f>
        <v>41300</v>
      </c>
      <c r="J64" s="64">
        <f>ROUND('LAUS File'!L822,-2)</f>
        <v>40900</v>
      </c>
      <c r="K64" s="64">
        <f>ROUND('LAUS File'!M822,-2)</f>
        <v>40100</v>
      </c>
      <c r="L64" s="64">
        <f>ROUND('LAUS File'!N822,-2)</f>
        <v>40400</v>
      </c>
      <c r="M64" s="64">
        <f>ROUND('LAUS File'!O822,-2)</f>
        <v>40300</v>
      </c>
      <c r="N64" s="64">
        <f>ROUND('LAUS File'!P822,-2)</f>
        <v>40200</v>
      </c>
      <c r="O64" s="64">
        <f>ROUND('LAUS File'!Q822,-2)</f>
        <v>40600</v>
      </c>
    </row>
    <row r="65" spans="1:15" x14ac:dyDescent="0.2">
      <c r="B65" s="27" t="s">
        <v>163</v>
      </c>
      <c r="C65" s="64">
        <f>ROUND('LAUS File'!E823,-2)</f>
        <v>37500</v>
      </c>
      <c r="D65" s="64">
        <f>ROUND('LAUS File'!F823,-2)</f>
        <v>37500</v>
      </c>
      <c r="E65" s="64">
        <f>ROUND('LAUS File'!G823,-2)</f>
        <v>37800</v>
      </c>
      <c r="F65" s="64">
        <f>ROUND('LAUS File'!H823,-2)</f>
        <v>37900</v>
      </c>
      <c r="G65" s="64">
        <f>ROUND('LAUS File'!I823,-2)</f>
        <v>38400</v>
      </c>
      <c r="H65" s="64">
        <f>ROUND('LAUS File'!J823,-2)</f>
        <v>38600</v>
      </c>
      <c r="I65" s="64">
        <f>ROUND('LAUS File'!K823,-2)</f>
        <v>38700</v>
      </c>
      <c r="J65" s="64">
        <f>ROUND('LAUS File'!L823,-2)</f>
        <v>38500</v>
      </c>
      <c r="K65" s="64">
        <f>ROUND('LAUS File'!M823,-2)</f>
        <v>37700</v>
      </c>
      <c r="L65" s="64">
        <f>ROUND('LAUS File'!N823,-2)</f>
        <v>38100</v>
      </c>
      <c r="M65" s="64">
        <f>ROUND('LAUS File'!O823,-2)</f>
        <v>38000</v>
      </c>
      <c r="N65" s="64">
        <f>ROUND('LAUS File'!P823,-2)</f>
        <v>37900</v>
      </c>
      <c r="O65" s="64">
        <f>ROUND('LAUS File'!Q823,-2)</f>
        <v>38100</v>
      </c>
    </row>
    <row r="66" spans="1:15" x14ac:dyDescent="0.2">
      <c r="B66" s="27" t="s">
        <v>164</v>
      </c>
      <c r="C66" s="64">
        <f>ROUND('LAUS File'!E824,-2)</f>
        <v>3100</v>
      </c>
      <c r="D66" s="64">
        <f>ROUND('LAUS File'!F824,-2)</f>
        <v>3100</v>
      </c>
      <c r="E66" s="64">
        <f>ROUND('LAUS File'!G824,-2)</f>
        <v>2900</v>
      </c>
      <c r="F66" s="64">
        <f>ROUND('LAUS File'!H824,-2)</f>
        <v>2500</v>
      </c>
      <c r="G66" s="64">
        <f>ROUND('LAUS File'!I824,-2)</f>
        <v>2500</v>
      </c>
      <c r="H66" s="64">
        <f>ROUND('LAUS File'!J824,-2)</f>
        <v>2600</v>
      </c>
      <c r="I66" s="64">
        <f>ROUND('LAUS File'!K824,-2)</f>
        <v>2600</v>
      </c>
      <c r="J66" s="64">
        <f>ROUND('LAUS File'!L824,-2)</f>
        <v>2500</v>
      </c>
      <c r="K66" s="64">
        <f>ROUND('LAUS File'!M824,-2)</f>
        <v>2400</v>
      </c>
      <c r="L66" s="64">
        <f>ROUND('LAUS File'!N824,-2)</f>
        <v>2300</v>
      </c>
      <c r="M66" s="64">
        <f>ROUND('LAUS File'!O824,-2)</f>
        <v>2300</v>
      </c>
      <c r="N66" s="64">
        <f>ROUND('LAUS File'!P824,-2)</f>
        <v>2300</v>
      </c>
      <c r="O66" s="64">
        <f>ROUND('LAUS File'!Q824,-2)</f>
        <v>2600</v>
      </c>
    </row>
    <row r="67" spans="1:15" x14ac:dyDescent="0.2">
      <c r="B67" s="27" t="s">
        <v>165</v>
      </c>
      <c r="C67" s="73">
        <f>'LAUS File'!E825</f>
        <v>7.6</v>
      </c>
      <c r="D67" s="73">
        <f>'LAUS File'!F825</f>
        <v>7.6</v>
      </c>
      <c r="E67" s="73">
        <f>'LAUS File'!G825</f>
        <v>7</v>
      </c>
      <c r="F67" s="73">
        <f>'LAUS File'!H825</f>
        <v>6.2</v>
      </c>
      <c r="G67" s="73">
        <f>'LAUS File'!I825</f>
        <v>6.2</v>
      </c>
      <c r="H67" s="73">
        <f>'LAUS File'!J825</f>
        <v>6.2</v>
      </c>
      <c r="I67" s="73">
        <f>'LAUS File'!K825</f>
        <v>6.2</v>
      </c>
      <c r="J67" s="73">
        <f>'LAUS File'!L825</f>
        <v>6</v>
      </c>
      <c r="K67" s="73">
        <f>'LAUS File'!M825</f>
        <v>6</v>
      </c>
      <c r="L67" s="73">
        <f>'LAUS File'!N825</f>
        <v>5.8</v>
      </c>
      <c r="M67" s="73">
        <f>'LAUS File'!O825</f>
        <v>5.6</v>
      </c>
      <c r="N67" s="73">
        <f>'LAUS File'!P825</f>
        <v>5.7</v>
      </c>
      <c r="O67" s="73">
        <f>'LAUS File'!Q825</f>
        <v>6.3</v>
      </c>
    </row>
    <row r="68" spans="1:15" x14ac:dyDescent="0.2">
      <c r="A68" s="2" t="s">
        <v>725</v>
      </c>
      <c r="B68" s="27" t="s">
        <v>162</v>
      </c>
      <c r="C68" s="64">
        <f>ROUND('LAUS File'!E866,-2)</f>
        <v>2000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2000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1900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1900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5.9</v>
      </c>
      <c r="D71" s="73">
        <f>'LAUS File'!F869</f>
        <v>5.8</v>
      </c>
      <c r="E71" s="73">
        <f>'LAUS File'!G869</f>
        <v>5.2</v>
      </c>
      <c r="F71" s="73">
        <f>'LAUS File'!H869</f>
        <v>4.4000000000000004</v>
      </c>
      <c r="G71" s="73">
        <f>'LAUS File'!I869</f>
        <v>4.2</v>
      </c>
      <c r="H71" s="73">
        <f>'LAUS File'!J869</f>
        <v>4.8</v>
      </c>
      <c r="I71" s="73">
        <f>'LAUS File'!K869</f>
        <v>4.8</v>
      </c>
      <c r="J71" s="73">
        <f>'LAUS File'!L869</f>
        <v>4.4000000000000004</v>
      </c>
      <c r="K71" s="73">
        <f>'LAUS File'!M869</f>
        <v>4.2</v>
      </c>
      <c r="L71" s="73">
        <f>'LAUS File'!N869</f>
        <v>4.3</v>
      </c>
      <c r="M71" s="73">
        <f>'LAUS File'!O869</f>
        <v>4.2</v>
      </c>
      <c r="N71" s="73">
        <f>'LAUS File'!P869</f>
        <v>4</v>
      </c>
      <c r="O71" s="73">
        <f>'LAUS File'!Q869</f>
        <v>4.7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27200</v>
      </c>
      <c r="D75" s="64">
        <f>ROUND('LAUS File'!F834,-2)</f>
        <v>27100</v>
      </c>
      <c r="E75" s="64">
        <f>ROUND('LAUS File'!G834,-2)</f>
        <v>27000</v>
      </c>
      <c r="F75" s="64">
        <f>ROUND('LAUS File'!H834,-2)</f>
        <v>27000</v>
      </c>
      <c r="G75" s="64">
        <f>ROUND('LAUS File'!I834,-2)</f>
        <v>27100</v>
      </c>
      <c r="H75" s="64">
        <f>ROUND('LAUS File'!J834,-2)</f>
        <v>27200</v>
      </c>
      <c r="I75" s="64">
        <f>ROUND('LAUS File'!K834,-2)</f>
        <v>27200</v>
      </c>
      <c r="J75" s="64">
        <f>ROUND('LAUS File'!L834,-2)</f>
        <v>26700</v>
      </c>
      <c r="K75" s="64">
        <f>ROUND('LAUS File'!M834,-2)</f>
        <v>26700</v>
      </c>
      <c r="L75" s="64">
        <f>ROUND('LAUS File'!N834,-2)</f>
        <v>26700</v>
      </c>
      <c r="M75" s="64">
        <f>ROUND('LAUS File'!O834,-2)</f>
        <v>26700</v>
      </c>
      <c r="N75" s="64">
        <f>ROUND('LAUS File'!P834,-2)</f>
        <v>26600</v>
      </c>
      <c r="O75" s="64">
        <f>ROUND('LAUS File'!Q834,-2)</f>
        <v>26900</v>
      </c>
    </row>
    <row r="76" spans="1:15" x14ac:dyDescent="0.2">
      <c r="B76" s="27" t="s">
        <v>163</v>
      </c>
      <c r="C76" s="64">
        <f>ROUND('LAUS File'!E835,-2)</f>
        <v>25100</v>
      </c>
      <c r="D76" s="64">
        <f>ROUND('LAUS File'!F835,-2)</f>
        <v>25100</v>
      </c>
      <c r="E76" s="64">
        <f>ROUND('LAUS File'!G835,-2)</f>
        <v>25100</v>
      </c>
      <c r="F76" s="64">
        <f>ROUND('LAUS File'!H835,-2)</f>
        <v>25300</v>
      </c>
      <c r="G76" s="64">
        <f>ROUND('LAUS File'!I835,-2)</f>
        <v>25600</v>
      </c>
      <c r="H76" s="64">
        <f>ROUND('LAUS File'!J835,-2)</f>
        <v>25600</v>
      </c>
      <c r="I76" s="64">
        <f>ROUND('LAUS File'!K835,-2)</f>
        <v>25500</v>
      </c>
      <c r="J76" s="64">
        <f>ROUND('LAUS File'!L835,-2)</f>
        <v>25200</v>
      </c>
      <c r="K76" s="64">
        <f>ROUND('LAUS File'!M835,-2)</f>
        <v>25200</v>
      </c>
      <c r="L76" s="64">
        <f>ROUND('LAUS File'!N835,-2)</f>
        <v>25300</v>
      </c>
      <c r="M76" s="64">
        <f>ROUND('LAUS File'!O835,-2)</f>
        <v>25300</v>
      </c>
      <c r="N76" s="64">
        <f>ROUND('LAUS File'!P835,-2)</f>
        <v>25100</v>
      </c>
      <c r="O76" s="64">
        <f>ROUND('LAUS File'!Q835,-2)</f>
        <v>25300</v>
      </c>
    </row>
    <row r="77" spans="1:15" x14ac:dyDescent="0.2">
      <c r="B77" s="27" t="s">
        <v>164</v>
      </c>
      <c r="C77" s="64">
        <f>ROUND('LAUS File'!E836,-2)</f>
        <v>2100</v>
      </c>
      <c r="D77" s="64">
        <f>ROUND('LAUS File'!F836,-2)</f>
        <v>2100</v>
      </c>
      <c r="E77" s="64">
        <f>ROUND('LAUS File'!G836,-2)</f>
        <v>1900</v>
      </c>
      <c r="F77" s="64">
        <f>ROUND('LAUS File'!H836,-2)</f>
        <v>1600</v>
      </c>
      <c r="G77" s="64">
        <f>ROUND('LAUS File'!I836,-2)</f>
        <v>1600</v>
      </c>
      <c r="H77" s="64">
        <f>ROUND('LAUS File'!J836,-2)</f>
        <v>1600</v>
      </c>
      <c r="I77" s="64">
        <f>ROUND('LAUS File'!K836,-2)</f>
        <v>1600</v>
      </c>
      <c r="J77" s="64">
        <f>ROUND('LAUS File'!L836,-2)</f>
        <v>1600</v>
      </c>
      <c r="K77" s="64">
        <f>ROUND('LAUS File'!M836,-2)</f>
        <v>1500</v>
      </c>
      <c r="L77" s="64">
        <f>ROUND('LAUS File'!N836,-2)</f>
        <v>1400</v>
      </c>
      <c r="M77" s="64">
        <f>ROUND('LAUS File'!O836,-2)</f>
        <v>1400</v>
      </c>
      <c r="N77" s="64">
        <f>ROUND('LAUS File'!P836,-2)</f>
        <v>1500</v>
      </c>
      <c r="O77" s="64">
        <f>ROUND('LAUS File'!Q836,-2)</f>
        <v>1700</v>
      </c>
    </row>
    <row r="78" spans="1:15" x14ac:dyDescent="0.2">
      <c r="B78" s="27" t="s">
        <v>165</v>
      </c>
      <c r="C78" s="73">
        <f>'LAUS File'!E837</f>
        <v>7.7</v>
      </c>
      <c r="D78" s="73">
        <f>'LAUS File'!F837</f>
        <v>7.6</v>
      </c>
      <c r="E78" s="73">
        <f>'LAUS File'!G837</f>
        <v>7.1</v>
      </c>
      <c r="F78" s="73">
        <f>'LAUS File'!H837</f>
        <v>6.1</v>
      </c>
      <c r="G78" s="73">
        <f>'LAUS File'!I837</f>
        <v>5.7</v>
      </c>
      <c r="H78" s="73">
        <f>'LAUS File'!J837</f>
        <v>5.9</v>
      </c>
      <c r="I78" s="73">
        <f>'LAUS File'!K837</f>
        <v>6</v>
      </c>
      <c r="J78" s="73">
        <f>'LAUS File'!L837</f>
        <v>5.9</v>
      </c>
      <c r="K78" s="73">
        <f>'LAUS File'!M837</f>
        <v>5.5</v>
      </c>
      <c r="L78" s="73">
        <f>'LAUS File'!N837</f>
        <v>5.4</v>
      </c>
      <c r="M78" s="73">
        <f>'LAUS File'!O837</f>
        <v>5.4</v>
      </c>
      <c r="N78" s="73">
        <f>'LAUS File'!P837</f>
        <v>5.5</v>
      </c>
      <c r="O78" s="73">
        <f>'LAUS File'!Q837</f>
        <v>6.2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20700</v>
      </c>
      <c r="D79" s="64">
        <f>ROUND('LAUS File'!F870,-2)</f>
        <v>20400</v>
      </c>
      <c r="E79" s="64">
        <f>ROUND('LAUS File'!G870,-2)</f>
        <v>20400</v>
      </c>
      <c r="F79" s="64">
        <f>ROUND('LAUS File'!H870,-2)</f>
        <v>20600</v>
      </c>
      <c r="G79" s="64">
        <f>ROUND('LAUS File'!I870,-2)</f>
        <v>21100</v>
      </c>
      <c r="H79" s="64">
        <f>ROUND('LAUS File'!J870,-2)</f>
        <v>21400</v>
      </c>
      <c r="I79" s="64">
        <f>ROUND('LAUS File'!K870,-2)</f>
        <v>21800</v>
      </c>
      <c r="J79" s="64">
        <f>ROUND('LAUS File'!L870,-2)</f>
        <v>21300</v>
      </c>
      <c r="K79" s="64">
        <f>ROUND('LAUS File'!M870,-2)</f>
        <v>20500</v>
      </c>
      <c r="L79" s="64">
        <f>ROUND('LAUS File'!N870,-2)</f>
        <v>20600</v>
      </c>
      <c r="M79" s="64">
        <f>ROUND('LAUS File'!O870,-2)</f>
        <v>20200</v>
      </c>
      <c r="N79" s="64">
        <f>ROUND('LAUS File'!P870,-2)</f>
        <v>20200</v>
      </c>
      <c r="O79" s="64">
        <f>ROUND('LAUS File'!Q870,-2)</f>
        <v>20800</v>
      </c>
    </row>
    <row r="80" spans="1:15" x14ac:dyDescent="0.2">
      <c r="B80" s="27" t="s">
        <v>163</v>
      </c>
      <c r="C80" s="64">
        <f>ROUND('LAUS File'!E871,-2)</f>
        <v>19600</v>
      </c>
      <c r="D80" s="64">
        <f>ROUND('LAUS File'!F871,-2)</f>
        <v>19300</v>
      </c>
      <c r="E80" s="64">
        <f>ROUND('LAUS File'!G871,-2)</f>
        <v>19400</v>
      </c>
      <c r="F80" s="64">
        <f>ROUND('LAUS File'!H871,-2)</f>
        <v>19800</v>
      </c>
      <c r="G80" s="64">
        <f>ROUND('LAUS File'!I871,-2)</f>
        <v>20300</v>
      </c>
      <c r="H80" s="64">
        <f>ROUND('LAUS File'!J871,-2)</f>
        <v>20600</v>
      </c>
      <c r="I80" s="64">
        <f>ROUND('LAUS File'!K871,-2)</f>
        <v>20900</v>
      </c>
      <c r="J80" s="64">
        <f>ROUND('LAUS File'!L871,-2)</f>
        <v>20500</v>
      </c>
      <c r="K80" s="64">
        <f>ROUND('LAUS File'!M871,-2)</f>
        <v>19800</v>
      </c>
      <c r="L80" s="64">
        <f>ROUND('LAUS File'!N871,-2)</f>
        <v>19900</v>
      </c>
      <c r="M80" s="64">
        <f>ROUND('LAUS File'!O871,-2)</f>
        <v>19500</v>
      </c>
      <c r="N80" s="64">
        <f>ROUND('LAUS File'!P871,-2)</f>
        <v>19400</v>
      </c>
      <c r="O80" s="64">
        <f>ROUND('LAUS File'!Q871,-2)</f>
        <v>19900</v>
      </c>
    </row>
    <row r="81" spans="1:15" x14ac:dyDescent="0.2">
      <c r="B81" s="27" t="s">
        <v>164</v>
      </c>
      <c r="C81" s="64">
        <f>ROUND('LAUS File'!E872,-2)</f>
        <v>1100</v>
      </c>
      <c r="D81" s="64">
        <f>ROUND('LAUS File'!F872,-2)</f>
        <v>1100</v>
      </c>
      <c r="E81" s="64">
        <f>ROUND('LAUS File'!G872,-2)</f>
        <v>1000</v>
      </c>
      <c r="F81" s="64">
        <f>ROUND('LAUS File'!H872,-2)</f>
        <v>800</v>
      </c>
      <c r="G81" s="64">
        <f>ROUND('LAUS File'!I872,-2)</f>
        <v>800</v>
      </c>
      <c r="H81" s="64">
        <f>ROUND('LAUS File'!J872,-2)</f>
        <v>800</v>
      </c>
      <c r="I81" s="64">
        <f>ROUND('LAUS File'!K872,-2)</f>
        <v>800</v>
      </c>
      <c r="J81" s="64">
        <f>ROUND('LAUS File'!L872,-2)</f>
        <v>800</v>
      </c>
      <c r="K81" s="64">
        <f>ROUND('LAUS File'!M872,-2)</f>
        <v>700</v>
      </c>
      <c r="L81" s="64">
        <f>ROUND('LAUS File'!N872,-2)</f>
        <v>700</v>
      </c>
      <c r="M81" s="64">
        <f>ROUND('LAUS File'!O872,-2)</f>
        <v>700</v>
      </c>
      <c r="N81" s="64">
        <f>ROUND('LAUS File'!P872,-2)</f>
        <v>800</v>
      </c>
      <c r="O81" s="64">
        <f>ROUND('LAUS File'!Q872,-2)</f>
        <v>900</v>
      </c>
    </row>
    <row r="82" spans="1:15" x14ac:dyDescent="0.2">
      <c r="B82" s="27" t="s">
        <v>165</v>
      </c>
      <c r="C82" s="73">
        <f>'LAUS File'!E873</f>
        <v>5.4</v>
      </c>
      <c r="D82" s="73">
        <f>'LAUS File'!F873</f>
        <v>5.4</v>
      </c>
      <c r="E82" s="73">
        <f>'LAUS File'!G873</f>
        <v>5</v>
      </c>
      <c r="F82" s="73">
        <f>'LAUS File'!H873</f>
        <v>4.0999999999999996</v>
      </c>
      <c r="G82" s="73">
        <f>'LAUS File'!I873</f>
        <v>3.8</v>
      </c>
      <c r="H82" s="73">
        <f>'LAUS File'!J873</f>
        <v>3.8</v>
      </c>
      <c r="I82" s="73">
        <f>'LAUS File'!K873</f>
        <v>3.8</v>
      </c>
      <c r="J82" s="73">
        <f>'LAUS File'!L873</f>
        <v>3.7</v>
      </c>
      <c r="K82" s="73">
        <f>'LAUS File'!M873</f>
        <v>3.4</v>
      </c>
      <c r="L82" s="73">
        <f>'LAUS File'!N873</f>
        <v>3.5</v>
      </c>
      <c r="M82" s="73">
        <f>'LAUS File'!O873</f>
        <v>3.4</v>
      </c>
      <c r="N82" s="73">
        <f>'LAUS File'!P873</f>
        <v>3.8</v>
      </c>
      <c r="O82" s="73">
        <f>'LAUS File'!Q873</f>
        <v>4.0999999999999996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2015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29600</v>
      </c>
      <c r="D92" s="42">
        <f t="shared" si="0"/>
        <v>29000</v>
      </c>
      <c r="E92" s="42">
        <f t="shared" si="0"/>
        <v>27400</v>
      </c>
      <c r="F92" s="42">
        <f t="shared" si="0"/>
        <v>25000</v>
      </c>
      <c r="G92" s="42">
        <f t="shared" si="0"/>
        <v>26000</v>
      </c>
      <c r="H92" s="42">
        <f t="shared" si="0"/>
        <v>26500</v>
      </c>
      <c r="I92" s="42">
        <f>I13</f>
        <v>27000</v>
      </c>
      <c r="J92" s="42">
        <f t="shared" si="0"/>
        <v>25600</v>
      </c>
      <c r="K92" s="42">
        <f t="shared" si="0"/>
        <v>24200</v>
      </c>
      <c r="L92" s="42">
        <f t="shared" si="0"/>
        <v>23800</v>
      </c>
      <c r="M92" s="42">
        <f t="shared" si="0"/>
        <v>22900</v>
      </c>
      <c r="N92" s="42">
        <f t="shared" si="0"/>
        <v>22500</v>
      </c>
      <c r="O92" s="42">
        <f t="shared" si="0"/>
        <v>25800</v>
      </c>
    </row>
    <row r="93" spans="1:15" s="14" customFormat="1" ht="12" customHeight="1" x14ac:dyDescent="0.2">
      <c r="A93" s="46" t="s">
        <v>192</v>
      </c>
      <c r="C93" s="42">
        <f t="shared" ref="C93:O93" si="1">C18</f>
        <v>5700</v>
      </c>
      <c r="D93" s="42">
        <f t="shared" si="1"/>
        <v>5600</v>
      </c>
      <c r="E93" s="42">
        <f t="shared" si="1"/>
        <v>5300</v>
      </c>
      <c r="F93" s="42">
        <f t="shared" si="1"/>
        <v>4800</v>
      </c>
      <c r="G93" s="42">
        <f t="shared" si="1"/>
        <v>4800</v>
      </c>
      <c r="H93" s="42">
        <f t="shared" si="1"/>
        <v>4900</v>
      </c>
      <c r="I93" s="42">
        <f t="shared" si="1"/>
        <v>5200</v>
      </c>
      <c r="J93" s="42">
        <f t="shared" si="1"/>
        <v>4900</v>
      </c>
      <c r="K93" s="42">
        <f t="shared" si="1"/>
        <v>4500</v>
      </c>
      <c r="L93" s="42">
        <f t="shared" si="1"/>
        <v>4500</v>
      </c>
      <c r="M93" s="42">
        <f t="shared" si="1"/>
        <v>4300</v>
      </c>
      <c r="N93" s="42">
        <f t="shared" si="1"/>
        <v>4300</v>
      </c>
      <c r="O93" s="42">
        <f t="shared" si="1"/>
        <v>4900</v>
      </c>
    </row>
    <row r="94" spans="1:15" s="14" customFormat="1" x14ac:dyDescent="0.2">
      <c r="A94" s="47" t="s">
        <v>670</v>
      </c>
      <c r="C94" s="42">
        <f t="shared" ref="C94:O94" si="2">C23</f>
        <v>3200</v>
      </c>
      <c r="D94" s="42">
        <f t="shared" si="2"/>
        <v>3200</v>
      </c>
      <c r="E94" s="42">
        <f t="shared" si="2"/>
        <v>3000</v>
      </c>
      <c r="F94" s="42">
        <f t="shared" si="2"/>
        <v>2600</v>
      </c>
      <c r="G94" s="42">
        <f t="shared" si="2"/>
        <v>2600</v>
      </c>
      <c r="H94" s="42">
        <f t="shared" si="2"/>
        <v>2700</v>
      </c>
      <c r="I94" s="42">
        <f t="shared" si="2"/>
        <v>2700</v>
      </c>
      <c r="J94" s="42">
        <f t="shared" si="2"/>
        <v>2500</v>
      </c>
      <c r="K94" s="42">
        <f t="shared" si="2"/>
        <v>2500</v>
      </c>
      <c r="L94" s="42">
        <f t="shared" si="2"/>
        <v>2400</v>
      </c>
      <c r="M94" s="42">
        <f t="shared" si="2"/>
        <v>2400</v>
      </c>
      <c r="N94" s="42">
        <f t="shared" si="2"/>
        <v>2400</v>
      </c>
      <c r="O94" s="42">
        <f t="shared" si="2"/>
        <v>2700</v>
      </c>
    </row>
    <row r="95" spans="1:15" s="14" customFormat="1" x14ac:dyDescent="0.2">
      <c r="A95" s="47" t="s">
        <v>726</v>
      </c>
      <c r="C95" s="42">
        <f>C66</f>
        <v>3100</v>
      </c>
      <c r="D95" s="42">
        <f t="shared" ref="D95:O95" si="3">D66</f>
        <v>3100</v>
      </c>
      <c r="E95" s="42">
        <f t="shared" si="3"/>
        <v>2900</v>
      </c>
      <c r="F95" s="42">
        <f t="shared" si="3"/>
        <v>2500</v>
      </c>
      <c r="G95" s="42">
        <f t="shared" si="3"/>
        <v>2500</v>
      </c>
      <c r="H95" s="42">
        <f t="shared" si="3"/>
        <v>2600</v>
      </c>
      <c r="I95" s="42">
        <f t="shared" si="3"/>
        <v>2600</v>
      </c>
      <c r="J95" s="42">
        <f t="shared" si="3"/>
        <v>2500</v>
      </c>
      <c r="K95" s="42">
        <f t="shared" si="3"/>
        <v>2400</v>
      </c>
      <c r="L95" s="42">
        <f t="shared" si="3"/>
        <v>2300</v>
      </c>
      <c r="M95" s="42">
        <f t="shared" si="3"/>
        <v>2300</v>
      </c>
      <c r="N95" s="42">
        <f t="shared" si="3"/>
        <v>2300</v>
      </c>
      <c r="O95" s="42">
        <f t="shared" si="3"/>
        <v>2600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3200</v>
      </c>
      <c r="D97" s="42">
        <f t="shared" si="5"/>
        <v>3000</v>
      </c>
      <c r="E97" s="42">
        <f t="shared" si="5"/>
        <v>2900</v>
      </c>
      <c r="F97" s="42">
        <f t="shared" si="5"/>
        <v>2500</v>
      </c>
      <c r="G97" s="42">
        <f t="shared" si="5"/>
        <v>2500</v>
      </c>
      <c r="H97" s="42">
        <f t="shared" si="5"/>
        <v>2600</v>
      </c>
      <c r="I97" s="42">
        <f t="shared" si="5"/>
        <v>2700</v>
      </c>
      <c r="J97" s="42">
        <f t="shared" si="5"/>
        <v>2600</v>
      </c>
      <c r="K97" s="42">
        <f t="shared" si="5"/>
        <v>2400</v>
      </c>
      <c r="L97" s="42">
        <f t="shared" si="5"/>
        <v>2400</v>
      </c>
      <c r="M97" s="42">
        <f t="shared" si="5"/>
        <v>2300</v>
      </c>
      <c r="N97" s="42">
        <f t="shared" si="5"/>
        <v>2300</v>
      </c>
      <c r="O97" s="42">
        <f t="shared" si="5"/>
        <v>2600</v>
      </c>
    </row>
    <row r="98" spans="1:15" s="14" customFormat="1" x14ac:dyDescent="0.2">
      <c r="A98" s="47" t="s">
        <v>193</v>
      </c>
      <c r="C98" s="42">
        <f t="shared" ref="C98:O98" si="6">C33</f>
        <v>41500</v>
      </c>
      <c r="D98" s="42">
        <f t="shared" si="6"/>
        <v>39700</v>
      </c>
      <c r="E98" s="42">
        <f t="shared" si="6"/>
        <v>37500</v>
      </c>
      <c r="F98" s="42">
        <f t="shared" si="6"/>
        <v>34500</v>
      </c>
      <c r="G98" s="42">
        <f t="shared" si="6"/>
        <v>35100</v>
      </c>
      <c r="H98" s="42">
        <f t="shared" si="6"/>
        <v>35900</v>
      </c>
      <c r="I98" s="42">
        <f t="shared" si="6"/>
        <v>37000</v>
      </c>
      <c r="J98" s="42">
        <f t="shared" si="6"/>
        <v>35100</v>
      </c>
      <c r="K98" s="42">
        <f t="shared" si="6"/>
        <v>32700</v>
      </c>
      <c r="L98" s="42">
        <f t="shared" si="6"/>
        <v>32200</v>
      </c>
      <c r="M98" s="42">
        <f t="shared" si="6"/>
        <v>31000</v>
      </c>
      <c r="N98" s="42">
        <f t="shared" si="6"/>
        <v>30900</v>
      </c>
      <c r="O98" s="42">
        <f t="shared" si="6"/>
        <v>35300</v>
      </c>
    </row>
    <row r="99" spans="1:15" s="14" customFormat="1" x14ac:dyDescent="0.2">
      <c r="A99" s="41" t="s">
        <v>194</v>
      </c>
      <c r="C99" s="42">
        <f t="shared" ref="C99:O99" si="7">C38</f>
        <v>21400</v>
      </c>
      <c r="D99" s="42">
        <f t="shared" si="7"/>
        <v>20600</v>
      </c>
      <c r="E99" s="42">
        <f t="shared" si="7"/>
        <v>19400</v>
      </c>
      <c r="F99" s="42">
        <f t="shared" si="7"/>
        <v>18000</v>
      </c>
      <c r="G99" s="42">
        <f t="shared" si="7"/>
        <v>18700</v>
      </c>
      <c r="H99" s="42">
        <f t="shared" si="7"/>
        <v>19100</v>
      </c>
      <c r="I99" s="42">
        <f t="shared" si="7"/>
        <v>19600</v>
      </c>
      <c r="J99" s="42">
        <f t="shared" si="7"/>
        <v>18700</v>
      </c>
      <c r="K99" s="42">
        <f t="shared" si="7"/>
        <v>17500</v>
      </c>
      <c r="L99" s="42">
        <f t="shared" si="7"/>
        <v>17300</v>
      </c>
      <c r="M99" s="42">
        <f t="shared" si="7"/>
        <v>16500</v>
      </c>
      <c r="N99" s="42">
        <f t="shared" si="7"/>
        <v>16000</v>
      </c>
      <c r="O99" s="42">
        <f t="shared" si="7"/>
        <v>18600</v>
      </c>
    </row>
    <row r="100" spans="1:15" s="14" customFormat="1" x14ac:dyDescent="0.2">
      <c r="A100" s="48" t="s">
        <v>201</v>
      </c>
      <c r="C100" s="42">
        <f t="shared" ref="C100:O100" si="8">C43</f>
        <v>10600</v>
      </c>
      <c r="D100" s="42">
        <f t="shared" si="8"/>
        <v>10200</v>
      </c>
      <c r="E100" s="42">
        <f t="shared" si="8"/>
        <v>9500</v>
      </c>
      <c r="F100" s="42">
        <f t="shared" si="8"/>
        <v>8700</v>
      </c>
      <c r="G100" s="42">
        <f t="shared" si="8"/>
        <v>8700</v>
      </c>
      <c r="H100" s="42">
        <f t="shared" si="8"/>
        <v>8800</v>
      </c>
      <c r="I100" s="42">
        <f t="shared" si="8"/>
        <v>8900</v>
      </c>
      <c r="J100" s="42">
        <f t="shared" si="8"/>
        <v>8500</v>
      </c>
      <c r="K100" s="42">
        <f t="shared" si="8"/>
        <v>8000</v>
      </c>
      <c r="L100" s="42">
        <f t="shared" si="8"/>
        <v>7800</v>
      </c>
      <c r="M100" s="42">
        <f t="shared" si="8"/>
        <v>7700</v>
      </c>
      <c r="N100" s="42">
        <f t="shared" si="8"/>
        <v>7600</v>
      </c>
      <c r="O100" s="42">
        <f t="shared" si="8"/>
        <v>8800</v>
      </c>
    </row>
    <row r="101" spans="1:15" s="14" customFormat="1" x14ac:dyDescent="0.2">
      <c r="A101" s="41" t="s">
        <v>671</v>
      </c>
      <c r="C101" s="42">
        <f t="shared" ref="C101:O101" si="9">C48</f>
        <v>3200</v>
      </c>
      <c r="D101" s="42">
        <f t="shared" si="9"/>
        <v>3200</v>
      </c>
      <c r="E101" s="42">
        <f t="shared" si="9"/>
        <v>2900</v>
      </c>
      <c r="F101" s="42">
        <f t="shared" si="9"/>
        <v>2500</v>
      </c>
      <c r="G101" s="42">
        <f t="shared" si="9"/>
        <v>2400</v>
      </c>
      <c r="H101" s="42">
        <f t="shared" si="9"/>
        <v>2400</v>
      </c>
      <c r="I101" s="42">
        <f t="shared" si="9"/>
        <v>2500</v>
      </c>
      <c r="J101" s="42">
        <f t="shared" si="9"/>
        <v>2400</v>
      </c>
      <c r="K101" s="42">
        <f t="shared" si="9"/>
        <v>2200</v>
      </c>
      <c r="L101" s="42">
        <f t="shared" si="9"/>
        <v>2200</v>
      </c>
      <c r="M101" s="42">
        <f t="shared" si="9"/>
        <v>2100</v>
      </c>
      <c r="N101" s="42">
        <f t="shared" si="9"/>
        <v>2200</v>
      </c>
      <c r="O101" s="42">
        <f t="shared" si="9"/>
        <v>2500</v>
      </c>
    </row>
    <row r="102" spans="1:15" s="14" customFormat="1" x14ac:dyDescent="0.2">
      <c r="A102" s="47" t="s">
        <v>728</v>
      </c>
      <c r="C102" s="42">
        <f>C77</f>
        <v>2100</v>
      </c>
      <c r="D102" s="42">
        <f t="shared" ref="D102:O102" si="10">D77</f>
        <v>2100</v>
      </c>
      <c r="E102" s="42">
        <f t="shared" si="10"/>
        <v>1900</v>
      </c>
      <c r="F102" s="42">
        <f t="shared" si="10"/>
        <v>1600</v>
      </c>
      <c r="G102" s="42">
        <f t="shared" si="10"/>
        <v>1600</v>
      </c>
      <c r="H102" s="42">
        <f t="shared" si="10"/>
        <v>1600</v>
      </c>
      <c r="I102" s="42">
        <f t="shared" si="10"/>
        <v>1600</v>
      </c>
      <c r="J102" s="42">
        <f t="shared" si="10"/>
        <v>1600</v>
      </c>
      <c r="K102" s="42">
        <f t="shared" si="10"/>
        <v>1500</v>
      </c>
      <c r="L102" s="42">
        <f t="shared" si="10"/>
        <v>1400</v>
      </c>
      <c r="M102" s="42">
        <f t="shared" si="10"/>
        <v>1400</v>
      </c>
      <c r="N102" s="42">
        <f t="shared" si="10"/>
        <v>1500</v>
      </c>
      <c r="O102" s="42">
        <f t="shared" si="10"/>
        <v>1700</v>
      </c>
    </row>
    <row r="103" spans="1:15" s="14" customFormat="1" x14ac:dyDescent="0.2">
      <c r="A103" s="47" t="s">
        <v>729</v>
      </c>
      <c r="C103" s="42">
        <f>C81</f>
        <v>1100</v>
      </c>
      <c r="D103" s="42">
        <f t="shared" ref="D103:O103" si="11">D81</f>
        <v>1100</v>
      </c>
      <c r="E103" s="42">
        <f t="shared" si="11"/>
        <v>1000</v>
      </c>
      <c r="F103" s="42">
        <f t="shared" si="11"/>
        <v>800</v>
      </c>
      <c r="G103" s="42">
        <f t="shared" si="11"/>
        <v>800</v>
      </c>
      <c r="H103" s="42">
        <f t="shared" si="11"/>
        <v>800</v>
      </c>
      <c r="I103" s="42">
        <f t="shared" si="11"/>
        <v>800</v>
      </c>
      <c r="J103" s="42">
        <f t="shared" si="11"/>
        <v>800</v>
      </c>
      <c r="K103" s="42">
        <f t="shared" si="11"/>
        <v>700</v>
      </c>
      <c r="L103" s="42">
        <f t="shared" si="11"/>
        <v>700</v>
      </c>
      <c r="M103" s="42">
        <f t="shared" si="11"/>
        <v>700</v>
      </c>
      <c r="N103" s="42">
        <f t="shared" si="11"/>
        <v>800</v>
      </c>
      <c r="O103" s="42">
        <f t="shared" si="11"/>
        <v>900</v>
      </c>
    </row>
    <row r="104" spans="1:15" s="14" customFormat="1" x14ac:dyDescent="0.2">
      <c r="A104" s="47" t="s">
        <v>195</v>
      </c>
      <c r="C104" s="42">
        <f t="shared" ref="C104:O104" si="12">+C53</f>
        <v>9600</v>
      </c>
      <c r="D104" s="42">
        <f t="shared" si="12"/>
        <v>9400</v>
      </c>
      <c r="E104" s="42">
        <f t="shared" si="12"/>
        <v>8700</v>
      </c>
      <c r="F104" s="42">
        <f t="shared" si="12"/>
        <v>7900</v>
      </c>
      <c r="G104" s="42">
        <f t="shared" si="12"/>
        <v>8200</v>
      </c>
      <c r="H104" s="42">
        <f t="shared" si="12"/>
        <v>8300</v>
      </c>
      <c r="I104" s="42">
        <f t="shared" si="12"/>
        <v>8300</v>
      </c>
      <c r="J104" s="42">
        <f t="shared" si="12"/>
        <v>7900</v>
      </c>
      <c r="K104" s="42">
        <f t="shared" si="12"/>
        <v>7600</v>
      </c>
      <c r="L104" s="42">
        <f t="shared" si="12"/>
        <v>7400</v>
      </c>
      <c r="M104" s="42">
        <f t="shared" si="12"/>
        <v>7100</v>
      </c>
      <c r="N104" s="42">
        <f t="shared" si="12"/>
        <v>6900</v>
      </c>
      <c r="O104" s="42">
        <f t="shared" si="12"/>
        <v>8100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126600</v>
      </c>
      <c r="D106" s="42">
        <f t="shared" si="13"/>
        <v>122400</v>
      </c>
      <c r="E106" s="42">
        <f t="shared" si="13"/>
        <v>115400</v>
      </c>
      <c r="F106" s="42">
        <f t="shared" si="13"/>
        <v>105400</v>
      </c>
      <c r="G106" s="42">
        <f t="shared" si="13"/>
        <v>107900</v>
      </c>
      <c r="H106" s="42">
        <f t="shared" si="13"/>
        <v>110300</v>
      </c>
      <c r="I106" s="42">
        <f t="shared" si="13"/>
        <v>112600</v>
      </c>
      <c r="J106" s="42">
        <f t="shared" si="13"/>
        <v>107100</v>
      </c>
      <c r="K106" s="42">
        <f t="shared" si="13"/>
        <v>100600</v>
      </c>
      <c r="L106" s="42">
        <f t="shared" si="13"/>
        <v>98900</v>
      </c>
      <c r="M106" s="42">
        <f t="shared" si="13"/>
        <v>95300</v>
      </c>
      <c r="N106" s="42">
        <f t="shared" si="13"/>
        <v>94200</v>
      </c>
      <c r="O106" s="42">
        <f t="shared" si="13"/>
        <v>108100</v>
      </c>
    </row>
    <row r="107" spans="1:15" s="14" customFormat="1" x14ac:dyDescent="0.2">
      <c r="A107" s="41" t="s">
        <v>196</v>
      </c>
      <c r="C107" s="42">
        <f>'LAUS File'!E892</f>
        <v>9498000</v>
      </c>
      <c r="D107" s="42">
        <f>'LAUS File'!F892</f>
        <v>9095000</v>
      </c>
      <c r="E107" s="42">
        <f>'LAUS File'!G892</f>
        <v>8682000</v>
      </c>
      <c r="F107" s="42">
        <f>'LAUS File'!H892</f>
        <v>7966000</v>
      </c>
      <c r="G107" s="42">
        <f>'LAUS File'!I892</f>
        <v>8370000</v>
      </c>
      <c r="H107" s="42">
        <f>'LAUS File'!J892</f>
        <v>8638000</v>
      </c>
      <c r="I107" s="42">
        <f>'LAUS File'!K892</f>
        <v>8805000</v>
      </c>
      <c r="J107" s="42">
        <f>'LAUS File'!L892</f>
        <v>8162000</v>
      </c>
      <c r="K107" s="42">
        <f>'LAUS File'!M892</f>
        <v>7628000</v>
      </c>
      <c r="L107" s="42">
        <f>'LAUS File'!N892</f>
        <v>7597000</v>
      </c>
      <c r="M107" s="42">
        <f>'LAUS File'!O892</f>
        <v>7573000</v>
      </c>
      <c r="N107" s="42">
        <f>'LAUS File'!P892</f>
        <v>7542000</v>
      </c>
      <c r="O107" s="42">
        <f>'LAUS File'!Q892</f>
        <v>8296333.333333333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6.4</v>
      </c>
      <c r="D114" s="49">
        <f t="shared" si="14"/>
        <v>6.3</v>
      </c>
      <c r="E114" s="49">
        <f t="shared" si="14"/>
        <v>5.9</v>
      </c>
      <c r="F114" s="49">
        <f t="shared" si="14"/>
        <v>5.4</v>
      </c>
      <c r="G114" s="49">
        <f t="shared" si="14"/>
        <v>5.6</v>
      </c>
      <c r="H114" s="49">
        <f t="shared" si="14"/>
        <v>5.6</v>
      </c>
      <c r="I114" s="49">
        <f t="shared" si="14"/>
        <v>5.7</v>
      </c>
      <c r="J114" s="49">
        <f t="shared" si="14"/>
        <v>5.5</v>
      </c>
      <c r="K114" s="49">
        <f t="shared" si="14"/>
        <v>5.3</v>
      </c>
      <c r="L114" s="49">
        <f t="shared" si="14"/>
        <v>5.2</v>
      </c>
      <c r="M114" s="49">
        <f t="shared" si="14"/>
        <v>5</v>
      </c>
      <c r="N114" s="49">
        <f t="shared" si="14"/>
        <v>4.9000000000000004</v>
      </c>
      <c r="O114" s="49">
        <f>O14</f>
        <v>5.6</v>
      </c>
    </row>
    <row r="115" spans="1:15" s="14" customFormat="1" x14ac:dyDescent="0.2">
      <c r="A115" s="46" t="s">
        <v>192</v>
      </c>
      <c r="C115" s="49">
        <f t="shared" ref="C115:N115" si="15">C19</f>
        <v>5.4</v>
      </c>
      <c r="D115" s="49">
        <f t="shared" si="15"/>
        <v>5.3</v>
      </c>
      <c r="E115" s="49">
        <f t="shared" si="15"/>
        <v>5</v>
      </c>
      <c r="F115" s="49">
        <f t="shared" si="15"/>
        <v>4.5</v>
      </c>
      <c r="G115" s="49">
        <f t="shared" si="15"/>
        <v>4.5</v>
      </c>
      <c r="H115" s="49">
        <f t="shared" si="15"/>
        <v>4.5999999999999996</v>
      </c>
      <c r="I115" s="49">
        <f t="shared" si="15"/>
        <v>4.7</v>
      </c>
      <c r="J115" s="49">
        <f t="shared" si="15"/>
        <v>4.5999999999999996</v>
      </c>
      <c r="K115" s="49">
        <f t="shared" si="15"/>
        <v>4.3</v>
      </c>
      <c r="L115" s="49">
        <f t="shared" si="15"/>
        <v>4.2</v>
      </c>
      <c r="M115" s="49">
        <f t="shared" si="15"/>
        <v>4.0999999999999996</v>
      </c>
      <c r="N115" s="49">
        <f t="shared" si="15"/>
        <v>4.0999999999999996</v>
      </c>
      <c r="O115" s="49">
        <f>O19</f>
        <v>4.5999999999999996</v>
      </c>
    </row>
    <row r="116" spans="1:15" s="14" customFormat="1" x14ac:dyDescent="0.2">
      <c r="A116" s="47" t="s">
        <v>670</v>
      </c>
      <c r="C116" s="49">
        <f t="shared" ref="C116:N116" si="16">C24</f>
        <v>7.5</v>
      </c>
      <c r="D116" s="49">
        <f t="shared" si="16"/>
        <v>7.5</v>
      </c>
      <c r="E116" s="49">
        <f t="shared" si="16"/>
        <v>6.9</v>
      </c>
      <c r="F116" s="49">
        <f t="shared" si="16"/>
        <v>6.2</v>
      </c>
      <c r="G116" s="49">
        <f t="shared" si="16"/>
        <v>6.1</v>
      </c>
      <c r="H116" s="49">
        <f t="shared" si="16"/>
        <v>6.2</v>
      </c>
      <c r="I116" s="49">
        <f t="shared" si="16"/>
        <v>6.2</v>
      </c>
      <c r="J116" s="49">
        <f t="shared" si="16"/>
        <v>5.9</v>
      </c>
      <c r="K116" s="49">
        <f t="shared" si="16"/>
        <v>5.9</v>
      </c>
      <c r="L116" s="49">
        <f t="shared" si="16"/>
        <v>5.7</v>
      </c>
      <c r="M116" s="49">
        <f t="shared" si="16"/>
        <v>5.6</v>
      </c>
      <c r="N116" s="49">
        <f t="shared" si="16"/>
        <v>5.6</v>
      </c>
      <c r="O116" s="49">
        <f>O24</f>
        <v>6.3</v>
      </c>
    </row>
    <row r="117" spans="1:15" s="14" customFormat="1" x14ac:dyDescent="0.2">
      <c r="A117" s="47" t="s">
        <v>726</v>
      </c>
      <c r="C117" s="50">
        <f>C67</f>
        <v>7.6</v>
      </c>
      <c r="D117" s="50">
        <f t="shared" ref="D117:O117" si="17">D67</f>
        <v>7.6</v>
      </c>
      <c r="E117" s="50">
        <f t="shared" si="17"/>
        <v>7</v>
      </c>
      <c r="F117" s="50">
        <f t="shared" si="17"/>
        <v>6.2</v>
      </c>
      <c r="G117" s="50">
        <f t="shared" si="17"/>
        <v>6.2</v>
      </c>
      <c r="H117" s="50">
        <f t="shared" si="17"/>
        <v>6.2</v>
      </c>
      <c r="I117" s="50">
        <f t="shared" si="17"/>
        <v>6.2</v>
      </c>
      <c r="J117" s="50">
        <f t="shared" si="17"/>
        <v>6</v>
      </c>
      <c r="K117" s="50">
        <f t="shared" si="17"/>
        <v>6</v>
      </c>
      <c r="L117" s="50">
        <f t="shared" si="17"/>
        <v>5.8</v>
      </c>
      <c r="M117" s="50">
        <f t="shared" si="17"/>
        <v>5.6</v>
      </c>
      <c r="N117" s="50">
        <f t="shared" si="17"/>
        <v>5.7</v>
      </c>
      <c r="O117" s="50">
        <f t="shared" si="17"/>
        <v>6.3</v>
      </c>
    </row>
    <row r="118" spans="1:15" s="14" customFormat="1" x14ac:dyDescent="0.2">
      <c r="A118" s="47" t="s">
        <v>727</v>
      </c>
      <c r="C118" s="50">
        <f>C71</f>
        <v>5.9</v>
      </c>
      <c r="D118" s="50">
        <f t="shared" ref="D118:O118" si="18">D71</f>
        <v>5.8</v>
      </c>
      <c r="E118" s="50">
        <f t="shared" si="18"/>
        <v>5.2</v>
      </c>
      <c r="F118" s="50">
        <f t="shared" si="18"/>
        <v>4.4000000000000004</v>
      </c>
      <c r="G118" s="50">
        <f t="shared" si="18"/>
        <v>4.2</v>
      </c>
      <c r="H118" s="50">
        <f t="shared" si="18"/>
        <v>4.8</v>
      </c>
      <c r="I118" s="50">
        <f t="shared" si="18"/>
        <v>4.8</v>
      </c>
      <c r="J118" s="50">
        <f t="shared" si="18"/>
        <v>4.4000000000000004</v>
      </c>
      <c r="K118" s="50">
        <f t="shared" si="18"/>
        <v>4.2</v>
      </c>
      <c r="L118" s="50">
        <f t="shared" si="18"/>
        <v>4.3</v>
      </c>
      <c r="M118" s="50">
        <f t="shared" si="18"/>
        <v>4.2</v>
      </c>
      <c r="N118" s="50">
        <f t="shared" si="18"/>
        <v>4</v>
      </c>
      <c r="O118" s="50">
        <f t="shared" si="18"/>
        <v>4.7</v>
      </c>
    </row>
    <row r="119" spans="1:15" s="14" customFormat="1" x14ac:dyDescent="0.2">
      <c r="A119" s="41" t="s">
        <v>200</v>
      </c>
      <c r="C119" s="49">
        <f t="shared" ref="C119:N119" si="19">C29</f>
        <v>6.5</v>
      </c>
      <c r="D119" s="49">
        <f t="shared" si="19"/>
        <v>6.2</v>
      </c>
      <c r="E119" s="49">
        <f t="shared" si="19"/>
        <v>5.9</v>
      </c>
      <c r="F119" s="49">
        <f t="shared" si="19"/>
        <v>5.0999999999999996</v>
      </c>
      <c r="G119" s="49">
        <f t="shared" si="19"/>
        <v>5.0999999999999996</v>
      </c>
      <c r="H119" s="49">
        <f t="shared" si="19"/>
        <v>5.3</v>
      </c>
      <c r="I119" s="49">
        <f t="shared" si="19"/>
        <v>5.4</v>
      </c>
      <c r="J119" s="49">
        <f t="shared" si="19"/>
        <v>5.3</v>
      </c>
      <c r="K119" s="49">
        <f t="shared" si="19"/>
        <v>4.9000000000000004</v>
      </c>
      <c r="L119" s="49">
        <f t="shared" si="19"/>
        <v>4.8</v>
      </c>
      <c r="M119" s="49">
        <f t="shared" si="19"/>
        <v>4.5999999999999996</v>
      </c>
      <c r="N119" s="49">
        <f t="shared" si="19"/>
        <v>4.8</v>
      </c>
      <c r="O119" s="49">
        <f>O29</f>
        <v>5.3</v>
      </c>
    </row>
    <row r="120" spans="1:15" s="14" customFormat="1" x14ac:dyDescent="0.2">
      <c r="A120" s="47" t="s">
        <v>193</v>
      </c>
      <c r="C120" s="49">
        <f t="shared" ref="C120:N120" si="20">C34</f>
        <v>6.7</v>
      </c>
      <c r="D120" s="49">
        <f t="shared" si="20"/>
        <v>6.4</v>
      </c>
      <c r="E120" s="49">
        <f t="shared" si="20"/>
        <v>6</v>
      </c>
      <c r="F120" s="49">
        <f t="shared" si="20"/>
        <v>5.6</v>
      </c>
      <c r="G120" s="49">
        <f t="shared" si="20"/>
        <v>5.6</v>
      </c>
      <c r="H120" s="49">
        <f t="shared" si="20"/>
        <v>5.8</v>
      </c>
      <c r="I120" s="49">
        <f t="shared" si="20"/>
        <v>5.9</v>
      </c>
      <c r="J120" s="49">
        <f t="shared" si="20"/>
        <v>5.7</v>
      </c>
      <c r="K120" s="49">
        <f t="shared" si="20"/>
        <v>5.3</v>
      </c>
      <c r="L120" s="49">
        <f t="shared" si="20"/>
        <v>5.2</v>
      </c>
      <c r="M120" s="49">
        <f t="shared" si="20"/>
        <v>5</v>
      </c>
      <c r="N120" s="49">
        <f t="shared" si="20"/>
        <v>5.0999999999999996</v>
      </c>
      <c r="O120" s="49">
        <f>O34</f>
        <v>5.7</v>
      </c>
    </row>
    <row r="121" spans="1:15" s="14" customFormat="1" x14ac:dyDescent="0.2">
      <c r="A121" s="41" t="s">
        <v>194</v>
      </c>
      <c r="C121" s="49">
        <f t="shared" ref="C121:M121" si="21">C39</f>
        <v>6.6</v>
      </c>
      <c r="D121" s="49">
        <f t="shared" si="21"/>
        <v>6.3</v>
      </c>
      <c r="E121" s="49">
        <f t="shared" si="21"/>
        <v>6</v>
      </c>
      <c r="F121" s="49">
        <f t="shared" si="21"/>
        <v>5.6</v>
      </c>
      <c r="G121" s="49">
        <f t="shared" si="21"/>
        <v>5.8</v>
      </c>
      <c r="H121" s="49">
        <f t="shared" si="21"/>
        <v>5.9</v>
      </c>
      <c r="I121" s="49">
        <f t="shared" si="21"/>
        <v>6</v>
      </c>
      <c r="J121" s="49">
        <f t="shared" si="21"/>
        <v>5.8</v>
      </c>
      <c r="K121" s="49">
        <f t="shared" si="21"/>
        <v>5.5</v>
      </c>
      <c r="L121" s="49">
        <f t="shared" si="21"/>
        <v>5.4</v>
      </c>
      <c r="M121" s="49">
        <f t="shared" si="21"/>
        <v>5.0999999999999996</v>
      </c>
      <c r="N121" s="49">
        <f>N39</f>
        <v>5</v>
      </c>
      <c r="O121" s="49">
        <f>O39</f>
        <v>5.7</v>
      </c>
    </row>
    <row r="122" spans="1:15" s="14" customFormat="1" x14ac:dyDescent="0.2">
      <c r="A122" s="48" t="s">
        <v>201</v>
      </c>
      <c r="C122" s="49">
        <f t="shared" ref="C122:N122" si="22">C44</f>
        <v>7.5</v>
      </c>
      <c r="D122" s="49">
        <f t="shared" si="22"/>
        <v>7.3</v>
      </c>
      <c r="E122" s="49">
        <f t="shared" si="22"/>
        <v>6.8</v>
      </c>
      <c r="F122" s="49">
        <f t="shared" si="22"/>
        <v>6.2</v>
      </c>
      <c r="G122" s="49">
        <f t="shared" si="22"/>
        <v>6.1</v>
      </c>
      <c r="H122" s="49">
        <f t="shared" si="22"/>
        <v>6.1</v>
      </c>
      <c r="I122" s="49">
        <f t="shared" si="22"/>
        <v>6.1</v>
      </c>
      <c r="J122" s="49">
        <f t="shared" si="22"/>
        <v>5.9</v>
      </c>
      <c r="K122" s="49">
        <f t="shared" si="22"/>
        <v>5.7</v>
      </c>
      <c r="L122" s="49">
        <f t="shared" si="22"/>
        <v>5.5</v>
      </c>
      <c r="M122" s="49">
        <f t="shared" si="22"/>
        <v>5.5</v>
      </c>
      <c r="N122" s="49">
        <f t="shared" si="22"/>
        <v>5.5</v>
      </c>
      <c r="O122" s="49">
        <f>O44</f>
        <v>6.2</v>
      </c>
    </row>
    <row r="123" spans="1:15" s="14" customFormat="1" x14ac:dyDescent="0.2">
      <c r="A123" s="41" t="s">
        <v>671</v>
      </c>
      <c r="C123" s="49">
        <f t="shared" ref="C123:N123" si="23">C49</f>
        <v>6.7</v>
      </c>
      <c r="D123" s="49">
        <f t="shared" si="23"/>
        <v>6.6</v>
      </c>
      <c r="E123" s="49">
        <f t="shared" si="23"/>
        <v>6.2</v>
      </c>
      <c r="F123" s="49">
        <f t="shared" si="23"/>
        <v>5.2</v>
      </c>
      <c r="G123" s="49">
        <f t="shared" si="23"/>
        <v>4.9000000000000004</v>
      </c>
      <c r="H123" s="49">
        <f t="shared" si="23"/>
        <v>5</v>
      </c>
      <c r="I123" s="49">
        <f t="shared" si="23"/>
        <v>5.0999999999999996</v>
      </c>
      <c r="J123" s="49">
        <f t="shared" si="23"/>
        <v>4.9000000000000004</v>
      </c>
      <c r="K123" s="49">
        <f t="shared" si="23"/>
        <v>4.5999999999999996</v>
      </c>
      <c r="L123" s="49">
        <f t="shared" si="23"/>
        <v>4.5999999999999996</v>
      </c>
      <c r="M123" s="49">
        <f t="shared" si="23"/>
        <v>4.5999999999999996</v>
      </c>
      <c r="N123" s="49">
        <f t="shared" si="23"/>
        <v>4.7</v>
      </c>
      <c r="O123" s="49">
        <f>O49</f>
        <v>5.3</v>
      </c>
    </row>
    <row r="124" spans="1:15" s="14" customFormat="1" x14ac:dyDescent="0.2">
      <c r="A124" s="47" t="s">
        <v>728</v>
      </c>
      <c r="C124" s="49">
        <f>C78</f>
        <v>7.7</v>
      </c>
      <c r="D124" s="49">
        <f t="shared" ref="D124:O124" si="24">D78</f>
        <v>7.6</v>
      </c>
      <c r="E124" s="49">
        <f t="shared" si="24"/>
        <v>7.1</v>
      </c>
      <c r="F124" s="49">
        <f t="shared" si="24"/>
        <v>6.1</v>
      </c>
      <c r="G124" s="49">
        <f t="shared" si="24"/>
        <v>5.7</v>
      </c>
      <c r="H124" s="49">
        <f t="shared" si="24"/>
        <v>5.9</v>
      </c>
      <c r="I124" s="49">
        <f t="shared" si="24"/>
        <v>6</v>
      </c>
      <c r="J124" s="49">
        <f t="shared" si="24"/>
        <v>5.9</v>
      </c>
      <c r="K124" s="49">
        <f t="shared" si="24"/>
        <v>5.5</v>
      </c>
      <c r="L124" s="49">
        <f t="shared" si="24"/>
        <v>5.4</v>
      </c>
      <c r="M124" s="49">
        <f t="shared" si="24"/>
        <v>5.4</v>
      </c>
      <c r="N124" s="49">
        <f t="shared" si="24"/>
        <v>5.5</v>
      </c>
      <c r="O124" s="49">
        <f t="shared" si="24"/>
        <v>6.2</v>
      </c>
    </row>
    <row r="125" spans="1:15" s="14" customFormat="1" x14ac:dyDescent="0.2">
      <c r="A125" s="47" t="s">
        <v>729</v>
      </c>
      <c r="C125" s="49">
        <f>C82</f>
        <v>5.4</v>
      </c>
      <c r="D125" s="49">
        <f t="shared" ref="D125:O125" si="25">D82</f>
        <v>5.4</v>
      </c>
      <c r="E125" s="49">
        <f t="shared" si="25"/>
        <v>5</v>
      </c>
      <c r="F125" s="49">
        <f t="shared" si="25"/>
        <v>4.0999999999999996</v>
      </c>
      <c r="G125" s="49">
        <f t="shared" si="25"/>
        <v>3.8</v>
      </c>
      <c r="H125" s="49">
        <f t="shared" si="25"/>
        <v>3.8</v>
      </c>
      <c r="I125" s="49">
        <f t="shared" si="25"/>
        <v>3.8</v>
      </c>
      <c r="J125" s="49">
        <f t="shared" si="25"/>
        <v>3.7</v>
      </c>
      <c r="K125" s="49">
        <f t="shared" si="25"/>
        <v>3.4</v>
      </c>
      <c r="L125" s="49">
        <f t="shared" si="25"/>
        <v>3.5</v>
      </c>
      <c r="M125" s="49">
        <f t="shared" si="25"/>
        <v>3.4</v>
      </c>
      <c r="N125" s="49">
        <f t="shared" si="25"/>
        <v>3.8</v>
      </c>
      <c r="O125" s="49">
        <f t="shared" si="25"/>
        <v>4.0999999999999996</v>
      </c>
    </row>
    <row r="126" spans="1:15" s="14" customFormat="1" x14ac:dyDescent="0.2">
      <c r="A126" s="47" t="s">
        <v>195</v>
      </c>
      <c r="C126" s="49">
        <f t="shared" ref="C126:N126" si="26">+C54</f>
        <v>8.5</v>
      </c>
      <c r="D126" s="49">
        <f t="shared" si="26"/>
        <v>8.3000000000000007</v>
      </c>
      <c r="E126" s="49">
        <f t="shared" si="26"/>
        <v>7.8</v>
      </c>
      <c r="F126" s="49">
        <f t="shared" si="26"/>
        <v>7.1</v>
      </c>
      <c r="G126" s="49">
        <f t="shared" si="26"/>
        <v>7.3</v>
      </c>
      <c r="H126" s="49">
        <f t="shared" si="26"/>
        <v>7.4</v>
      </c>
      <c r="I126" s="49">
        <f t="shared" si="26"/>
        <v>7.3</v>
      </c>
      <c r="J126" s="49">
        <f t="shared" si="26"/>
        <v>7.1</v>
      </c>
      <c r="K126" s="49">
        <f t="shared" si="26"/>
        <v>6.9</v>
      </c>
      <c r="L126" s="49">
        <f t="shared" si="26"/>
        <v>6.6</v>
      </c>
      <c r="M126" s="49">
        <f t="shared" si="26"/>
        <v>6.4</v>
      </c>
      <c r="N126" s="49">
        <f t="shared" si="26"/>
        <v>6.2</v>
      </c>
      <c r="O126" s="49">
        <f>+O54</f>
        <v>7.3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6.7</v>
      </c>
      <c r="D128" s="49">
        <f t="shared" si="27"/>
        <v>6.5</v>
      </c>
      <c r="E128" s="49">
        <f t="shared" si="27"/>
        <v>6.1</v>
      </c>
      <c r="F128" s="49">
        <f t="shared" si="27"/>
        <v>5.6</v>
      </c>
      <c r="G128" s="49">
        <f t="shared" si="27"/>
        <v>5.7</v>
      </c>
      <c r="H128" s="49">
        <f t="shared" si="27"/>
        <v>5.8</v>
      </c>
      <c r="I128" s="49">
        <f t="shared" si="27"/>
        <v>5.9</v>
      </c>
      <c r="J128" s="49">
        <f t="shared" si="27"/>
        <v>5.7</v>
      </c>
      <c r="K128" s="49">
        <f t="shared" si="27"/>
        <v>5.4</v>
      </c>
      <c r="L128" s="49">
        <f t="shared" si="27"/>
        <v>5.3</v>
      </c>
      <c r="M128" s="49">
        <f t="shared" si="27"/>
        <v>5.0999999999999996</v>
      </c>
      <c r="N128" s="49">
        <f t="shared" si="27"/>
        <v>5</v>
      </c>
      <c r="O128" s="49">
        <f t="shared" si="27"/>
        <v>5.7</v>
      </c>
    </row>
    <row r="129" spans="1:15" s="14" customFormat="1" x14ac:dyDescent="0.2">
      <c r="A129" s="41" t="s">
        <v>196</v>
      </c>
      <c r="C129" s="50">
        <f>'LAUS File'!E893</f>
        <v>6.1</v>
      </c>
      <c r="D129" s="50">
        <f>'LAUS File'!F893</f>
        <v>5.8</v>
      </c>
      <c r="E129" s="50">
        <f>'LAUS File'!G893</f>
        <v>5.6</v>
      </c>
      <c r="F129" s="50">
        <f>'LAUS File'!H893</f>
        <v>5.0999999999999996</v>
      </c>
      <c r="G129" s="50">
        <f>'LAUS File'!I893</f>
        <v>5.3</v>
      </c>
      <c r="H129" s="50">
        <f>'LAUS File'!J893</f>
        <v>5.5</v>
      </c>
      <c r="I129" s="50">
        <f>'LAUS File'!K893</f>
        <v>5.6</v>
      </c>
      <c r="J129" s="50">
        <f>'LAUS File'!L893</f>
        <v>5.2</v>
      </c>
      <c r="K129" s="50">
        <f>'LAUS File'!M893</f>
        <v>4.9000000000000004</v>
      </c>
      <c r="L129" s="50">
        <f>'LAUS File'!N893</f>
        <v>4.8</v>
      </c>
      <c r="M129" s="50">
        <f>'LAUS File'!O893</f>
        <v>4.8</v>
      </c>
      <c r="N129" s="50">
        <f>'LAUS File'!P893</f>
        <v>4.8</v>
      </c>
      <c r="O129" s="50">
        <f>'LAUS File'!Q893</f>
        <v>5.291666666666667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3" t="s">
        <v>259</v>
      </c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115800</v>
      </c>
      <c r="D135" s="42">
        <f>'LAUS File'!F956</f>
        <v>114000</v>
      </c>
      <c r="E135" s="42">
        <f>'LAUS File'!G956</f>
        <v>112100</v>
      </c>
      <c r="F135" s="42">
        <f>'LAUS File'!H956</f>
        <v>110300</v>
      </c>
      <c r="G135" s="42">
        <f>'LAUS File'!I956</f>
        <v>108600</v>
      </c>
      <c r="H135" s="42">
        <f>'LAUS File'!J956</f>
        <v>107000</v>
      </c>
      <c r="I135" s="42">
        <f>'LAUS File'!K956</f>
        <v>105800</v>
      </c>
      <c r="J135" s="42">
        <f>'LAUS File'!L956</f>
        <v>105100</v>
      </c>
      <c r="K135" s="42">
        <f>'LAUS File'!M956</f>
        <v>104800</v>
      </c>
      <c r="L135" s="42">
        <f>'LAUS File'!N956</f>
        <v>104700</v>
      </c>
      <c r="M135" s="42">
        <f>'LAUS File'!O956</f>
        <v>104500</v>
      </c>
      <c r="N135" s="42">
        <f>'LAUS File'!P956</f>
        <v>103900</v>
      </c>
    </row>
    <row r="136" spans="1:15" s="91" customFormat="1" ht="12" x14ac:dyDescent="0.2">
      <c r="A136" s="27" t="s">
        <v>199</v>
      </c>
      <c r="C136" s="42">
        <f>'LAUS File'!E954</f>
        <v>1902600</v>
      </c>
      <c r="D136" s="42">
        <f>'LAUS File'!F954</f>
        <v>1901700</v>
      </c>
      <c r="E136" s="42">
        <f>'LAUS File'!G954</f>
        <v>1899800</v>
      </c>
      <c r="F136" s="42">
        <f>'LAUS File'!H954</f>
        <v>1897000</v>
      </c>
      <c r="G136" s="42">
        <f>'LAUS File'!I954</f>
        <v>1893300</v>
      </c>
      <c r="H136" s="42">
        <f>'LAUS File'!J954</f>
        <v>1889100</v>
      </c>
      <c r="I136" s="42">
        <f>'LAUS File'!K954</f>
        <v>1885100</v>
      </c>
      <c r="J136" s="42">
        <f>'LAUS File'!L954</f>
        <v>1881900</v>
      </c>
      <c r="K136" s="42">
        <f>'LAUS File'!M954</f>
        <v>1879700</v>
      </c>
      <c r="L136" s="42">
        <f>'LAUS File'!N954</f>
        <v>1878900</v>
      </c>
      <c r="M136" s="42">
        <f>'LAUS File'!O954</f>
        <v>1879200</v>
      </c>
      <c r="N136" s="42">
        <f>'LAUS File'!P954</f>
        <v>1880200</v>
      </c>
    </row>
    <row r="137" spans="1:15" s="91" customFormat="1" ht="12" x14ac:dyDescent="0.2"/>
    <row r="138" spans="1:15" s="91" customFormat="1" ht="12" x14ac:dyDescent="0.2">
      <c r="A138" s="143" t="s">
        <v>196</v>
      </c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8885000</v>
      </c>
      <c r="D141" s="53">
        <f>'LAUS File'!F929</f>
        <v>8599000</v>
      </c>
      <c r="E141" s="53">
        <f>'LAUS File'!G929</f>
        <v>8515000</v>
      </c>
      <c r="F141" s="53">
        <f>'LAUS File'!H929</f>
        <v>8550000</v>
      </c>
      <c r="G141" s="53">
        <f>'LAUS File'!I929</f>
        <v>8834000</v>
      </c>
      <c r="H141" s="53">
        <f>'LAUS File'!J929</f>
        <v>8247000</v>
      </c>
      <c r="I141" s="53">
        <f>'LAUS File'!K929</f>
        <v>8167000</v>
      </c>
      <c r="J141" s="53">
        <f>'LAUS File'!L929</f>
        <v>7992000</v>
      </c>
      <c r="K141" s="53">
        <f>'LAUS File'!M929</f>
        <v>7907000</v>
      </c>
      <c r="L141" s="53">
        <f>'LAUS File'!N929</f>
        <v>7922000</v>
      </c>
      <c r="M141" s="53">
        <f>'LAUS File'!O929</f>
        <v>8000000</v>
      </c>
      <c r="N141" s="53">
        <f>'LAUS File'!P929</f>
        <v>7907000</v>
      </c>
    </row>
    <row r="142" spans="1:15" s="93" customFormat="1" ht="11.25" x14ac:dyDescent="0.2">
      <c r="A142" s="54" t="s">
        <v>199</v>
      </c>
      <c r="C142" s="53">
        <f>'LAUS File'!E927</f>
        <v>157030000</v>
      </c>
      <c r="D142" s="53">
        <f>'LAUS File'!F927</f>
        <v>156644000</v>
      </c>
      <c r="E142" s="53">
        <f>'LAUS File'!G927</f>
        <v>156643000</v>
      </c>
      <c r="F142" s="53">
        <f>'LAUS File'!H927</f>
        <v>157060000</v>
      </c>
      <c r="G142" s="53">
        <f>'LAUS File'!I927</f>
        <v>157651000</v>
      </c>
      <c r="H142" s="53">
        <f>'LAUS File'!J927</f>
        <v>157062000</v>
      </c>
      <c r="I142" s="53">
        <f>'LAUS File'!K927</f>
        <v>156997000</v>
      </c>
      <c r="J142" s="53">
        <f>'LAUS File'!L927</f>
        <v>157172000</v>
      </c>
      <c r="K142" s="53">
        <f>'LAUS File'!M927</f>
        <v>156733000</v>
      </c>
      <c r="L142" s="53">
        <f>'LAUS File'!N927</f>
        <v>157167000</v>
      </c>
      <c r="M142" s="53">
        <f>'LAUS File'!O927</f>
        <v>157463000</v>
      </c>
      <c r="N142" s="53">
        <f>'LAUS File'!P927</f>
        <v>158035000</v>
      </c>
    </row>
    <row r="143" spans="1:15" s="91" customFormat="1" ht="12" x14ac:dyDescent="0.2"/>
    <row r="144" spans="1:15" s="91" customFormat="1" ht="12" x14ac:dyDescent="0.2">
      <c r="A144" s="143" t="s">
        <v>260</v>
      </c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6.0887500000000001</v>
      </c>
      <c r="D147" s="50">
        <f>'LAUS File'!F957</f>
        <v>5.9952199999999998</v>
      </c>
      <c r="E147" s="50">
        <f>'LAUS File'!G957</f>
        <v>5.9024700000000001</v>
      </c>
      <c r="F147" s="50">
        <f>'LAUS File'!H957</f>
        <v>5.8144400000000003</v>
      </c>
      <c r="G147" s="50">
        <f>'LAUS File'!I957</f>
        <v>5.7339399999999996</v>
      </c>
      <c r="H147" s="50">
        <f>'LAUS File'!J957</f>
        <v>5.6633100000000001</v>
      </c>
      <c r="I147" s="50">
        <f>'LAUS File'!K957</f>
        <v>5.6122199999999998</v>
      </c>
      <c r="J147" s="50">
        <f>'LAUS File'!L957</f>
        <v>5.5861499999999999</v>
      </c>
      <c r="K147" s="50">
        <f>'LAUS File'!M957</f>
        <v>5.5756500000000004</v>
      </c>
      <c r="L147" s="50">
        <f>'LAUS File'!N957</f>
        <v>5.5698999999999996</v>
      </c>
      <c r="M147" s="50">
        <f>'LAUS File'!O957</f>
        <v>5.5585000000000004</v>
      </c>
      <c r="N147" s="50">
        <f>'LAUS File'!P957</f>
        <v>5.5283699999999998</v>
      </c>
    </row>
    <row r="148" spans="1:14" s="91" customFormat="1" ht="12" x14ac:dyDescent="0.2">
      <c r="A148" s="92" t="s">
        <v>196</v>
      </c>
      <c r="C148" s="50">
        <f>'LAUS File'!E930</f>
        <v>5.7</v>
      </c>
      <c r="D148" s="50">
        <f>'LAUS File'!F930</f>
        <v>5.5</v>
      </c>
      <c r="E148" s="50">
        <f>'LAUS File'!G930</f>
        <v>5.4</v>
      </c>
      <c r="F148" s="50">
        <f>'LAUS File'!H930</f>
        <v>5.4</v>
      </c>
      <c r="G148" s="50">
        <f>'LAUS File'!I930</f>
        <v>5.6</v>
      </c>
      <c r="H148" s="50">
        <f>'LAUS File'!J930</f>
        <v>5.3</v>
      </c>
      <c r="I148" s="50">
        <f>'LAUS File'!K930</f>
        <v>5.2</v>
      </c>
      <c r="J148" s="50">
        <f>'LAUS File'!L930</f>
        <v>5.0999999999999996</v>
      </c>
      <c r="K148" s="50">
        <f>'LAUS File'!M930</f>
        <v>5</v>
      </c>
      <c r="L148" s="50">
        <f>'LAUS File'!N930</f>
        <v>5</v>
      </c>
      <c r="M148" s="50">
        <f>'LAUS File'!O930</f>
        <v>5.0999999999999996</v>
      </c>
      <c r="N148" s="50">
        <f>'LAUS File'!P930</f>
        <v>5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8" t="str">
        <f>Towns!B1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6</v>
      </c>
      <c r="B3"/>
      <c r="C3" s="140" t="s">
        <v>21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464080</v>
      </c>
      <c r="D8" s="64">
        <f>'LAUS File'!F842</f>
        <v>463811</v>
      </c>
      <c r="E8" s="64">
        <f>'LAUS File'!G842</f>
        <v>463908</v>
      </c>
      <c r="F8" s="64">
        <f>'LAUS File'!H842</f>
        <v>463010</v>
      </c>
      <c r="G8" s="64">
        <f>'LAUS File'!I842</f>
        <v>466913</v>
      </c>
      <c r="H8" s="64">
        <f>'LAUS File'!J842</f>
        <v>470996</v>
      </c>
      <c r="I8" s="64">
        <f>'LAUS File'!K842</f>
        <v>475898</v>
      </c>
      <c r="J8" s="64">
        <f>'LAUS File'!L842</f>
        <v>467745</v>
      </c>
      <c r="K8" s="64">
        <f>'LAUS File'!M842</f>
        <v>457967</v>
      </c>
      <c r="L8" s="64">
        <f>'LAUS File'!N842</f>
        <v>458749</v>
      </c>
      <c r="M8" s="64">
        <f>'LAUS File'!O842</f>
        <v>459751</v>
      </c>
      <c r="N8" s="64">
        <f>'LAUS File'!P842</f>
        <v>459003</v>
      </c>
      <c r="O8" s="64">
        <f>'LAUS File'!Q842</f>
        <v>464319</v>
      </c>
    </row>
    <row r="9" spans="1:15" x14ac:dyDescent="0.2">
      <c r="A9" s="7"/>
      <c r="B9" s="7" t="s">
        <v>1</v>
      </c>
      <c r="C9" s="64">
        <f>'LAUS File'!E843</f>
        <v>434441</v>
      </c>
      <c r="D9" s="64">
        <f>'LAUS File'!F843</f>
        <v>434821</v>
      </c>
      <c r="E9" s="64">
        <f>'LAUS File'!G843</f>
        <v>436529</v>
      </c>
      <c r="F9" s="64">
        <f>'LAUS File'!H843</f>
        <v>438022</v>
      </c>
      <c r="G9" s="64">
        <f>'LAUS File'!I843</f>
        <v>440918</v>
      </c>
      <c r="H9" s="64">
        <f>'LAUS File'!J843</f>
        <v>444473</v>
      </c>
      <c r="I9" s="64">
        <f>'LAUS File'!K843</f>
        <v>448913</v>
      </c>
      <c r="J9" s="64">
        <f>'LAUS File'!L843</f>
        <v>442155</v>
      </c>
      <c r="K9" s="64">
        <f>'LAUS File'!M843</f>
        <v>433745</v>
      </c>
      <c r="L9" s="64">
        <f>'LAUS File'!N843</f>
        <v>434929</v>
      </c>
      <c r="M9" s="64">
        <f>'LAUS File'!O843</f>
        <v>436885</v>
      </c>
      <c r="N9" s="64">
        <f>'LAUS File'!P843</f>
        <v>436467</v>
      </c>
      <c r="O9" s="64">
        <f>'LAUS File'!Q843</f>
        <v>438525</v>
      </c>
    </row>
    <row r="10" spans="1:15" x14ac:dyDescent="0.2">
      <c r="A10" s="7"/>
      <c r="B10" s="7" t="s">
        <v>2</v>
      </c>
      <c r="C10" s="64">
        <f>'LAUS File'!E844</f>
        <v>29639</v>
      </c>
      <c r="D10" s="64">
        <f>'LAUS File'!F844</f>
        <v>28990</v>
      </c>
      <c r="E10" s="64">
        <f>'LAUS File'!G844</f>
        <v>27379</v>
      </c>
      <c r="F10" s="64">
        <f>'LAUS File'!H844</f>
        <v>24988</v>
      </c>
      <c r="G10" s="64">
        <f>'LAUS File'!I844</f>
        <v>25995</v>
      </c>
      <c r="H10" s="64">
        <f>'LAUS File'!J844</f>
        <v>26523</v>
      </c>
      <c r="I10" s="64">
        <f>'LAUS File'!K844</f>
        <v>26985</v>
      </c>
      <c r="J10" s="64">
        <f>'LAUS File'!L844</f>
        <v>25590</v>
      </c>
      <c r="K10" s="64">
        <f>'LAUS File'!M844</f>
        <v>24222</v>
      </c>
      <c r="L10" s="64">
        <f>'LAUS File'!N844</f>
        <v>23820</v>
      </c>
      <c r="M10" s="64">
        <f>'LAUS File'!O844</f>
        <v>22866</v>
      </c>
      <c r="N10" s="64">
        <f>'LAUS File'!P844</f>
        <v>22536</v>
      </c>
      <c r="O10" s="64">
        <f>'LAUS File'!Q844</f>
        <v>25794</v>
      </c>
    </row>
    <row r="11" spans="1:15" s="29" customFormat="1" x14ac:dyDescent="0.2">
      <c r="A11" s="28"/>
      <c r="B11" s="28" t="s">
        <v>3</v>
      </c>
      <c r="C11" s="73">
        <f>'LAUS File'!E845</f>
        <v>6.4</v>
      </c>
      <c r="D11" s="73">
        <f>'LAUS File'!F845</f>
        <v>6.3</v>
      </c>
      <c r="E11" s="73">
        <f>'LAUS File'!G845</f>
        <v>5.9</v>
      </c>
      <c r="F11" s="73">
        <f>'LAUS File'!H845</f>
        <v>5.4</v>
      </c>
      <c r="G11" s="73">
        <f>'LAUS File'!I845</f>
        <v>5.6</v>
      </c>
      <c r="H11" s="73">
        <f>'LAUS File'!J845</f>
        <v>5.6</v>
      </c>
      <c r="I11" s="73">
        <f>'LAUS File'!K845</f>
        <v>5.7</v>
      </c>
      <c r="J11" s="73">
        <f>'LAUS File'!L845</f>
        <v>5.5</v>
      </c>
      <c r="K11" s="73">
        <f>'LAUS File'!M845</f>
        <v>5.3</v>
      </c>
      <c r="L11" s="73">
        <f>'LAUS File'!N845</f>
        <v>5.2</v>
      </c>
      <c r="M11" s="73">
        <f>'LAUS File'!O845</f>
        <v>5</v>
      </c>
      <c r="N11" s="73">
        <f>'LAUS File'!P845</f>
        <v>4.9000000000000004</v>
      </c>
      <c r="O11" s="73">
        <f>'LAUS File'!Q845</f>
        <v>5.6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9421</v>
      </c>
      <c r="D13" s="64">
        <f>Towns!D13</f>
        <v>9340</v>
      </c>
      <c r="E13" s="64">
        <f>Towns!E13</f>
        <v>9326</v>
      </c>
      <c r="F13" s="64">
        <f>Towns!F13</f>
        <v>9346</v>
      </c>
      <c r="G13" s="64">
        <f>Towns!G13</f>
        <v>9425</v>
      </c>
      <c r="H13" s="64">
        <f>Towns!H13</f>
        <v>9519</v>
      </c>
      <c r="I13" s="64">
        <f>Towns!I13</f>
        <v>9633</v>
      </c>
      <c r="J13" s="64">
        <f>Towns!J13</f>
        <v>9421</v>
      </c>
      <c r="K13" s="64">
        <f>Towns!K13</f>
        <v>9225</v>
      </c>
      <c r="L13" s="64">
        <f>Towns!L13</f>
        <v>9244</v>
      </c>
      <c r="M13" s="64">
        <f>Towns!M13</f>
        <v>9281</v>
      </c>
      <c r="N13" s="64">
        <f>Towns!N13</f>
        <v>9226</v>
      </c>
      <c r="O13" s="64">
        <f>Towns!O13</f>
        <v>9367</v>
      </c>
    </row>
    <row r="14" spans="1:15" x14ac:dyDescent="0.2">
      <c r="A14" s="7"/>
      <c r="B14" s="7" t="s">
        <v>1</v>
      </c>
      <c r="C14" s="64">
        <f>Towns!C14</f>
        <v>8554</v>
      </c>
      <c r="D14" s="64">
        <f>Towns!D14</f>
        <v>8561</v>
      </c>
      <c r="E14" s="64">
        <f>Towns!E14</f>
        <v>8595</v>
      </c>
      <c r="F14" s="64">
        <f>Towns!F14</f>
        <v>8624</v>
      </c>
      <c r="G14" s="64">
        <f>Towns!G14</f>
        <v>8681</v>
      </c>
      <c r="H14" s="64">
        <f>Towns!H14</f>
        <v>8751</v>
      </c>
      <c r="I14" s="64">
        <f>Towns!I14</f>
        <v>8839</v>
      </c>
      <c r="J14" s="64">
        <f>Towns!J14</f>
        <v>8706</v>
      </c>
      <c r="K14" s="64">
        <f>Towns!K14</f>
        <v>8540</v>
      </c>
      <c r="L14" s="64">
        <f>Towns!L14</f>
        <v>8564</v>
      </c>
      <c r="M14" s="64">
        <f>Towns!M14</f>
        <v>8602</v>
      </c>
      <c r="N14" s="64">
        <f>Towns!N14</f>
        <v>8594</v>
      </c>
      <c r="O14" s="64">
        <f>Towns!O14</f>
        <v>8634</v>
      </c>
    </row>
    <row r="15" spans="1:15" x14ac:dyDescent="0.2">
      <c r="A15" s="7"/>
      <c r="B15" s="7" t="s">
        <v>2</v>
      </c>
      <c r="C15" s="64">
        <f>Towns!C15</f>
        <v>867</v>
      </c>
      <c r="D15" s="64">
        <f>Towns!D15</f>
        <v>779</v>
      </c>
      <c r="E15" s="64">
        <f>Towns!E15</f>
        <v>731</v>
      </c>
      <c r="F15" s="64">
        <f>Towns!F15</f>
        <v>722</v>
      </c>
      <c r="G15" s="64">
        <f>Towns!G15</f>
        <v>744</v>
      </c>
      <c r="H15" s="64">
        <f>Towns!H15</f>
        <v>768</v>
      </c>
      <c r="I15" s="64">
        <f>Towns!I15</f>
        <v>794</v>
      </c>
      <c r="J15" s="64">
        <f>Towns!J15</f>
        <v>715</v>
      </c>
      <c r="K15" s="64">
        <f>Towns!K15</f>
        <v>685</v>
      </c>
      <c r="L15" s="64">
        <f>Towns!L15</f>
        <v>680</v>
      </c>
      <c r="M15" s="64">
        <f>Towns!M15</f>
        <v>679</v>
      </c>
      <c r="N15" s="64">
        <f>Towns!N15</f>
        <v>632</v>
      </c>
      <c r="O15" s="64">
        <f>Towns!O15</f>
        <v>733</v>
      </c>
    </row>
    <row r="16" spans="1:15" s="29" customFormat="1" x14ac:dyDescent="0.2">
      <c r="A16" s="28"/>
      <c r="B16" s="28" t="s">
        <v>3</v>
      </c>
      <c r="C16" s="73">
        <f>Towns!C16</f>
        <v>9.1999999999999993</v>
      </c>
      <c r="D16" s="73">
        <f>Towns!D16</f>
        <v>8.3000000000000007</v>
      </c>
      <c r="E16" s="73">
        <f>Towns!E16</f>
        <v>7.8</v>
      </c>
      <c r="F16" s="73">
        <f>Towns!F16</f>
        <v>7.7</v>
      </c>
      <c r="G16" s="73">
        <f>Towns!G16</f>
        <v>7.9</v>
      </c>
      <c r="H16" s="73">
        <f>Towns!H16</f>
        <v>8.1</v>
      </c>
      <c r="I16" s="73">
        <f>Towns!I16</f>
        <v>8.1999999999999993</v>
      </c>
      <c r="J16" s="73">
        <f>Towns!J16</f>
        <v>7.6</v>
      </c>
      <c r="K16" s="73">
        <f>Towns!K16</f>
        <v>7.4</v>
      </c>
      <c r="L16" s="73">
        <f>Towns!L16</f>
        <v>7.4</v>
      </c>
      <c r="M16" s="73">
        <f>Towns!M16</f>
        <v>7.3</v>
      </c>
      <c r="N16" s="73">
        <f>Towns!N16</f>
        <v>6.9</v>
      </c>
      <c r="O16" s="73">
        <f>Towns!O16</f>
        <v>7.8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71116</v>
      </c>
      <c r="D18" s="64">
        <f>Towns!D78</f>
        <v>71002</v>
      </c>
      <c r="E18" s="64">
        <f>Towns!E78</f>
        <v>70923</v>
      </c>
      <c r="F18" s="64">
        <f>Towns!F78</f>
        <v>70766</v>
      </c>
      <c r="G18" s="64">
        <f>Towns!G78</f>
        <v>71233</v>
      </c>
      <c r="H18" s="64">
        <f>Towns!H78</f>
        <v>71805</v>
      </c>
      <c r="I18" s="64">
        <f>Towns!I78</f>
        <v>72523</v>
      </c>
      <c r="J18" s="64">
        <f>Towns!J78</f>
        <v>71409</v>
      </c>
      <c r="K18" s="64">
        <f>Towns!K78</f>
        <v>69786</v>
      </c>
      <c r="L18" s="64">
        <f>Towns!L78</f>
        <v>69606</v>
      </c>
      <c r="M18" s="64">
        <f>Towns!M78</f>
        <v>69733</v>
      </c>
      <c r="N18" s="64">
        <f>Towns!N78</f>
        <v>69575</v>
      </c>
      <c r="O18" s="64">
        <f>Towns!O78</f>
        <v>70790</v>
      </c>
    </row>
    <row r="19" spans="1:15" x14ac:dyDescent="0.2">
      <c r="A19" s="7"/>
      <c r="B19" s="7" t="s">
        <v>1</v>
      </c>
      <c r="C19" s="64">
        <f>Towns!C79</f>
        <v>64200</v>
      </c>
      <c r="D19" s="64">
        <f>Towns!D79</f>
        <v>64256</v>
      </c>
      <c r="E19" s="64">
        <f>Towns!E79</f>
        <v>64508</v>
      </c>
      <c r="F19" s="64">
        <f>Towns!F79</f>
        <v>64729</v>
      </c>
      <c r="G19" s="64">
        <f>Towns!G79</f>
        <v>65157</v>
      </c>
      <c r="H19" s="64">
        <f>Towns!H79</f>
        <v>65682</v>
      </c>
      <c r="I19" s="64">
        <f>Towns!I79</f>
        <v>66338</v>
      </c>
      <c r="J19" s="64">
        <f>Towns!J79</f>
        <v>65340</v>
      </c>
      <c r="K19" s="64">
        <f>Towns!K79</f>
        <v>64097</v>
      </c>
      <c r="L19" s="64">
        <f>Towns!L79</f>
        <v>64272</v>
      </c>
      <c r="M19" s="64">
        <f>Towns!M79</f>
        <v>64561</v>
      </c>
      <c r="N19" s="64">
        <f>Towns!N79</f>
        <v>64499</v>
      </c>
      <c r="O19" s="64">
        <f>Towns!O79</f>
        <v>64803</v>
      </c>
    </row>
    <row r="20" spans="1:15" x14ac:dyDescent="0.2">
      <c r="A20" s="7"/>
      <c r="B20" s="7" t="s">
        <v>2</v>
      </c>
      <c r="C20" s="64">
        <f>Towns!C80</f>
        <v>6916</v>
      </c>
      <c r="D20" s="64">
        <f>Towns!D80</f>
        <v>6746</v>
      </c>
      <c r="E20" s="64">
        <f>Towns!E80</f>
        <v>6415</v>
      </c>
      <c r="F20" s="64">
        <f>Towns!F80</f>
        <v>6037</v>
      </c>
      <c r="G20" s="64">
        <f>Towns!G80</f>
        <v>6076</v>
      </c>
      <c r="H20" s="64">
        <f>Towns!H80</f>
        <v>6123</v>
      </c>
      <c r="I20" s="64">
        <f>Towns!I80</f>
        <v>6185</v>
      </c>
      <c r="J20" s="64">
        <f>Towns!J80</f>
        <v>6069</v>
      </c>
      <c r="K20" s="64">
        <f>Towns!K80</f>
        <v>5689</v>
      </c>
      <c r="L20" s="64">
        <f>Towns!L80</f>
        <v>5334</v>
      </c>
      <c r="M20" s="64">
        <f>Towns!M80</f>
        <v>5172</v>
      </c>
      <c r="N20" s="64">
        <f>Towns!N80</f>
        <v>5076</v>
      </c>
      <c r="O20" s="64">
        <f>Towns!O80</f>
        <v>5987</v>
      </c>
    </row>
    <row r="21" spans="1:15" s="29" customFormat="1" x14ac:dyDescent="0.2">
      <c r="A21" s="28"/>
      <c r="B21" s="28" t="s">
        <v>3</v>
      </c>
      <c r="C21" s="73">
        <f>Towns!C81</f>
        <v>9.6999999999999993</v>
      </c>
      <c r="D21" s="73">
        <f>Towns!D81</f>
        <v>9.5</v>
      </c>
      <c r="E21" s="73">
        <f>Towns!E81</f>
        <v>9</v>
      </c>
      <c r="F21" s="73">
        <f>Towns!F81</f>
        <v>8.5</v>
      </c>
      <c r="G21" s="73">
        <f>Towns!G81</f>
        <v>8.5</v>
      </c>
      <c r="H21" s="73">
        <f>Towns!H81</f>
        <v>8.5</v>
      </c>
      <c r="I21" s="73">
        <f>Towns!I81</f>
        <v>8.5</v>
      </c>
      <c r="J21" s="73">
        <f>Towns!J81</f>
        <v>8.5</v>
      </c>
      <c r="K21" s="73">
        <f>Towns!K81</f>
        <v>8.1999999999999993</v>
      </c>
      <c r="L21" s="73">
        <f>Towns!L81</f>
        <v>7.7</v>
      </c>
      <c r="M21" s="73">
        <f>Towns!M81</f>
        <v>7.4</v>
      </c>
      <c r="N21" s="73">
        <f>Towns!N81</f>
        <v>7.3</v>
      </c>
      <c r="O21" s="73">
        <f>Towns!O81</f>
        <v>8.5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8548</v>
      </c>
      <c r="D23" s="64">
        <f>Towns!D178</f>
        <v>8517</v>
      </c>
      <c r="E23" s="64">
        <f>Towns!E178</f>
        <v>8525</v>
      </c>
      <c r="F23" s="64">
        <f>Towns!F178</f>
        <v>8516</v>
      </c>
      <c r="G23" s="64">
        <f>Towns!G178</f>
        <v>8629</v>
      </c>
      <c r="H23" s="64">
        <f>Towns!H178</f>
        <v>8717</v>
      </c>
      <c r="I23" s="64">
        <f>Towns!I178</f>
        <v>8777</v>
      </c>
      <c r="J23" s="64">
        <f>Towns!J178</f>
        <v>8614</v>
      </c>
      <c r="K23" s="64">
        <f>Towns!K178</f>
        <v>8473</v>
      </c>
      <c r="L23" s="64">
        <f>Towns!L178</f>
        <v>8481</v>
      </c>
      <c r="M23" s="64">
        <f>Towns!M178</f>
        <v>8528</v>
      </c>
      <c r="N23" s="64">
        <f>Towns!N178</f>
        <v>8530</v>
      </c>
      <c r="O23" s="64">
        <f>Towns!O178</f>
        <v>8571</v>
      </c>
    </row>
    <row r="24" spans="1:15" x14ac:dyDescent="0.2">
      <c r="A24" s="7"/>
      <c r="B24" s="7" t="s">
        <v>1</v>
      </c>
      <c r="C24" s="64">
        <f>Towns!C179</f>
        <v>8124</v>
      </c>
      <c r="D24" s="64">
        <f>Towns!D179</f>
        <v>8131</v>
      </c>
      <c r="E24" s="64">
        <f>Towns!E179</f>
        <v>8163</v>
      </c>
      <c r="F24" s="64">
        <f>Towns!F179</f>
        <v>8191</v>
      </c>
      <c r="G24" s="64">
        <f>Towns!G179</f>
        <v>8245</v>
      </c>
      <c r="H24" s="64">
        <f>Towns!H179</f>
        <v>8311</v>
      </c>
      <c r="I24" s="64">
        <f>Towns!I179</f>
        <v>8394</v>
      </c>
      <c r="J24" s="64">
        <f>Towns!J179</f>
        <v>8268</v>
      </c>
      <c r="K24" s="64">
        <f>Towns!K179</f>
        <v>8111</v>
      </c>
      <c r="L24" s="64">
        <f>Towns!L179</f>
        <v>8133</v>
      </c>
      <c r="M24" s="64">
        <f>Towns!M179</f>
        <v>8169</v>
      </c>
      <c r="N24" s="64">
        <f>Towns!N179</f>
        <v>8162</v>
      </c>
      <c r="O24" s="64">
        <f>Towns!O179</f>
        <v>8200</v>
      </c>
    </row>
    <row r="25" spans="1:15" x14ac:dyDescent="0.2">
      <c r="B25" s="7" t="s">
        <v>2</v>
      </c>
      <c r="C25" s="64">
        <f>Towns!C180</f>
        <v>424</v>
      </c>
      <c r="D25" s="64">
        <f>Towns!D180</f>
        <v>386</v>
      </c>
      <c r="E25" s="64">
        <f>Towns!E180</f>
        <v>362</v>
      </c>
      <c r="F25" s="64">
        <f>Towns!F180</f>
        <v>325</v>
      </c>
      <c r="G25" s="64">
        <f>Towns!G180</f>
        <v>384</v>
      </c>
      <c r="H25" s="64">
        <f>Towns!H180</f>
        <v>406</v>
      </c>
      <c r="I25" s="64">
        <f>Towns!I180</f>
        <v>383</v>
      </c>
      <c r="J25" s="64">
        <f>Towns!J180</f>
        <v>346</v>
      </c>
      <c r="K25" s="64">
        <f>Towns!K180</f>
        <v>362</v>
      </c>
      <c r="L25" s="64">
        <f>Towns!L180</f>
        <v>348</v>
      </c>
      <c r="M25" s="64">
        <f>Towns!M180</f>
        <v>359</v>
      </c>
      <c r="N25" s="64">
        <f>Towns!N180</f>
        <v>368</v>
      </c>
      <c r="O25" s="64">
        <f>Towns!O180</f>
        <v>371</v>
      </c>
    </row>
    <row r="26" spans="1:15" s="29" customFormat="1" x14ac:dyDescent="0.2">
      <c r="B26" s="28" t="s">
        <v>3</v>
      </c>
      <c r="C26" s="73">
        <f>Towns!C181</f>
        <v>5</v>
      </c>
      <c r="D26" s="73">
        <f>Towns!D181</f>
        <v>4.5</v>
      </c>
      <c r="E26" s="73">
        <f>Towns!E181</f>
        <v>4.2</v>
      </c>
      <c r="F26" s="73">
        <f>Towns!F181</f>
        <v>3.8</v>
      </c>
      <c r="G26" s="73">
        <f>Towns!G181</f>
        <v>4.5</v>
      </c>
      <c r="H26" s="73">
        <f>Towns!H181</f>
        <v>4.7</v>
      </c>
      <c r="I26" s="73">
        <f>Towns!I181</f>
        <v>4.4000000000000004</v>
      </c>
      <c r="J26" s="73">
        <f>Towns!J181</f>
        <v>4</v>
      </c>
      <c r="K26" s="73">
        <f>Towns!K181</f>
        <v>4.3</v>
      </c>
      <c r="L26" s="73">
        <f>Towns!L181</f>
        <v>4.0999999999999996</v>
      </c>
      <c r="M26" s="73">
        <f>Towns!M181</f>
        <v>4.2</v>
      </c>
      <c r="N26" s="73">
        <f>Towns!N181</f>
        <v>4.3</v>
      </c>
      <c r="O26" s="73">
        <f>Towns!O181</f>
        <v>4.3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6811</v>
      </c>
      <c r="D28" s="64">
        <f>Towns!D188</f>
        <v>6809</v>
      </c>
      <c r="E28" s="64">
        <f>Towns!E188</f>
        <v>6745</v>
      </c>
      <c r="F28" s="64">
        <f>Towns!F188</f>
        <v>6751</v>
      </c>
      <c r="G28" s="64">
        <f>Towns!G188</f>
        <v>6820</v>
      </c>
      <c r="H28" s="64">
        <f>Towns!H188</f>
        <v>6905</v>
      </c>
      <c r="I28" s="64">
        <f>Towns!I188</f>
        <v>7021</v>
      </c>
      <c r="J28" s="64">
        <f>Towns!J188</f>
        <v>6913</v>
      </c>
      <c r="K28" s="64">
        <f>Towns!K188</f>
        <v>6754</v>
      </c>
      <c r="L28" s="64">
        <f>Towns!L188</f>
        <v>6756</v>
      </c>
      <c r="M28" s="64">
        <f>Towns!M188</f>
        <v>6754</v>
      </c>
      <c r="N28" s="64">
        <f>Towns!N188</f>
        <v>6697</v>
      </c>
      <c r="O28" s="64">
        <f>Towns!O188</f>
        <v>6811</v>
      </c>
    </row>
    <row r="29" spans="1:15" x14ac:dyDescent="0.2">
      <c r="B29" s="7" t="s">
        <v>1</v>
      </c>
      <c r="C29" s="64">
        <f>Towns!C189</f>
        <v>6292</v>
      </c>
      <c r="D29" s="64">
        <f>Towns!D189</f>
        <v>6298</v>
      </c>
      <c r="E29" s="64">
        <f>Towns!E189</f>
        <v>6322</v>
      </c>
      <c r="F29" s="64">
        <f>Towns!F189</f>
        <v>6344</v>
      </c>
      <c r="G29" s="64">
        <f>Towns!G189</f>
        <v>6386</v>
      </c>
      <c r="H29" s="64">
        <f>Towns!H189</f>
        <v>6437</v>
      </c>
      <c r="I29" s="64">
        <f>Towns!I189</f>
        <v>6502</v>
      </c>
      <c r="J29" s="64">
        <f>Towns!J189</f>
        <v>6404</v>
      </c>
      <c r="K29" s="64">
        <f>Towns!K189</f>
        <v>6282</v>
      </c>
      <c r="L29" s="64">
        <f>Towns!L189</f>
        <v>6299</v>
      </c>
      <c r="M29" s="64">
        <f>Towns!M189</f>
        <v>6328</v>
      </c>
      <c r="N29" s="64">
        <f>Towns!N189</f>
        <v>6322</v>
      </c>
      <c r="O29" s="64">
        <f>Towns!O189</f>
        <v>6351</v>
      </c>
    </row>
    <row r="30" spans="1:15" x14ac:dyDescent="0.2">
      <c r="B30" s="7" t="s">
        <v>2</v>
      </c>
      <c r="C30" s="64">
        <f>Towns!C190</f>
        <v>519</v>
      </c>
      <c r="D30" s="64">
        <f>Towns!D190</f>
        <v>511</v>
      </c>
      <c r="E30" s="64">
        <f>Towns!E190</f>
        <v>423</v>
      </c>
      <c r="F30" s="64">
        <f>Towns!F190</f>
        <v>407</v>
      </c>
      <c r="G30" s="64">
        <f>Towns!G190</f>
        <v>434</v>
      </c>
      <c r="H30" s="64">
        <f>Towns!H190</f>
        <v>468</v>
      </c>
      <c r="I30" s="64">
        <f>Towns!I190</f>
        <v>519</v>
      </c>
      <c r="J30" s="64">
        <f>Towns!J190</f>
        <v>509</v>
      </c>
      <c r="K30" s="64">
        <f>Towns!K190</f>
        <v>472</v>
      </c>
      <c r="L30" s="64">
        <f>Towns!L190</f>
        <v>457</v>
      </c>
      <c r="M30" s="64">
        <f>Towns!M190</f>
        <v>426</v>
      </c>
      <c r="N30" s="64">
        <f>Towns!N190</f>
        <v>375</v>
      </c>
      <c r="O30" s="64">
        <f>Towns!O190</f>
        <v>460</v>
      </c>
    </row>
    <row r="31" spans="1:15" s="29" customFormat="1" x14ac:dyDescent="0.2">
      <c r="B31" s="28" t="s">
        <v>3</v>
      </c>
      <c r="C31" s="73">
        <f>Towns!C191</f>
        <v>7.6</v>
      </c>
      <c r="D31" s="73">
        <f>Towns!D191</f>
        <v>7.5</v>
      </c>
      <c r="E31" s="73">
        <f>Towns!E191</f>
        <v>6.3</v>
      </c>
      <c r="F31" s="73">
        <f>Towns!F191</f>
        <v>6</v>
      </c>
      <c r="G31" s="73">
        <f>Towns!G191</f>
        <v>6.4</v>
      </c>
      <c r="H31" s="73">
        <f>Towns!H191</f>
        <v>6.8</v>
      </c>
      <c r="I31" s="73">
        <f>Towns!I191</f>
        <v>7.4</v>
      </c>
      <c r="J31" s="73">
        <f>Towns!J191</f>
        <v>7.4</v>
      </c>
      <c r="K31" s="73">
        <f>Towns!K191</f>
        <v>7</v>
      </c>
      <c r="L31" s="73">
        <f>Towns!L191</f>
        <v>6.8</v>
      </c>
      <c r="M31" s="73">
        <f>Towns!M191</f>
        <v>6.3</v>
      </c>
      <c r="N31" s="73">
        <f>Towns!N191</f>
        <v>5.6</v>
      </c>
      <c r="O31" s="73">
        <f>Towns!O191</f>
        <v>6.8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3830</v>
      </c>
      <c r="D33" s="64">
        <f>Towns!D238</f>
        <v>3826</v>
      </c>
      <c r="E33" s="64">
        <f>Towns!E238</f>
        <v>3825</v>
      </c>
      <c r="F33" s="64">
        <f>Towns!F238</f>
        <v>3819</v>
      </c>
      <c r="G33" s="64">
        <f>Towns!G238</f>
        <v>3854</v>
      </c>
      <c r="H33" s="64">
        <f>Towns!H238</f>
        <v>3894</v>
      </c>
      <c r="I33" s="64">
        <f>Towns!I238</f>
        <v>3937</v>
      </c>
      <c r="J33" s="64">
        <f>Towns!J238</f>
        <v>3868</v>
      </c>
      <c r="K33" s="64">
        <f>Towns!K238</f>
        <v>3800</v>
      </c>
      <c r="L33" s="64">
        <f>Towns!L238</f>
        <v>3819</v>
      </c>
      <c r="M33" s="64">
        <f>Towns!M238</f>
        <v>3824</v>
      </c>
      <c r="N33" s="64">
        <f>Towns!N238</f>
        <v>3808</v>
      </c>
      <c r="O33" s="64">
        <f>Towns!O238</f>
        <v>3842</v>
      </c>
    </row>
    <row r="34" spans="1:15" x14ac:dyDescent="0.2">
      <c r="A34" s="28"/>
      <c r="B34" s="7" t="s">
        <v>1</v>
      </c>
      <c r="C34" s="64">
        <f>Towns!C239</f>
        <v>3654</v>
      </c>
      <c r="D34" s="64">
        <f>Towns!D239</f>
        <v>3658</v>
      </c>
      <c r="E34" s="64">
        <f>Towns!E239</f>
        <v>3672</v>
      </c>
      <c r="F34" s="64">
        <f>Towns!F239</f>
        <v>3684</v>
      </c>
      <c r="G34" s="64">
        <f>Towns!G239</f>
        <v>3709</v>
      </c>
      <c r="H34" s="64">
        <f>Towns!H239</f>
        <v>3739</v>
      </c>
      <c r="I34" s="64">
        <f>Towns!I239</f>
        <v>3776</v>
      </c>
      <c r="J34" s="64">
        <f>Towns!J239</f>
        <v>3719</v>
      </c>
      <c r="K34" s="64">
        <f>Towns!K239</f>
        <v>3648</v>
      </c>
      <c r="L34" s="64">
        <f>Towns!L239</f>
        <v>3658</v>
      </c>
      <c r="M34" s="64">
        <f>Towns!M239</f>
        <v>3675</v>
      </c>
      <c r="N34" s="64">
        <f>Towns!N239</f>
        <v>3671</v>
      </c>
      <c r="O34" s="64">
        <f>Towns!O239</f>
        <v>3689</v>
      </c>
    </row>
    <row r="35" spans="1:15" x14ac:dyDescent="0.2">
      <c r="A35" s="28"/>
      <c r="B35" s="7" t="s">
        <v>2</v>
      </c>
      <c r="C35" s="64">
        <f>Towns!C240</f>
        <v>176</v>
      </c>
      <c r="D35" s="64">
        <f>Towns!D240</f>
        <v>168</v>
      </c>
      <c r="E35" s="64">
        <f>Towns!E240</f>
        <v>153</v>
      </c>
      <c r="F35" s="64">
        <f>Towns!F240</f>
        <v>135</v>
      </c>
      <c r="G35" s="64">
        <f>Towns!G240</f>
        <v>145</v>
      </c>
      <c r="H35" s="64">
        <f>Towns!H240</f>
        <v>155</v>
      </c>
      <c r="I35" s="64">
        <f>Towns!I240</f>
        <v>161</v>
      </c>
      <c r="J35" s="64">
        <f>Towns!J240</f>
        <v>149</v>
      </c>
      <c r="K35" s="64">
        <f>Towns!K240</f>
        <v>152</v>
      </c>
      <c r="L35" s="64">
        <f>Towns!L240</f>
        <v>161</v>
      </c>
      <c r="M35" s="64">
        <f>Towns!M240</f>
        <v>149</v>
      </c>
      <c r="N35" s="64">
        <f>Towns!N240</f>
        <v>137</v>
      </c>
      <c r="O35" s="64">
        <f>Towns!O240</f>
        <v>153</v>
      </c>
    </row>
    <row r="36" spans="1:15" s="29" customFormat="1" x14ac:dyDescent="0.2">
      <c r="B36" s="28" t="s">
        <v>3</v>
      </c>
      <c r="C36" s="73">
        <f>Towns!C241</f>
        <v>4.5999999999999996</v>
      </c>
      <c r="D36" s="73">
        <f>Towns!D241</f>
        <v>4.4000000000000004</v>
      </c>
      <c r="E36" s="73">
        <f>Towns!E241</f>
        <v>4</v>
      </c>
      <c r="F36" s="73">
        <f>Towns!F241</f>
        <v>3.5</v>
      </c>
      <c r="G36" s="73">
        <f>Towns!G241</f>
        <v>3.8</v>
      </c>
      <c r="H36" s="73">
        <f>Towns!H241</f>
        <v>4</v>
      </c>
      <c r="I36" s="73">
        <f>Towns!I241</f>
        <v>4.0999999999999996</v>
      </c>
      <c r="J36" s="73">
        <f>Towns!J241</f>
        <v>3.9</v>
      </c>
      <c r="K36" s="73">
        <f>Towns!K241</f>
        <v>4</v>
      </c>
      <c r="L36" s="73">
        <f>Towns!L241</f>
        <v>4.2</v>
      </c>
      <c r="M36" s="73">
        <f>Towns!M241</f>
        <v>3.9</v>
      </c>
      <c r="N36" s="73">
        <f>Towns!N241</f>
        <v>3.6</v>
      </c>
      <c r="O36" s="73">
        <f>Towns!O241</f>
        <v>4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28934</v>
      </c>
      <c r="D38" s="64">
        <f>Towns!D258</f>
        <v>28880</v>
      </c>
      <c r="E38" s="64">
        <f>Towns!E258</f>
        <v>28946</v>
      </c>
      <c r="F38" s="64">
        <f>Towns!F258</f>
        <v>28973</v>
      </c>
      <c r="G38" s="64">
        <f>Towns!G258</f>
        <v>29298</v>
      </c>
      <c r="H38" s="64">
        <f>Towns!H258</f>
        <v>29579</v>
      </c>
      <c r="I38" s="64">
        <f>Towns!I258</f>
        <v>29894</v>
      </c>
      <c r="J38" s="64">
        <f>Towns!J258</f>
        <v>29267</v>
      </c>
      <c r="K38" s="64">
        <f>Towns!K258</f>
        <v>28680</v>
      </c>
      <c r="L38" s="64">
        <f>Towns!L258</f>
        <v>28759</v>
      </c>
      <c r="M38" s="64">
        <f>Towns!M258</f>
        <v>28861</v>
      </c>
      <c r="N38" s="64">
        <f>Towns!N258</f>
        <v>28776</v>
      </c>
      <c r="O38" s="64">
        <f>Towns!O258</f>
        <v>29071</v>
      </c>
    </row>
    <row r="39" spans="1:15" x14ac:dyDescent="0.2">
      <c r="A39" s="28"/>
      <c r="B39" s="7" t="s">
        <v>1</v>
      </c>
      <c r="C39" s="64">
        <f>Towns!C259</f>
        <v>27390</v>
      </c>
      <c r="D39" s="64">
        <f>Towns!D259</f>
        <v>27414</v>
      </c>
      <c r="E39" s="64">
        <f>Towns!E259</f>
        <v>27522</v>
      </c>
      <c r="F39" s="64">
        <f>Towns!F259</f>
        <v>27616</v>
      </c>
      <c r="G39" s="64">
        <f>Towns!G259</f>
        <v>27799</v>
      </c>
      <c r="H39" s="64">
        <f>Towns!H259</f>
        <v>28023</v>
      </c>
      <c r="I39" s="64">
        <f>Towns!I259</f>
        <v>28303</v>
      </c>
      <c r="J39" s="64">
        <f>Towns!J259</f>
        <v>27877</v>
      </c>
      <c r="K39" s="64">
        <f>Towns!K259</f>
        <v>27346</v>
      </c>
      <c r="L39" s="64">
        <f>Towns!L259</f>
        <v>27421</v>
      </c>
      <c r="M39" s="64">
        <f>Towns!M259</f>
        <v>27544</v>
      </c>
      <c r="N39" s="64">
        <f>Towns!N259</f>
        <v>27518</v>
      </c>
      <c r="O39" s="64">
        <f>Towns!O259</f>
        <v>27648</v>
      </c>
    </row>
    <row r="40" spans="1:15" x14ac:dyDescent="0.2">
      <c r="A40" s="28"/>
      <c r="B40" s="7" t="s">
        <v>2</v>
      </c>
      <c r="C40" s="64">
        <f>Towns!C260</f>
        <v>1544</v>
      </c>
      <c r="D40" s="64">
        <f>Towns!D260</f>
        <v>1466</v>
      </c>
      <c r="E40" s="64">
        <f>Towns!E260</f>
        <v>1424</v>
      </c>
      <c r="F40" s="64">
        <f>Towns!F260</f>
        <v>1357</v>
      </c>
      <c r="G40" s="64">
        <f>Towns!G260</f>
        <v>1499</v>
      </c>
      <c r="H40" s="64">
        <f>Towns!H260</f>
        <v>1556</v>
      </c>
      <c r="I40" s="64">
        <f>Towns!I260</f>
        <v>1591</v>
      </c>
      <c r="J40" s="64">
        <f>Towns!J260</f>
        <v>1390</v>
      </c>
      <c r="K40" s="64">
        <f>Towns!K260</f>
        <v>1334</v>
      </c>
      <c r="L40" s="64">
        <f>Towns!L260</f>
        <v>1338</v>
      </c>
      <c r="M40" s="64">
        <f>Towns!M260</f>
        <v>1317</v>
      </c>
      <c r="N40" s="64">
        <f>Towns!N260</f>
        <v>1258</v>
      </c>
      <c r="O40" s="64">
        <f>Towns!O260</f>
        <v>1423</v>
      </c>
    </row>
    <row r="41" spans="1:15" s="29" customFormat="1" x14ac:dyDescent="0.2">
      <c r="B41" s="28" t="s">
        <v>3</v>
      </c>
      <c r="C41" s="73">
        <f>Towns!C261</f>
        <v>5.3</v>
      </c>
      <c r="D41" s="73">
        <f>Towns!D261</f>
        <v>5.0999999999999996</v>
      </c>
      <c r="E41" s="73">
        <f>Towns!E261</f>
        <v>4.9000000000000004</v>
      </c>
      <c r="F41" s="73">
        <f>Towns!F261</f>
        <v>4.7</v>
      </c>
      <c r="G41" s="73">
        <f>Towns!G261</f>
        <v>5.0999999999999996</v>
      </c>
      <c r="H41" s="73">
        <f>Towns!H261</f>
        <v>5.3</v>
      </c>
      <c r="I41" s="73">
        <f>Towns!I261</f>
        <v>5.3</v>
      </c>
      <c r="J41" s="73">
        <f>Towns!J261</f>
        <v>4.7</v>
      </c>
      <c r="K41" s="73">
        <f>Towns!K261</f>
        <v>4.7</v>
      </c>
      <c r="L41" s="73">
        <f>Towns!L261</f>
        <v>4.7</v>
      </c>
      <c r="M41" s="73">
        <f>Towns!M261</f>
        <v>4.5999999999999996</v>
      </c>
      <c r="N41" s="73">
        <f>Towns!N261</f>
        <v>4.4000000000000004</v>
      </c>
      <c r="O41" s="73">
        <f>Towns!O261</f>
        <v>4.9000000000000004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28526</v>
      </c>
      <c r="D43" s="64">
        <f>Towns!D288</f>
        <v>28532</v>
      </c>
      <c r="E43" s="64">
        <f>Towns!E288</f>
        <v>28539</v>
      </c>
      <c r="F43" s="64">
        <f>Towns!F288</f>
        <v>28484</v>
      </c>
      <c r="G43" s="64">
        <f>Towns!G288</f>
        <v>28795</v>
      </c>
      <c r="H43" s="64">
        <f>Towns!H288</f>
        <v>29115</v>
      </c>
      <c r="I43" s="64">
        <f>Towns!I288</f>
        <v>29310</v>
      </c>
      <c r="J43" s="64">
        <f>Towns!J288</f>
        <v>28797</v>
      </c>
      <c r="K43" s="64">
        <f>Towns!K288</f>
        <v>28273</v>
      </c>
      <c r="L43" s="64">
        <f>Towns!L288</f>
        <v>28368</v>
      </c>
      <c r="M43" s="64">
        <f>Towns!M288</f>
        <v>28438</v>
      </c>
      <c r="N43" s="64">
        <f>Towns!N288</f>
        <v>28433</v>
      </c>
      <c r="O43" s="64">
        <f>Towns!O288</f>
        <v>28634</v>
      </c>
    </row>
    <row r="44" spans="1:15" x14ac:dyDescent="0.2">
      <c r="A44" s="28"/>
      <c r="B44" s="7" t="s">
        <v>1</v>
      </c>
      <c r="C44" s="64">
        <f>Towns!C289</f>
        <v>27181</v>
      </c>
      <c r="D44" s="64">
        <f>Towns!D289</f>
        <v>27205</v>
      </c>
      <c r="E44" s="64">
        <f>Towns!E289</f>
        <v>27312</v>
      </c>
      <c r="F44" s="64">
        <f>Towns!F289</f>
        <v>27405</v>
      </c>
      <c r="G44" s="64">
        <f>Towns!G289</f>
        <v>27586</v>
      </c>
      <c r="H44" s="64">
        <f>Towns!H289</f>
        <v>27809</v>
      </c>
      <c r="I44" s="64">
        <f>Towns!I289</f>
        <v>28087</v>
      </c>
      <c r="J44" s="64">
        <f>Towns!J289</f>
        <v>27664</v>
      </c>
      <c r="K44" s="64">
        <f>Towns!K289</f>
        <v>27138</v>
      </c>
      <c r="L44" s="64">
        <f>Towns!L289</f>
        <v>27212</v>
      </c>
      <c r="M44" s="64">
        <f>Towns!M289</f>
        <v>27334</v>
      </c>
      <c r="N44" s="64">
        <f>Towns!N289</f>
        <v>27308</v>
      </c>
      <c r="O44" s="64">
        <f>Towns!O289</f>
        <v>27437</v>
      </c>
    </row>
    <row r="45" spans="1:15" x14ac:dyDescent="0.2">
      <c r="A45" s="28"/>
      <c r="B45" s="7" t="s">
        <v>2</v>
      </c>
      <c r="C45" s="64">
        <f>Towns!C290</f>
        <v>1345</v>
      </c>
      <c r="D45" s="64">
        <f>Towns!D290</f>
        <v>1327</v>
      </c>
      <c r="E45" s="64">
        <f>Towns!E290</f>
        <v>1227</v>
      </c>
      <c r="F45" s="64">
        <f>Towns!F290</f>
        <v>1079</v>
      </c>
      <c r="G45" s="64">
        <f>Towns!G290</f>
        <v>1209</v>
      </c>
      <c r="H45" s="64">
        <f>Towns!H290</f>
        <v>1306</v>
      </c>
      <c r="I45" s="64">
        <f>Towns!I290</f>
        <v>1223</v>
      </c>
      <c r="J45" s="64">
        <f>Towns!J290</f>
        <v>1133</v>
      </c>
      <c r="K45" s="64">
        <f>Towns!K290</f>
        <v>1135</v>
      </c>
      <c r="L45" s="64">
        <f>Towns!L290</f>
        <v>1156</v>
      </c>
      <c r="M45" s="64">
        <f>Towns!M290</f>
        <v>1104</v>
      </c>
      <c r="N45" s="64">
        <f>Towns!N290</f>
        <v>1125</v>
      </c>
      <c r="O45" s="64">
        <f>Towns!O290</f>
        <v>1197</v>
      </c>
    </row>
    <row r="46" spans="1:15" s="29" customFormat="1" x14ac:dyDescent="0.2">
      <c r="B46" s="28" t="s">
        <v>3</v>
      </c>
      <c r="C46" s="73">
        <f>Towns!C291</f>
        <v>4.7</v>
      </c>
      <c r="D46" s="73">
        <f>Towns!D291</f>
        <v>4.7</v>
      </c>
      <c r="E46" s="73">
        <f>Towns!E291</f>
        <v>4.3</v>
      </c>
      <c r="F46" s="73">
        <f>Towns!F291</f>
        <v>3.8</v>
      </c>
      <c r="G46" s="73">
        <f>Towns!G291</f>
        <v>4.2</v>
      </c>
      <c r="H46" s="73">
        <f>Towns!H291</f>
        <v>4.5</v>
      </c>
      <c r="I46" s="73">
        <f>Towns!I291</f>
        <v>4.2</v>
      </c>
      <c r="J46" s="73">
        <f>Towns!J291</f>
        <v>3.9</v>
      </c>
      <c r="K46" s="73">
        <f>Towns!K291</f>
        <v>4</v>
      </c>
      <c r="L46" s="73">
        <f>Towns!L291</f>
        <v>4.0999999999999996</v>
      </c>
      <c r="M46" s="73">
        <f>Towns!M291</f>
        <v>3.9</v>
      </c>
      <c r="N46" s="73">
        <f>Towns!N291</f>
        <v>4</v>
      </c>
      <c r="O46" s="73">
        <f>Towns!O291</f>
        <v>4.2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29786</v>
      </c>
      <c r="D48" s="64">
        <f>Towns!D423</f>
        <v>29720</v>
      </c>
      <c r="E48" s="64">
        <f>Towns!E423</f>
        <v>29743</v>
      </c>
      <c r="F48" s="64">
        <f>Towns!F423</f>
        <v>29753</v>
      </c>
      <c r="G48" s="64">
        <f>Towns!G423</f>
        <v>30015</v>
      </c>
      <c r="H48" s="64">
        <f>Towns!H423</f>
        <v>30284</v>
      </c>
      <c r="I48" s="64">
        <f>Towns!I423</f>
        <v>30586</v>
      </c>
      <c r="J48" s="64">
        <f>Towns!J423</f>
        <v>30088</v>
      </c>
      <c r="K48" s="64">
        <f>Towns!K423</f>
        <v>29483</v>
      </c>
      <c r="L48" s="64">
        <f>Towns!L423</f>
        <v>29528</v>
      </c>
      <c r="M48" s="64">
        <f>Towns!M423</f>
        <v>29495</v>
      </c>
      <c r="N48" s="64">
        <f>Towns!N423</f>
        <v>29429</v>
      </c>
      <c r="O48" s="64">
        <f>Towns!O423</f>
        <v>29826</v>
      </c>
    </row>
    <row r="49" spans="1:15" x14ac:dyDescent="0.2">
      <c r="A49" s="7"/>
      <c r="B49" s="7" t="s">
        <v>1</v>
      </c>
      <c r="C49" s="64">
        <f>Towns!C424</f>
        <v>28060</v>
      </c>
      <c r="D49" s="64">
        <f>Towns!D424</f>
        <v>28085</v>
      </c>
      <c r="E49" s="64">
        <f>Towns!E424</f>
        <v>28195</v>
      </c>
      <c r="F49" s="64">
        <f>Towns!F424</f>
        <v>28291</v>
      </c>
      <c r="G49" s="64">
        <f>Towns!G424</f>
        <v>28478</v>
      </c>
      <c r="H49" s="64">
        <f>Towns!H424</f>
        <v>28708</v>
      </c>
      <c r="I49" s="64">
        <f>Towns!I424</f>
        <v>28995</v>
      </c>
      <c r="J49" s="64">
        <f>Towns!J424</f>
        <v>28558</v>
      </c>
      <c r="K49" s="64">
        <f>Towns!K424</f>
        <v>28015</v>
      </c>
      <c r="L49" s="64">
        <f>Towns!L424</f>
        <v>28092</v>
      </c>
      <c r="M49" s="64">
        <f>Towns!M424</f>
        <v>28218</v>
      </c>
      <c r="N49" s="64">
        <f>Towns!N424</f>
        <v>28191</v>
      </c>
      <c r="O49" s="64">
        <f>Towns!O424</f>
        <v>28324</v>
      </c>
    </row>
    <row r="50" spans="1:15" x14ac:dyDescent="0.2">
      <c r="A50" s="7"/>
      <c r="B50" s="7" t="s">
        <v>2</v>
      </c>
      <c r="C50" s="64">
        <f>Towns!C425</f>
        <v>1726</v>
      </c>
      <c r="D50" s="64">
        <f>Towns!D425</f>
        <v>1635</v>
      </c>
      <c r="E50" s="64">
        <f>Towns!E425</f>
        <v>1548</v>
      </c>
      <c r="F50" s="64">
        <f>Towns!F425</f>
        <v>1462</v>
      </c>
      <c r="G50" s="64">
        <f>Towns!G425</f>
        <v>1537</v>
      </c>
      <c r="H50" s="64">
        <f>Towns!H425</f>
        <v>1576</v>
      </c>
      <c r="I50" s="64">
        <f>Towns!I425</f>
        <v>1591</v>
      </c>
      <c r="J50" s="64">
        <f>Towns!J425</f>
        <v>1530</v>
      </c>
      <c r="K50" s="64">
        <f>Towns!K425</f>
        <v>1468</v>
      </c>
      <c r="L50" s="64">
        <f>Towns!L425</f>
        <v>1436</v>
      </c>
      <c r="M50" s="64">
        <f>Towns!M425</f>
        <v>1277</v>
      </c>
      <c r="N50" s="64">
        <f>Towns!N425</f>
        <v>1238</v>
      </c>
      <c r="O50" s="64">
        <f>Towns!O425</f>
        <v>1502</v>
      </c>
    </row>
    <row r="51" spans="1:15" s="29" customFormat="1" x14ac:dyDescent="0.2">
      <c r="A51" s="28"/>
      <c r="B51" s="28" t="s">
        <v>3</v>
      </c>
      <c r="C51" s="73">
        <f>Towns!C426</f>
        <v>5.8</v>
      </c>
      <c r="D51" s="73">
        <f>Towns!D426</f>
        <v>5.5</v>
      </c>
      <c r="E51" s="73">
        <f>Towns!E426</f>
        <v>5.2</v>
      </c>
      <c r="F51" s="73">
        <f>Towns!F426</f>
        <v>4.9000000000000004</v>
      </c>
      <c r="G51" s="73">
        <f>Towns!G426</f>
        <v>5.0999999999999996</v>
      </c>
      <c r="H51" s="73">
        <f>Towns!H426</f>
        <v>5.2</v>
      </c>
      <c r="I51" s="73">
        <f>Towns!I426</f>
        <v>5.2</v>
      </c>
      <c r="J51" s="73">
        <f>Towns!J426</f>
        <v>5.0999999999999996</v>
      </c>
      <c r="K51" s="73">
        <f>Towns!K426</f>
        <v>5</v>
      </c>
      <c r="L51" s="73">
        <f>Towns!L426</f>
        <v>4.9000000000000004</v>
      </c>
      <c r="M51" s="73">
        <f>Towns!M426</f>
        <v>4.3</v>
      </c>
      <c r="N51" s="73">
        <f>Towns!N426</f>
        <v>4.2</v>
      </c>
      <c r="O51" s="73">
        <f>Towns!O426</f>
        <v>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10193</v>
      </c>
      <c r="D53" s="64">
        <f>Towns!D428</f>
        <v>10181</v>
      </c>
      <c r="E53" s="64">
        <f>Towns!E428</f>
        <v>10189</v>
      </c>
      <c r="F53" s="64">
        <f>Towns!F428</f>
        <v>10229</v>
      </c>
      <c r="G53" s="64">
        <f>Towns!G428</f>
        <v>10280</v>
      </c>
      <c r="H53" s="64">
        <f>Towns!H428</f>
        <v>10341</v>
      </c>
      <c r="I53" s="64">
        <f>Towns!I428</f>
        <v>10482</v>
      </c>
      <c r="J53" s="64">
        <f>Towns!J428</f>
        <v>10290</v>
      </c>
      <c r="K53" s="64">
        <f>Towns!K428</f>
        <v>10033</v>
      </c>
      <c r="L53" s="64">
        <f>Towns!L428</f>
        <v>10038</v>
      </c>
      <c r="M53" s="64">
        <f>Towns!M428</f>
        <v>10086</v>
      </c>
      <c r="N53" s="64">
        <f>Towns!N428</f>
        <v>10053</v>
      </c>
      <c r="O53" s="64">
        <f>Towns!O428</f>
        <v>10199</v>
      </c>
    </row>
    <row r="54" spans="1:15" x14ac:dyDescent="0.2">
      <c r="A54" s="7"/>
      <c r="B54" s="7" t="s">
        <v>1</v>
      </c>
      <c r="C54" s="64">
        <f>Towns!C429</f>
        <v>9574</v>
      </c>
      <c r="D54" s="64">
        <f>Towns!D429</f>
        <v>9583</v>
      </c>
      <c r="E54" s="64">
        <f>Towns!E429</f>
        <v>9620</v>
      </c>
      <c r="F54" s="64">
        <f>Towns!F429</f>
        <v>9653</v>
      </c>
      <c r="G54" s="64">
        <f>Towns!G429</f>
        <v>9717</v>
      </c>
      <c r="H54" s="64">
        <f>Towns!H429</f>
        <v>9795</v>
      </c>
      <c r="I54" s="64">
        <f>Towns!I429</f>
        <v>9893</v>
      </c>
      <c r="J54" s="64">
        <f>Towns!J429</f>
        <v>9744</v>
      </c>
      <c r="K54" s="64">
        <f>Towns!K429</f>
        <v>9559</v>
      </c>
      <c r="L54" s="64">
        <f>Towns!L429</f>
        <v>9585</v>
      </c>
      <c r="M54" s="64">
        <f>Towns!M429</f>
        <v>9628</v>
      </c>
      <c r="N54" s="64">
        <f>Towns!N429</f>
        <v>9619</v>
      </c>
      <c r="O54" s="64">
        <f>Towns!O429</f>
        <v>9664</v>
      </c>
    </row>
    <row r="55" spans="1:15" x14ac:dyDescent="0.2">
      <c r="A55" s="7"/>
      <c r="B55" s="7" t="s">
        <v>2</v>
      </c>
      <c r="C55" s="64">
        <f>Towns!C430</f>
        <v>619</v>
      </c>
      <c r="D55" s="64">
        <f>Towns!D430</f>
        <v>598</v>
      </c>
      <c r="E55" s="64">
        <f>Towns!E430</f>
        <v>569</v>
      </c>
      <c r="F55" s="64">
        <f>Towns!F430</f>
        <v>576</v>
      </c>
      <c r="G55" s="64">
        <f>Towns!G430</f>
        <v>563</v>
      </c>
      <c r="H55" s="64">
        <f>Towns!H430</f>
        <v>546</v>
      </c>
      <c r="I55" s="64">
        <f>Towns!I430</f>
        <v>589</v>
      </c>
      <c r="J55" s="64">
        <f>Towns!J430</f>
        <v>546</v>
      </c>
      <c r="K55" s="64">
        <f>Towns!K430</f>
        <v>474</v>
      </c>
      <c r="L55" s="64">
        <f>Towns!L430</f>
        <v>453</v>
      </c>
      <c r="M55" s="64">
        <f>Towns!M430</f>
        <v>458</v>
      </c>
      <c r="N55" s="64">
        <f>Towns!N430</f>
        <v>434</v>
      </c>
      <c r="O55" s="64">
        <f>Towns!O430</f>
        <v>535</v>
      </c>
    </row>
    <row r="56" spans="1:15" s="29" customFormat="1" x14ac:dyDescent="0.2">
      <c r="A56" s="28"/>
      <c r="B56" s="28" t="s">
        <v>3</v>
      </c>
      <c r="C56" s="73">
        <f>Towns!C431</f>
        <v>6.1</v>
      </c>
      <c r="D56" s="73">
        <f>Towns!D431</f>
        <v>5.9</v>
      </c>
      <c r="E56" s="73">
        <f>Towns!E431</f>
        <v>5.6</v>
      </c>
      <c r="F56" s="73">
        <f>Towns!F431</f>
        <v>5.6</v>
      </c>
      <c r="G56" s="73">
        <f>Towns!G431</f>
        <v>5.5</v>
      </c>
      <c r="H56" s="73">
        <f>Towns!H431</f>
        <v>5.3</v>
      </c>
      <c r="I56" s="73">
        <f>Towns!I431</f>
        <v>5.6</v>
      </c>
      <c r="J56" s="73">
        <f>Towns!J431</f>
        <v>5.3</v>
      </c>
      <c r="K56" s="73">
        <f>Towns!K431</f>
        <v>4.7</v>
      </c>
      <c r="L56" s="73">
        <f>Towns!L431</f>
        <v>4.5</v>
      </c>
      <c r="M56" s="73">
        <f>Towns!M431</f>
        <v>4.5</v>
      </c>
      <c r="N56" s="73">
        <f>Towns!N431</f>
        <v>4.3</v>
      </c>
      <c r="O56" s="73">
        <f>Towns!O431</f>
        <v>5.2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8326</v>
      </c>
      <c r="D58" s="64">
        <f>Towns!D453</f>
        <v>8305</v>
      </c>
      <c r="E58" s="64">
        <f>Towns!E453</f>
        <v>8307</v>
      </c>
      <c r="F58" s="64">
        <f>Towns!F453</f>
        <v>8309</v>
      </c>
      <c r="G58" s="64">
        <f>Towns!G453</f>
        <v>8427</v>
      </c>
      <c r="H58" s="64">
        <f>Towns!H453</f>
        <v>8504</v>
      </c>
      <c r="I58" s="64">
        <f>Towns!I453</f>
        <v>8566</v>
      </c>
      <c r="J58" s="64">
        <f>Towns!J453</f>
        <v>8384</v>
      </c>
      <c r="K58" s="64">
        <f>Towns!K453</f>
        <v>8233</v>
      </c>
      <c r="L58" s="64">
        <f>Towns!L453</f>
        <v>8272</v>
      </c>
      <c r="M58" s="64">
        <f>Towns!M453</f>
        <v>8291</v>
      </c>
      <c r="N58" s="64">
        <f>Towns!N453</f>
        <v>8284</v>
      </c>
      <c r="O58" s="64">
        <f>Towns!O453</f>
        <v>8351</v>
      </c>
    </row>
    <row r="59" spans="1:15" x14ac:dyDescent="0.2">
      <c r="A59" s="7"/>
      <c r="B59" s="7" t="s">
        <v>1</v>
      </c>
      <c r="C59" s="64">
        <f>Towns!C454</f>
        <v>7921</v>
      </c>
      <c r="D59" s="64">
        <f>Towns!D454</f>
        <v>7928</v>
      </c>
      <c r="E59" s="64">
        <f>Towns!E454</f>
        <v>7960</v>
      </c>
      <c r="F59" s="64">
        <f>Towns!F454</f>
        <v>7987</v>
      </c>
      <c r="G59" s="64">
        <f>Towns!G454</f>
        <v>8040</v>
      </c>
      <c r="H59" s="64">
        <f>Towns!H454</f>
        <v>8104</v>
      </c>
      <c r="I59" s="64">
        <f>Towns!I454</f>
        <v>8185</v>
      </c>
      <c r="J59" s="64">
        <f>Towns!J454</f>
        <v>8062</v>
      </c>
      <c r="K59" s="64">
        <f>Towns!K454</f>
        <v>7909</v>
      </c>
      <c r="L59" s="64">
        <f>Towns!L454</f>
        <v>7930</v>
      </c>
      <c r="M59" s="64">
        <f>Towns!M454</f>
        <v>7966</v>
      </c>
      <c r="N59" s="64">
        <f>Towns!N454</f>
        <v>7958</v>
      </c>
      <c r="O59" s="64">
        <f>Towns!O454</f>
        <v>7996</v>
      </c>
    </row>
    <row r="60" spans="1:15" x14ac:dyDescent="0.2">
      <c r="A60" s="7"/>
      <c r="B60" s="7" t="s">
        <v>2</v>
      </c>
      <c r="C60" s="64">
        <f>Towns!C455</f>
        <v>405</v>
      </c>
      <c r="D60" s="64">
        <f>Towns!D455</f>
        <v>377</v>
      </c>
      <c r="E60" s="64">
        <f>Towns!E455</f>
        <v>347</v>
      </c>
      <c r="F60" s="64">
        <f>Towns!F455</f>
        <v>322</v>
      </c>
      <c r="G60" s="64">
        <f>Towns!G455</f>
        <v>387</v>
      </c>
      <c r="H60" s="64">
        <f>Towns!H455</f>
        <v>400</v>
      </c>
      <c r="I60" s="64">
        <f>Towns!I455</f>
        <v>381</v>
      </c>
      <c r="J60" s="64">
        <f>Towns!J455</f>
        <v>322</v>
      </c>
      <c r="K60" s="64">
        <f>Towns!K455</f>
        <v>324</v>
      </c>
      <c r="L60" s="64">
        <f>Towns!L455</f>
        <v>342</v>
      </c>
      <c r="M60" s="64">
        <f>Towns!M455</f>
        <v>325</v>
      </c>
      <c r="N60" s="64">
        <f>Towns!N455</f>
        <v>326</v>
      </c>
      <c r="O60" s="64">
        <f>Towns!O455</f>
        <v>355</v>
      </c>
    </row>
    <row r="61" spans="1:15" s="29" customFormat="1" x14ac:dyDescent="0.2">
      <c r="A61" s="28"/>
      <c r="B61" s="28" t="s">
        <v>3</v>
      </c>
      <c r="C61" s="73">
        <f>Towns!C456</f>
        <v>4.9000000000000004</v>
      </c>
      <c r="D61" s="73">
        <f>Towns!D456</f>
        <v>4.5</v>
      </c>
      <c r="E61" s="73">
        <f>Towns!E456</f>
        <v>4.2</v>
      </c>
      <c r="F61" s="73">
        <f>Towns!F456</f>
        <v>3.9</v>
      </c>
      <c r="G61" s="73">
        <f>Towns!G456</f>
        <v>4.5999999999999996</v>
      </c>
      <c r="H61" s="73">
        <f>Towns!H456</f>
        <v>4.7</v>
      </c>
      <c r="I61" s="73">
        <f>Towns!I456</f>
        <v>4.4000000000000004</v>
      </c>
      <c r="J61" s="73">
        <f>Towns!J456</f>
        <v>3.8</v>
      </c>
      <c r="K61" s="73">
        <f>Towns!K456</f>
        <v>3.9</v>
      </c>
      <c r="L61" s="73">
        <f>Towns!L456</f>
        <v>4.0999999999999996</v>
      </c>
      <c r="M61" s="73">
        <f>Towns!M456</f>
        <v>3.9</v>
      </c>
      <c r="N61" s="73">
        <f>Towns!N456</f>
        <v>3.9</v>
      </c>
      <c r="O61" s="73">
        <f>Towns!O456</f>
        <v>4.3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50488</v>
      </c>
      <c r="D63" s="64">
        <f>Towns!D518</f>
        <v>50501</v>
      </c>
      <c r="E63" s="64">
        <f>Towns!E518</f>
        <v>50505</v>
      </c>
      <c r="F63" s="64">
        <f>Towns!F518</f>
        <v>50211</v>
      </c>
      <c r="G63" s="64">
        <f>Towns!G518</f>
        <v>50580</v>
      </c>
      <c r="H63" s="64">
        <f>Towns!H518</f>
        <v>50907</v>
      </c>
      <c r="I63" s="64">
        <f>Towns!I518</f>
        <v>51435</v>
      </c>
      <c r="J63" s="64">
        <f>Towns!J518</f>
        <v>50582</v>
      </c>
      <c r="K63" s="64">
        <f>Towns!K518</f>
        <v>49672</v>
      </c>
      <c r="L63" s="64">
        <f>Towns!L518</f>
        <v>49709</v>
      </c>
      <c r="M63" s="64">
        <f>Towns!M518</f>
        <v>49912</v>
      </c>
      <c r="N63" s="64">
        <f>Towns!N518</f>
        <v>49954</v>
      </c>
      <c r="O63" s="64">
        <f>Towns!O518</f>
        <v>50371</v>
      </c>
    </row>
    <row r="64" spans="1:15" x14ac:dyDescent="0.2">
      <c r="A64" s="7"/>
      <c r="B64" s="7" t="s">
        <v>1</v>
      </c>
      <c r="C64" s="64">
        <f>Towns!C519</f>
        <v>47355</v>
      </c>
      <c r="D64" s="64">
        <f>Towns!D519</f>
        <v>47396</v>
      </c>
      <c r="E64" s="64">
        <f>Towns!E519</f>
        <v>47583</v>
      </c>
      <c r="F64" s="64">
        <f>Towns!F519</f>
        <v>47745</v>
      </c>
      <c r="G64" s="64">
        <f>Towns!G519</f>
        <v>48061</v>
      </c>
      <c r="H64" s="64">
        <f>Towns!H519</f>
        <v>48449</v>
      </c>
      <c r="I64" s="64">
        <f>Towns!I519</f>
        <v>48933</v>
      </c>
      <c r="J64" s="64">
        <f>Towns!J519</f>
        <v>48196</v>
      </c>
      <c r="K64" s="64">
        <f>Towns!K519</f>
        <v>47279</v>
      </c>
      <c r="L64" s="64">
        <f>Towns!L519</f>
        <v>47408</v>
      </c>
      <c r="M64" s="64">
        <f>Towns!M519</f>
        <v>47621</v>
      </c>
      <c r="N64" s="64">
        <f>Towns!N519</f>
        <v>47576</v>
      </c>
      <c r="O64" s="64">
        <f>Towns!O519</f>
        <v>47800</v>
      </c>
    </row>
    <row r="65" spans="1:15" x14ac:dyDescent="0.2">
      <c r="A65" s="7"/>
      <c r="B65" s="7" t="s">
        <v>2</v>
      </c>
      <c r="C65" s="64">
        <f>Towns!C520</f>
        <v>3133</v>
      </c>
      <c r="D65" s="64">
        <f>Towns!D520</f>
        <v>3105</v>
      </c>
      <c r="E65" s="64">
        <f>Towns!E520</f>
        <v>2922</v>
      </c>
      <c r="F65" s="64">
        <f>Towns!F520</f>
        <v>2466</v>
      </c>
      <c r="G65" s="64">
        <f>Towns!G520</f>
        <v>2519</v>
      </c>
      <c r="H65" s="64">
        <f>Towns!H520</f>
        <v>2458</v>
      </c>
      <c r="I65" s="64">
        <f>Towns!I520</f>
        <v>2502</v>
      </c>
      <c r="J65" s="64">
        <f>Towns!J520</f>
        <v>2386</v>
      </c>
      <c r="K65" s="64">
        <f>Towns!K520</f>
        <v>2393</v>
      </c>
      <c r="L65" s="64">
        <f>Towns!L520</f>
        <v>2301</v>
      </c>
      <c r="M65" s="64">
        <f>Towns!M520</f>
        <v>2291</v>
      </c>
      <c r="N65" s="64">
        <f>Towns!N520</f>
        <v>2378</v>
      </c>
      <c r="O65" s="64">
        <f>Towns!O520</f>
        <v>2571</v>
      </c>
    </row>
    <row r="66" spans="1:15" s="29" customFormat="1" x14ac:dyDescent="0.2">
      <c r="A66" s="28"/>
      <c r="B66" s="28" t="s">
        <v>3</v>
      </c>
      <c r="C66" s="73">
        <f>Towns!C521</f>
        <v>6.2</v>
      </c>
      <c r="D66" s="73">
        <f>Towns!D521</f>
        <v>6.1</v>
      </c>
      <c r="E66" s="73">
        <f>Towns!E521</f>
        <v>5.8</v>
      </c>
      <c r="F66" s="73">
        <f>Towns!F521</f>
        <v>4.9000000000000004</v>
      </c>
      <c r="G66" s="73">
        <f>Towns!G521</f>
        <v>5</v>
      </c>
      <c r="H66" s="73">
        <f>Towns!H521</f>
        <v>4.8</v>
      </c>
      <c r="I66" s="73">
        <f>Towns!I521</f>
        <v>4.9000000000000004</v>
      </c>
      <c r="J66" s="73">
        <f>Towns!J521</f>
        <v>4.7</v>
      </c>
      <c r="K66" s="73">
        <f>Towns!K521</f>
        <v>4.8</v>
      </c>
      <c r="L66" s="73">
        <f>Towns!L521</f>
        <v>4.5999999999999996</v>
      </c>
      <c r="M66" s="73">
        <f>Towns!M521</f>
        <v>4.5999999999999996</v>
      </c>
      <c r="N66" s="73">
        <f>Towns!N521</f>
        <v>4.8</v>
      </c>
      <c r="O66" s="73">
        <f>Towns!O521</f>
        <v>5.0999999999999996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7184</v>
      </c>
      <c r="D68" s="64">
        <f>Towns!D543</f>
        <v>7167</v>
      </c>
      <c r="E68" s="64">
        <f>Towns!E543</f>
        <v>7153</v>
      </c>
      <c r="F68" s="64">
        <f>Towns!F543</f>
        <v>7164</v>
      </c>
      <c r="G68" s="64">
        <f>Towns!G543</f>
        <v>7186</v>
      </c>
      <c r="H68" s="64">
        <f>Towns!H543</f>
        <v>7247</v>
      </c>
      <c r="I68" s="64">
        <f>Towns!I543</f>
        <v>7335</v>
      </c>
      <c r="J68" s="64">
        <f>Towns!J543</f>
        <v>7217</v>
      </c>
      <c r="K68" s="64">
        <f>Towns!K543</f>
        <v>7057</v>
      </c>
      <c r="L68" s="64">
        <f>Towns!L543</f>
        <v>7069</v>
      </c>
      <c r="M68" s="64">
        <f>Towns!M543</f>
        <v>7074</v>
      </c>
      <c r="N68" s="64">
        <f>Towns!N543</f>
        <v>7074</v>
      </c>
      <c r="O68" s="64">
        <f>Towns!O543</f>
        <v>7161</v>
      </c>
    </row>
    <row r="69" spans="1:15" x14ac:dyDescent="0.2">
      <c r="A69" s="7"/>
      <c r="B69" s="7" t="s">
        <v>1</v>
      </c>
      <c r="C69" s="64">
        <f>Towns!C544</f>
        <v>6741</v>
      </c>
      <c r="D69" s="64">
        <f>Towns!D544</f>
        <v>6747</v>
      </c>
      <c r="E69" s="64">
        <f>Towns!E544</f>
        <v>6773</v>
      </c>
      <c r="F69" s="64">
        <f>Towns!F544</f>
        <v>6797</v>
      </c>
      <c r="G69" s="64">
        <f>Towns!G544</f>
        <v>6842</v>
      </c>
      <c r="H69" s="64">
        <f>Towns!H544</f>
        <v>6897</v>
      </c>
      <c r="I69" s="64">
        <f>Towns!I544</f>
        <v>6966</v>
      </c>
      <c r="J69" s="64">
        <f>Towns!J544</f>
        <v>6861</v>
      </c>
      <c r="K69" s="64">
        <f>Towns!K544</f>
        <v>6730</v>
      </c>
      <c r="L69" s="64">
        <f>Towns!L544</f>
        <v>6749</v>
      </c>
      <c r="M69" s="64">
        <f>Towns!M544</f>
        <v>6779</v>
      </c>
      <c r="N69" s="64">
        <f>Towns!N544</f>
        <v>6772</v>
      </c>
      <c r="O69" s="64">
        <f>Towns!O544</f>
        <v>6805</v>
      </c>
    </row>
    <row r="70" spans="1:15" x14ac:dyDescent="0.2">
      <c r="A70" s="7"/>
      <c r="B70" s="7" t="s">
        <v>2</v>
      </c>
      <c r="C70" s="64">
        <f>Towns!C545</f>
        <v>443</v>
      </c>
      <c r="D70" s="64">
        <f>Towns!D545</f>
        <v>420</v>
      </c>
      <c r="E70" s="64">
        <f>Towns!E545</f>
        <v>380</v>
      </c>
      <c r="F70" s="64">
        <f>Towns!F545</f>
        <v>367</v>
      </c>
      <c r="G70" s="64">
        <f>Towns!G545</f>
        <v>344</v>
      </c>
      <c r="H70" s="64">
        <f>Towns!H545</f>
        <v>350</v>
      </c>
      <c r="I70" s="64">
        <f>Towns!I545</f>
        <v>369</v>
      </c>
      <c r="J70" s="64">
        <f>Towns!J545</f>
        <v>356</v>
      </c>
      <c r="K70" s="64">
        <f>Towns!K545</f>
        <v>327</v>
      </c>
      <c r="L70" s="64">
        <f>Towns!L545</f>
        <v>320</v>
      </c>
      <c r="M70" s="64">
        <f>Towns!M545</f>
        <v>295</v>
      </c>
      <c r="N70" s="64">
        <f>Towns!N545</f>
        <v>302</v>
      </c>
      <c r="O70" s="64">
        <f>Towns!O545</f>
        <v>356</v>
      </c>
    </row>
    <row r="71" spans="1:15" s="29" customFormat="1" x14ac:dyDescent="0.2">
      <c r="A71" s="28"/>
      <c r="B71" s="28" t="s">
        <v>3</v>
      </c>
      <c r="C71" s="73">
        <f>Towns!C546</f>
        <v>6.2</v>
      </c>
      <c r="D71" s="73">
        <f>Towns!D546</f>
        <v>5.9</v>
      </c>
      <c r="E71" s="73">
        <f>Towns!E546</f>
        <v>5.3</v>
      </c>
      <c r="F71" s="73">
        <f>Towns!F546</f>
        <v>5.0999999999999996</v>
      </c>
      <c r="G71" s="73">
        <f>Towns!G546</f>
        <v>4.8</v>
      </c>
      <c r="H71" s="73">
        <f>Towns!H546</f>
        <v>4.8</v>
      </c>
      <c r="I71" s="73">
        <f>Towns!I546</f>
        <v>5</v>
      </c>
      <c r="J71" s="73">
        <f>Towns!J546</f>
        <v>4.9000000000000004</v>
      </c>
      <c r="K71" s="73">
        <f>Towns!K546</f>
        <v>4.5999999999999996</v>
      </c>
      <c r="L71" s="73">
        <f>Towns!L546</f>
        <v>4.5</v>
      </c>
      <c r="M71" s="73">
        <f>Towns!M546</f>
        <v>4.2</v>
      </c>
      <c r="N71" s="73">
        <f>Towns!N546</f>
        <v>4.3</v>
      </c>
      <c r="O71" s="73">
        <f>Towns!O546</f>
        <v>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4443</v>
      </c>
      <c r="D73" s="64">
        <f>Towns!D588</f>
        <v>4437</v>
      </c>
      <c r="E73" s="64">
        <f>Towns!E588</f>
        <v>4456</v>
      </c>
      <c r="F73" s="64">
        <f>Towns!F588</f>
        <v>4439</v>
      </c>
      <c r="G73" s="64">
        <f>Towns!G588</f>
        <v>4489</v>
      </c>
      <c r="H73" s="64">
        <f>Towns!H588</f>
        <v>4508</v>
      </c>
      <c r="I73" s="64">
        <f>Towns!I588</f>
        <v>4579</v>
      </c>
      <c r="J73" s="64">
        <f>Towns!J588</f>
        <v>4497</v>
      </c>
      <c r="K73" s="64">
        <f>Towns!K588</f>
        <v>4413</v>
      </c>
      <c r="L73" s="64">
        <f>Towns!L588</f>
        <v>4424</v>
      </c>
      <c r="M73" s="64">
        <f>Towns!M588</f>
        <v>4416</v>
      </c>
      <c r="N73" s="64">
        <f>Towns!N588</f>
        <v>4415</v>
      </c>
      <c r="O73" s="64">
        <f>Towns!O588</f>
        <v>4460</v>
      </c>
    </row>
    <row r="74" spans="1:15" x14ac:dyDescent="0.2">
      <c r="A74" s="7"/>
      <c r="B74" s="7" t="s">
        <v>1</v>
      </c>
      <c r="C74" s="64">
        <f>Towns!C589</f>
        <v>4222</v>
      </c>
      <c r="D74" s="64">
        <f>Towns!D589</f>
        <v>4226</v>
      </c>
      <c r="E74" s="64">
        <f>Towns!E589</f>
        <v>4242</v>
      </c>
      <c r="F74" s="64">
        <f>Towns!F589</f>
        <v>4257</v>
      </c>
      <c r="G74" s="64">
        <f>Towns!G589</f>
        <v>4285</v>
      </c>
      <c r="H74" s="64">
        <f>Towns!H589</f>
        <v>4319</v>
      </c>
      <c r="I74" s="64">
        <f>Towns!I589</f>
        <v>4363</v>
      </c>
      <c r="J74" s="64">
        <f>Towns!J589</f>
        <v>4297</v>
      </c>
      <c r="K74" s="64">
        <f>Towns!K589</f>
        <v>4215</v>
      </c>
      <c r="L74" s="64">
        <f>Towns!L589</f>
        <v>4227</v>
      </c>
      <c r="M74" s="64">
        <f>Towns!M589</f>
        <v>4246</v>
      </c>
      <c r="N74" s="64">
        <f>Towns!N589</f>
        <v>4242</v>
      </c>
      <c r="O74" s="64">
        <f>Towns!O589</f>
        <v>4262</v>
      </c>
    </row>
    <row r="75" spans="1:15" x14ac:dyDescent="0.2">
      <c r="A75" s="7"/>
      <c r="B75" s="7" t="s">
        <v>2</v>
      </c>
      <c r="C75" s="64">
        <f>Towns!C590</f>
        <v>221</v>
      </c>
      <c r="D75" s="64">
        <f>Towns!D590</f>
        <v>211</v>
      </c>
      <c r="E75" s="64">
        <f>Towns!E590</f>
        <v>214</v>
      </c>
      <c r="F75" s="64">
        <f>Towns!F590</f>
        <v>182</v>
      </c>
      <c r="G75" s="64">
        <f>Towns!G590</f>
        <v>204</v>
      </c>
      <c r="H75" s="64">
        <f>Towns!H590</f>
        <v>189</v>
      </c>
      <c r="I75" s="64">
        <f>Towns!I590</f>
        <v>216</v>
      </c>
      <c r="J75" s="64">
        <f>Towns!J590</f>
        <v>200</v>
      </c>
      <c r="K75" s="64">
        <f>Towns!K590</f>
        <v>198</v>
      </c>
      <c r="L75" s="64">
        <f>Towns!L590</f>
        <v>197</v>
      </c>
      <c r="M75" s="64">
        <f>Towns!M590</f>
        <v>170</v>
      </c>
      <c r="N75" s="64">
        <f>Towns!N590</f>
        <v>173</v>
      </c>
      <c r="O75" s="64">
        <f>Towns!O590</f>
        <v>198</v>
      </c>
    </row>
    <row r="76" spans="1:15" s="29" customFormat="1" x14ac:dyDescent="0.2">
      <c r="A76" s="28"/>
      <c r="B76" s="28" t="s">
        <v>3</v>
      </c>
      <c r="C76" s="73">
        <f>Towns!C591</f>
        <v>5</v>
      </c>
      <c r="D76" s="73">
        <f>Towns!D591</f>
        <v>4.8</v>
      </c>
      <c r="E76" s="73">
        <f>Towns!E591</f>
        <v>4.8</v>
      </c>
      <c r="F76" s="73">
        <f>Towns!F591</f>
        <v>4.0999999999999996</v>
      </c>
      <c r="G76" s="73">
        <f>Towns!G591</f>
        <v>4.5</v>
      </c>
      <c r="H76" s="73">
        <f>Towns!H591</f>
        <v>4.2</v>
      </c>
      <c r="I76" s="73">
        <f>Towns!I591</f>
        <v>4.7</v>
      </c>
      <c r="J76" s="73">
        <f>Towns!J591</f>
        <v>4.4000000000000004</v>
      </c>
      <c r="K76" s="73">
        <f>Towns!K591</f>
        <v>4.5</v>
      </c>
      <c r="L76" s="73">
        <f>Towns!L591</f>
        <v>4.5</v>
      </c>
      <c r="M76" s="73">
        <f>Towns!M591</f>
        <v>3.8</v>
      </c>
      <c r="N76" s="73">
        <f>Towns!N591</f>
        <v>3.9</v>
      </c>
      <c r="O76" s="73">
        <f>Towns!O591</f>
        <v>4.4000000000000004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11759</v>
      </c>
      <c r="D78" s="64">
        <f>Towns!D593</f>
        <v>11732</v>
      </c>
      <c r="E78" s="64">
        <f>Towns!E593</f>
        <v>11734</v>
      </c>
      <c r="F78" s="64">
        <f>Towns!F593</f>
        <v>11750</v>
      </c>
      <c r="G78" s="64">
        <f>Towns!G593</f>
        <v>11863</v>
      </c>
      <c r="H78" s="64">
        <f>Towns!H593</f>
        <v>11975</v>
      </c>
      <c r="I78" s="64">
        <f>Towns!I593</f>
        <v>12051</v>
      </c>
      <c r="J78" s="64">
        <f>Towns!J593</f>
        <v>11843</v>
      </c>
      <c r="K78" s="64">
        <f>Towns!K593</f>
        <v>11645</v>
      </c>
      <c r="L78" s="64">
        <f>Towns!L593</f>
        <v>11661</v>
      </c>
      <c r="M78" s="64">
        <f>Towns!M593</f>
        <v>11693</v>
      </c>
      <c r="N78" s="64">
        <f>Towns!N593</f>
        <v>11675</v>
      </c>
      <c r="O78" s="64">
        <f>Towns!O593</f>
        <v>11782</v>
      </c>
    </row>
    <row r="79" spans="1:15" x14ac:dyDescent="0.2">
      <c r="A79" s="7"/>
      <c r="B79" s="7" t="s">
        <v>1</v>
      </c>
      <c r="C79" s="64">
        <f>Towns!C594</f>
        <v>11209</v>
      </c>
      <c r="D79" s="64">
        <f>Towns!D594</f>
        <v>11219</v>
      </c>
      <c r="E79" s="64">
        <f>Towns!E594</f>
        <v>11263</v>
      </c>
      <c r="F79" s="64">
        <f>Towns!F594</f>
        <v>11302</v>
      </c>
      <c r="G79" s="64">
        <f>Towns!G594</f>
        <v>11377</v>
      </c>
      <c r="H79" s="64">
        <f>Towns!H594</f>
        <v>11468</v>
      </c>
      <c r="I79" s="64">
        <f>Towns!I594</f>
        <v>11583</v>
      </c>
      <c r="J79" s="64">
        <f>Towns!J594</f>
        <v>11409</v>
      </c>
      <c r="K79" s="64">
        <f>Towns!K594</f>
        <v>11192</v>
      </c>
      <c r="L79" s="64">
        <f>Towns!L594</f>
        <v>11222</v>
      </c>
      <c r="M79" s="64">
        <f>Towns!M594</f>
        <v>11273</v>
      </c>
      <c r="N79" s="64">
        <f>Towns!N594</f>
        <v>11262</v>
      </c>
      <c r="O79" s="64">
        <f>Towns!O594</f>
        <v>11315</v>
      </c>
    </row>
    <row r="80" spans="1:15" x14ac:dyDescent="0.2">
      <c r="A80" s="7"/>
      <c r="B80" s="7" t="s">
        <v>2</v>
      </c>
      <c r="C80" s="64">
        <f>Towns!C595</f>
        <v>550</v>
      </c>
      <c r="D80" s="64">
        <f>Towns!D595</f>
        <v>513</v>
      </c>
      <c r="E80" s="64">
        <f>Towns!E595</f>
        <v>471</v>
      </c>
      <c r="F80" s="64">
        <f>Towns!F595</f>
        <v>448</v>
      </c>
      <c r="G80" s="64">
        <f>Towns!G595</f>
        <v>486</v>
      </c>
      <c r="H80" s="64">
        <f>Towns!H595</f>
        <v>507</v>
      </c>
      <c r="I80" s="64">
        <f>Towns!I595</f>
        <v>468</v>
      </c>
      <c r="J80" s="64">
        <f>Towns!J595</f>
        <v>434</v>
      </c>
      <c r="K80" s="64">
        <f>Towns!K595</f>
        <v>453</v>
      </c>
      <c r="L80" s="64">
        <f>Towns!L595</f>
        <v>439</v>
      </c>
      <c r="M80" s="64">
        <f>Towns!M595</f>
        <v>420</v>
      </c>
      <c r="N80" s="64">
        <f>Towns!N595</f>
        <v>413</v>
      </c>
      <c r="O80" s="64">
        <f>Towns!O595</f>
        <v>467</v>
      </c>
    </row>
    <row r="81" spans="1:15" s="29" customFormat="1" x14ac:dyDescent="0.2">
      <c r="A81" s="28"/>
      <c r="B81" s="28" t="s">
        <v>3</v>
      </c>
      <c r="C81" s="73">
        <f>Towns!C596</f>
        <v>4.7</v>
      </c>
      <c r="D81" s="73">
        <f>Towns!D596</f>
        <v>4.4000000000000004</v>
      </c>
      <c r="E81" s="73">
        <f>Towns!E596</f>
        <v>4</v>
      </c>
      <c r="F81" s="73">
        <f>Towns!F596</f>
        <v>3.8</v>
      </c>
      <c r="G81" s="73">
        <f>Towns!G596</f>
        <v>4.0999999999999996</v>
      </c>
      <c r="H81" s="73">
        <f>Towns!H596</f>
        <v>4.2</v>
      </c>
      <c r="I81" s="73">
        <f>Towns!I596</f>
        <v>3.9</v>
      </c>
      <c r="J81" s="73">
        <f>Towns!J596</f>
        <v>3.7</v>
      </c>
      <c r="K81" s="73">
        <f>Towns!K596</f>
        <v>3.9</v>
      </c>
      <c r="L81" s="73">
        <f>Towns!L596</f>
        <v>3.8</v>
      </c>
      <c r="M81" s="73">
        <f>Towns!M596</f>
        <v>3.6</v>
      </c>
      <c r="N81" s="73">
        <f>Towns!N596</f>
        <v>3.5</v>
      </c>
      <c r="O81" s="73">
        <f>Towns!O596</f>
        <v>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8980</v>
      </c>
      <c r="D83" s="64">
        <f>Towns!D623</f>
        <v>8980</v>
      </c>
      <c r="E83" s="64">
        <f>Towns!E623</f>
        <v>8956</v>
      </c>
      <c r="F83" s="64">
        <f>Towns!F623</f>
        <v>8952</v>
      </c>
      <c r="G83" s="64">
        <f>Towns!G623</f>
        <v>8995</v>
      </c>
      <c r="H83" s="64">
        <f>Towns!H623</f>
        <v>9070</v>
      </c>
      <c r="I83" s="64">
        <f>Towns!I623</f>
        <v>9152</v>
      </c>
      <c r="J83" s="64">
        <f>Towns!J623</f>
        <v>9006</v>
      </c>
      <c r="K83" s="64">
        <f>Towns!K623</f>
        <v>8826</v>
      </c>
      <c r="L83" s="64">
        <f>Towns!L623</f>
        <v>8823</v>
      </c>
      <c r="M83" s="64">
        <f>Towns!M623</f>
        <v>8881</v>
      </c>
      <c r="N83" s="64">
        <f>Towns!N623</f>
        <v>8875</v>
      </c>
      <c r="O83" s="64">
        <f>Towns!O623</f>
        <v>8958</v>
      </c>
    </row>
    <row r="84" spans="1:15" x14ac:dyDescent="0.2">
      <c r="A84" s="7"/>
      <c r="B84" s="7" t="s">
        <v>1</v>
      </c>
      <c r="C84" s="64">
        <f>Towns!C624</f>
        <v>8334</v>
      </c>
      <c r="D84" s="64">
        <f>Towns!D624</f>
        <v>8341</v>
      </c>
      <c r="E84" s="64">
        <f>Towns!E624</f>
        <v>8374</v>
      </c>
      <c r="F84" s="64">
        <f>Towns!F624</f>
        <v>8403</v>
      </c>
      <c r="G84" s="64">
        <f>Towns!G624</f>
        <v>8458</v>
      </c>
      <c r="H84" s="64">
        <f>Towns!H624</f>
        <v>8526</v>
      </c>
      <c r="I84" s="64">
        <f>Towns!I624</f>
        <v>8612</v>
      </c>
      <c r="J84" s="64">
        <f>Towns!J624</f>
        <v>8482</v>
      </c>
      <c r="K84" s="64">
        <f>Towns!K624</f>
        <v>8321</v>
      </c>
      <c r="L84" s="64">
        <f>Towns!L624</f>
        <v>8343</v>
      </c>
      <c r="M84" s="64">
        <f>Towns!M624</f>
        <v>8381</v>
      </c>
      <c r="N84" s="64">
        <f>Towns!N624</f>
        <v>8373</v>
      </c>
      <c r="O84" s="64">
        <f>Towns!O624</f>
        <v>8412</v>
      </c>
    </row>
    <row r="85" spans="1:15" x14ac:dyDescent="0.2">
      <c r="A85" s="7"/>
      <c r="B85" s="7" t="s">
        <v>2</v>
      </c>
      <c r="C85" s="64">
        <f>Towns!C625</f>
        <v>646</v>
      </c>
      <c r="D85" s="64">
        <f>Towns!D625</f>
        <v>639</v>
      </c>
      <c r="E85" s="64">
        <f>Towns!E625</f>
        <v>582</v>
      </c>
      <c r="F85" s="64">
        <f>Towns!F625</f>
        <v>549</v>
      </c>
      <c r="G85" s="64">
        <f>Towns!G625</f>
        <v>537</v>
      </c>
      <c r="H85" s="64">
        <f>Towns!H625</f>
        <v>544</v>
      </c>
      <c r="I85" s="64">
        <f>Towns!I625</f>
        <v>540</v>
      </c>
      <c r="J85" s="64">
        <f>Towns!J625</f>
        <v>524</v>
      </c>
      <c r="K85" s="64">
        <f>Towns!K625</f>
        <v>505</v>
      </c>
      <c r="L85" s="64">
        <f>Towns!L625</f>
        <v>480</v>
      </c>
      <c r="M85" s="64">
        <f>Towns!M625</f>
        <v>500</v>
      </c>
      <c r="N85" s="64">
        <f>Towns!N625</f>
        <v>502</v>
      </c>
      <c r="O85" s="64">
        <f>Towns!O625</f>
        <v>546</v>
      </c>
    </row>
    <row r="86" spans="1:15" s="29" customFormat="1" x14ac:dyDescent="0.2">
      <c r="A86" s="28"/>
      <c r="B86" s="28" t="s">
        <v>3</v>
      </c>
      <c r="C86" s="73">
        <f>Towns!C626</f>
        <v>7.2</v>
      </c>
      <c r="D86" s="73">
        <f>Towns!D626</f>
        <v>7.1</v>
      </c>
      <c r="E86" s="73">
        <f>Towns!E626</f>
        <v>6.5</v>
      </c>
      <c r="F86" s="73">
        <f>Towns!F626</f>
        <v>6.1</v>
      </c>
      <c r="G86" s="73">
        <f>Towns!G626</f>
        <v>6</v>
      </c>
      <c r="H86" s="73">
        <f>Towns!H626</f>
        <v>6</v>
      </c>
      <c r="I86" s="73">
        <f>Towns!I626</f>
        <v>5.9</v>
      </c>
      <c r="J86" s="73">
        <f>Towns!J626</f>
        <v>5.8</v>
      </c>
      <c r="K86" s="73">
        <f>Towns!K626</f>
        <v>5.7</v>
      </c>
      <c r="L86" s="73">
        <f>Towns!L626</f>
        <v>5.4</v>
      </c>
      <c r="M86" s="73">
        <f>Towns!M626</f>
        <v>5.6</v>
      </c>
      <c r="N86" s="73">
        <f>Towns!N626</f>
        <v>5.7</v>
      </c>
      <c r="O86" s="73">
        <f>Towns!O626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22123</v>
      </c>
      <c r="D88" s="64">
        <f>Towns!D633</f>
        <v>22109</v>
      </c>
      <c r="E88" s="64">
        <f>Towns!E633</f>
        <v>22089</v>
      </c>
      <c r="F88" s="64">
        <f>Towns!F633</f>
        <v>22028</v>
      </c>
      <c r="G88" s="64">
        <f>Towns!G633</f>
        <v>22133</v>
      </c>
      <c r="H88" s="64">
        <f>Towns!H633</f>
        <v>22339</v>
      </c>
      <c r="I88" s="64">
        <f>Towns!I633</f>
        <v>22640</v>
      </c>
      <c r="J88" s="64">
        <f>Towns!J633</f>
        <v>22267</v>
      </c>
      <c r="K88" s="64">
        <f>Towns!K633</f>
        <v>21724</v>
      </c>
      <c r="L88" s="64">
        <f>Towns!L633</f>
        <v>21770</v>
      </c>
      <c r="M88" s="64">
        <f>Towns!M633</f>
        <v>21832</v>
      </c>
      <c r="N88" s="64">
        <f>Towns!N633</f>
        <v>21804</v>
      </c>
      <c r="O88" s="64">
        <f>Towns!O633</f>
        <v>22071</v>
      </c>
    </row>
    <row r="89" spans="1:15" x14ac:dyDescent="0.2">
      <c r="A89" s="7"/>
      <c r="B89" s="7" t="s">
        <v>1</v>
      </c>
      <c r="C89" s="64">
        <f>Towns!C634</f>
        <v>20662</v>
      </c>
      <c r="D89" s="64">
        <f>Towns!D634</f>
        <v>20680</v>
      </c>
      <c r="E89" s="64">
        <f>Towns!E634</f>
        <v>20761</v>
      </c>
      <c r="F89" s="64">
        <f>Towns!F634</f>
        <v>20832</v>
      </c>
      <c r="G89" s="64">
        <f>Towns!G634</f>
        <v>20970</v>
      </c>
      <c r="H89" s="64">
        <f>Towns!H634</f>
        <v>21139</v>
      </c>
      <c r="I89" s="64">
        <f>Towns!I634</f>
        <v>21350</v>
      </c>
      <c r="J89" s="64">
        <f>Towns!J634</f>
        <v>21029</v>
      </c>
      <c r="K89" s="64">
        <f>Towns!K634</f>
        <v>20629</v>
      </c>
      <c r="L89" s="64">
        <f>Towns!L634</f>
        <v>20685</v>
      </c>
      <c r="M89" s="64">
        <f>Towns!M634</f>
        <v>20778</v>
      </c>
      <c r="N89" s="64">
        <f>Towns!N634</f>
        <v>20758</v>
      </c>
      <c r="O89" s="64">
        <f>Towns!O634</f>
        <v>20856</v>
      </c>
    </row>
    <row r="90" spans="1:15" x14ac:dyDescent="0.2">
      <c r="A90" s="7"/>
      <c r="B90" s="7" t="s">
        <v>2</v>
      </c>
      <c r="C90" s="64">
        <f>Towns!C635</f>
        <v>1461</v>
      </c>
      <c r="D90" s="64">
        <f>Towns!D635</f>
        <v>1429</v>
      </c>
      <c r="E90" s="64">
        <f>Towns!E635</f>
        <v>1328</v>
      </c>
      <c r="F90" s="64">
        <f>Towns!F635</f>
        <v>1196</v>
      </c>
      <c r="G90" s="64">
        <f>Towns!G635</f>
        <v>1163</v>
      </c>
      <c r="H90" s="64">
        <f>Towns!H635</f>
        <v>1200</v>
      </c>
      <c r="I90" s="64">
        <f>Towns!I635</f>
        <v>1290</v>
      </c>
      <c r="J90" s="64">
        <f>Towns!J635</f>
        <v>1238</v>
      </c>
      <c r="K90" s="64">
        <f>Towns!K635</f>
        <v>1095</v>
      </c>
      <c r="L90" s="64">
        <f>Towns!L635</f>
        <v>1085</v>
      </c>
      <c r="M90" s="64">
        <f>Towns!M635</f>
        <v>1054</v>
      </c>
      <c r="N90" s="64">
        <f>Towns!N635</f>
        <v>1046</v>
      </c>
      <c r="O90" s="64">
        <f>Towns!O635</f>
        <v>1215</v>
      </c>
    </row>
    <row r="91" spans="1:15" s="29" customFormat="1" x14ac:dyDescent="0.2">
      <c r="A91" s="28"/>
      <c r="B91" s="28" t="s">
        <v>3</v>
      </c>
      <c r="C91" s="73">
        <f>Towns!C636</f>
        <v>6.6</v>
      </c>
      <c r="D91" s="73">
        <f>Towns!D636</f>
        <v>6.5</v>
      </c>
      <c r="E91" s="73">
        <f>Towns!E636</f>
        <v>6</v>
      </c>
      <c r="F91" s="73">
        <f>Towns!F636</f>
        <v>5.4</v>
      </c>
      <c r="G91" s="73">
        <f>Towns!G636</f>
        <v>5.3</v>
      </c>
      <c r="H91" s="73">
        <f>Towns!H636</f>
        <v>5.4</v>
      </c>
      <c r="I91" s="73">
        <f>Towns!I636</f>
        <v>5.7</v>
      </c>
      <c r="J91" s="73">
        <f>Towns!J636</f>
        <v>5.6</v>
      </c>
      <c r="K91" s="73">
        <f>Towns!K636</f>
        <v>5</v>
      </c>
      <c r="L91" s="73">
        <f>Towns!L636</f>
        <v>5</v>
      </c>
      <c r="M91" s="73">
        <f>Towns!M636</f>
        <v>4.8</v>
      </c>
      <c r="N91" s="73">
        <f>Towns!N636</f>
        <v>4.8</v>
      </c>
      <c r="O91" s="73">
        <f>Towns!O636</f>
        <v>5.5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8731</v>
      </c>
      <c r="D93" s="64">
        <f>Towns!D658</f>
        <v>8756</v>
      </c>
      <c r="E93" s="64">
        <f>Towns!E658</f>
        <v>8772</v>
      </c>
      <c r="F93" s="64">
        <f>Towns!F658</f>
        <v>8699</v>
      </c>
      <c r="G93" s="64">
        <f>Towns!G658</f>
        <v>8817</v>
      </c>
      <c r="H93" s="64">
        <f>Towns!H658</f>
        <v>8911</v>
      </c>
      <c r="I93" s="64">
        <f>Towns!I658</f>
        <v>8936</v>
      </c>
      <c r="J93" s="64">
        <f>Towns!J658</f>
        <v>8768</v>
      </c>
      <c r="K93" s="64">
        <f>Towns!K658</f>
        <v>8592</v>
      </c>
      <c r="L93" s="64">
        <f>Towns!L658</f>
        <v>8657</v>
      </c>
      <c r="M93" s="64">
        <f>Towns!M658</f>
        <v>8664</v>
      </c>
      <c r="N93" s="64">
        <f>Towns!N658</f>
        <v>8651</v>
      </c>
      <c r="O93" s="64">
        <f>Towns!O658</f>
        <v>8747</v>
      </c>
    </row>
    <row r="94" spans="1:15" x14ac:dyDescent="0.2">
      <c r="A94" s="7"/>
      <c r="B94" s="7" t="s">
        <v>1</v>
      </c>
      <c r="C94" s="64">
        <f>Towns!C659</f>
        <v>8188</v>
      </c>
      <c r="D94" s="64">
        <f>Towns!D659</f>
        <v>8195</v>
      </c>
      <c r="E94" s="64">
        <f>Towns!E659</f>
        <v>8227</v>
      </c>
      <c r="F94" s="64">
        <f>Towns!F659</f>
        <v>8255</v>
      </c>
      <c r="G94" s="64">
        <f>Towns!G659</f>
        <v>8310</v>
      </c>
      <c r="H94" s="64">
        <f>Towns!H659</f>
        <v>8377</v>
      </c>
      <c r="I94" s="64">
        <f>Towns!I659</f>
        <v>8460</v>
      </c>
      <c r="J94" s="64">
        <f>Towns!J659</f>
        <v>8333</v>
      </c>
      <c r="K94" s="64">
        <f>Towns!K659</f>
        <v>8174</v>
      </c>
      <c r="L94" s="64">
        <f>Towns!L659</f>
        <v>8197</v>
      </c>
      <c r="M94" s="64">
        <f>Towns!M659</f>
        <v>8234</v>
      </c>
      <c r="N94" s="64">
        <f>Towns!N659</f>
        <v>8226</v>
      </c>
      <c r="O94" s="64">
        <f>Towns!O659</f>
        <v>8265</v>
      </c>
    </row>
    <row r="95" spans="1:15" x14ac:dyDescent="0.2">
      <c r="A95" s="7"/>
      <c r="B95" s="7" t="s">
        <v>2</v>
      </c>
      <c r="C95" s="64">
        <f>Towns!C660</f>
        <v>543</v>
      </c>
      <c r="D95" s="64">
        <f>Towns!D660</f>
        <v>561</v>
      </c>
      <c r="E95" s="64">
        <f>Towns!E660</f>
        <v>545</v>
      </c>
      <c r="F95" s="64">
        <f>Towns!F660</f>
        <v>444</v>
      </c>
      <c r="G95" s="64">
        <f>Towns!G660</f>
        <v>507</v>
      </c>
      <c r="H95" s="64">
        <f>Towns!H660</f>
        <v>534</v>
      </c>
      <c r="I95" s="64">
        <f>Towns!I660</f>
        <v>476</v>
      </c>
      <c r="J95" s="64">
        <f>Towns!J660</f>
        <v>435</v>
      </c>
      <c r="K95" s="64">
        <f>Towns!K660</f>
        <v>418</v>
      </c>
      <c r="L95" s="64">
        <f>Towns!L660</f>
        <v>460</v>
      </c>
      <c r="M95" s="64">
        <f>Towns!M660</f>
        <v>430</v>
      </c>
      <c r="N95" s="64">
        <f>Towns!N660</f>
        <v>425</v>
      </c>
      <c r="O95" s="64">
        <f>Towns!O660</f>
        <v>482</v>
      </c>
    </row>
    <row r="96" spans="1:15" s="29" customFormat="1" x14ac:dyDescent="0.2">
      <c r="A96" s="28"/>
      <c r="B96" s="28" t="s">
        <v>3</v>
      </c>
      <c r="C96" s="73">
        <f>Towns!C661</f>
        <v>6.2</v>
      </c>
      <c r="D96" s="73">
        <f>Towns!D661</f>
        <v>6.4</v>
      </c>
      <c r="E96" s="73">
        <f>Towns!E661</f>
        <v>6.2</v>
      </c>
      <c r="F96" s="73">
        <f>Towns!F661</f>
        <v>5.0999999999999996</v>
      </c>
      <c r="G96" s="73">
        <f>Towns!G661</f>
        <v>5.8</v>
      </c>
      <c r="H96" s="73">
        <f>Towns!H661</f>
        <v>6</v>
      </c>
      <c r="I96" s="73">
        <f>Towns!I661</f>
        <v>5.3</v>
      </c>
      <c r="J96" s="73">
        <f>Towns!J661</f>
        <v>5</v>
      </c>
      <c r="K96" s="73">
        <f>Towns!K661</f>
        <v>4.9000000000000004</v>
      </c>
      <c r="L96" s="73">
        <f>Towns!L661</f>
        <v>5.3</v>
      </c>
      <c r="M96" s="73">
        <f>Towns!M661</f>
        <v>5</v>
      </c>
      <c r="N96" s="73">
        <f>Towns!N661</f>
        <v>4.9000000000000004</v>
      </c>
      <c r="O96" s="73">
        <f>Towns!O661</f>
        <v>5.5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69234</v>
      </c>
      <c r="D98" s="64">
        <f>Towns!D678</f>
        <v>69522</v>
      </c>
      <c r="E98" s="64">
        <f>Towns!E678</f>
        <v>69562</v>
      </c>
      <c r="F98" s="64">
        <f>Towns!F678</f>
        <v>69122</v>
      </c>
      <c r="G98" s="64">
        <f>Towns!G678</f>
        <v>69701</v>
      </c>
      <c r="H98" s="64">
        <f>Towns!H678</f>
        <v>70346</v>
      </c>
      <c r="I98" s="64">
        <f>Towns!I678</f>
        <v>71167</v>
      </c>
      <c r="J98" s="64">
        <f>Towns!J678</f>
        <v>70066</v>
      </c>
      <c r="K98" s="64">
        <f>Towns!K678</f>
        <v>68493</v>
      </c>
      <c r="L98" s="64">
        <f>Towns!L678</f>
        <v>68777</v>
      </c>
      <c r="M98" s="64">
        <f>Towns!M678</f>
        <v>68871</v>
      </c>
      <c r="N98" s="64">
        <f>Towns!N678</f>
        <v>68747</v>
      </c>
      <c r="O98" s="64">
        <f>Towns!O678</f>
        <v>69467</v>
      </c>
    </row>
    <row r="99" spans="1:15" x14ac:dyDescent="0.2">
      <c r="A99" s="7"/>
      <c r="B99" s="7" t="s">
        <v>1</v>
      </c>
      <c r="C99" s="64">
        <f>Towns!C679</f>
        <v>65479</v>
      </c>
      <c r="D99" s="64">
        <f>Towns!D679</f>
        <v>65537</v>
      </c>
      <c r="E99" s="64">
        <f>Towns!E679</f>
        <v>65794</v>
      </c>
      <c r="F99" s="64">
        <f>Towns!F679</f>
        <v>66019</v>
      </c>
      <c r="G99" s="64">
        <f>Towns!G679</f>
        <v>66456</v>
      </c>
      <c r="H99" s="64">
        <f>Towns!H679</f>
        <v>66991</v>
      </c>
      <c r="I99" s="64">
        <f>Towns!I679</f>
        <v>67661</v>
      </c>
      <c r="J99" s="64">
        <f>Towns!J679</f>
        <v>66642</v>
      </c>
      <c r="K99" s="64">
        <f>Towns!K679</f>
        <v>65374</v>
      </c>
      <c r="L99" s="64">
        <f>Towns!L679</f>
        <v>65553</v>
      </c>
      <c r="M99" s="64">
        <f>Towns!M679</f>
        <v>65848</v>
      </c>
      <c r="N99" s="64">
        <f>Towns!N679</f>
        <v>65785</v>
      </c>
      <c r="O99" s="64">
        <f>Towns!O679</f>
        <v>66095</v>
      </c>
    </row>
    <row r="100" spans="1:15" x14ac:dyDescent="0.2">
      <c r="A100" s="7"/>
      <c r="B100" s="7" t="s">
        <v>2</v>
      </c>
      <c r="C100" s="64">
        <f>Towns!C680</f>
        <v>3755</v>
      </c>
      <c r="D100" s="64">
        <f>Towns!D680</f>
        <v>3985</v>
      </c>
      <c r="E100" s="64">
        <f>Towns!E680</f>
        <v>3768</v>
      </c>
      <c r="F100" s="64">
        <f>Towns!F680</f>
        <v>3103</v>
      </c>
      <c r="G100" s="64">
        <f>Towns!G680</f>
        <v>3245</v>
      </c>
      <c r="H100" s="64">
        <f>Towns!H680</f>
        <v>3355</v>
      </c>
      <c r="I100" s="64">
        <f>Towns!I680</f>
        <v>3506</v>
      </c>
      <c r="J100" s="64">
        <f>Towns!J680</f>
        <v>3424</v>
      </c>
      <c r="K100" s="64">
        <f>Towns!K680</f>
        <v>3119</v>
      </c>
      <c r="L100" s="64">
        <f>Towns!L680</f>
        <v>3224</v>
      </c>
      <c r="M100" s="64">
        <f>Towns!M680</f>
        <v>3023</v>
      </c>
      <c r="N100" s="64">
        <f>Towns!N680</f>
        <v>2962</v>
      </c>
      <c r="O100" s="64">
        <f>Towns!O680</f>
        <v>3372</v>
      </c>
    </row>
    <row r="101" spans="1:15" s="29" customFormat="1" x14ac:dyDescent="0.2">
      <c r="A101" s="28"/>
      <c r="B101" s="28" t="s">
        <v>3</v>
      </c>
      <c r="C101" s="73">
        <f>Towns!C681</f>
        <v>5.4</v>
      </c>
      <c r="D101" s="73">
        <f>Towns!D681</f>
        <v>5.7</v>
      </c>
      <c r="E101" s="73">
        <f>Towns!E681</f>
        <v>5.4</v>
      </c>
      <c r="F101" s="73">
        <f>Towns!F681</f>
        <v>4.5</v>
      </c>
      <c r="G101" s="73">
        <f>Towns!G681</f>
        <v>4.7</v>
      </c>
      <c r="H101" s="73">
        <f>Towns!H681</f>
        <v>4.8</v>
      </c>
      <c r="I101" s="73">
        <f>Towns!I681</f>
        <v>4.9000000000000004</v>
      </c>
      <c r="J101" s="73">
        <f>Towns!J681</f>
        <v>4.9000000000000004</v>
      </c>
      <c r="K101" s="73">
        <f>Towns!K681</f>
        <v>4.5999999999999996</v>
      </c>
      <c r="L101" s="73">
        <f>Towns!L681</f>
        <v>4.7</v>
      </c>
      <c r="M101" s="73">
        <f>Towns!M681</f>
        <v>4.4000000000000004</v>
      </c>
      <c r="N101" s="73">
        <f>Towns!N681</f>
        <v>4.3</v>
      </c>
      <c r="O101" s="73">
        <f>Towns!O681</f>
        <v>4.9000000000000004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27402</v>
      </c>
      <c r="D103" s="64">
        <f>Towns!D693</f>
        <v>27378</v>
      </c>
      <c r="E103" s="64">
        <f>Towns!E693</f>
        <v>27442</v>
      </c>
      <c r="F103" s="64">
        <f>Towns!F693</f>
        <v>27533</v>
      </c>
      <c r="G103" s="64">
        <f>Towns!G693</f>
        <v>27672</v>
      </c>
      <c r="H103" s="64">
        <f>Towns!H693</f>
        <v>27882</v>
      </c>
      <c r="I103" s="64">
        <f>Towns!I693</f>
        <v>28297</v>
      </c>
      <c r="J103" s="64">
        <f>Towns!J693</f>
        <v>27800</v>
      </c>
      <c r="K103" s="64">
        <f>Towns!K693</f>
        <v>27075</v>
      </c>
      <c r="L103" s="64">
        <f>Towns!L693</f>
        <v>27082</v>
      </c>
      <c r="M103" s="64">
        <f>Towns!M693</f>
        <v>27156</v>
      </c>
      <c r="N103" s="64">
        <f>Towns!N693</f>
        <v>27102</v>
      </c>
      <c r="O103" s="64">
        <f>Towns!O693</f>
        <v>27486</v>
      </c>
    </row>
    <row r="104" spans="1:15" x14ac:dyDescent="0.2">
      <c r="A104" s="7"/>
      <c r="B104" s="7" t="s">
        <v>1</v>
      </c>
      <c r="C104" s="64">
        <f>Towns!C694</f>
        <v>25510</v>
      </c>
      <c r="D104" s="64">
        <f>Towns!D694</f>
        <v>25532</v>
      </c>
      <c r="E104" s="64">
        <f>Towns!E694</f>
        <v>25632</v>
      </c>
      <c r="F104" s="64">
        <f>Towns!F694</f>
        <v>25720</v>
      </c>
      <c r="G104" s="64">
        <f>Towns!G694</f>
        <v>25890</v>
      </c>
      <c r="H104" s="64">
        <f>Towns!H694</f>
        <v>26099</v>
      </c>
      <c r="I104" s="64">
        <f>Towns!I694</f>
        <v>26359</v>
      </c>
      <c r="J104" s="64">
        <f>Towns!J694</f>
        <v>25963</v>
      </c>
      <c r="K104" s="64">
        <f>Towns!K694</f>
        <v>25469</v>
      </c>
      <c r="L104" s="64">
        <f>Towns!L694</f>
        <v>25538</v>
      </c>
      <c r="M104" s="64">
        <f>Towns!M694</f>
        <v>25653</v>
      </c>
      <c r="N104" s="64">
        <f>Towns!N694</f>
        <v>25629</v>
      </c>
      <c r="O104" s="64">
        <f>Towns!O694</f>
        <v>25750</v>
      </c>
    </row>
    <row r="105" spans="1:15" x14ac:dyDescent="0.2">
      <c r="A105" s="7"/>
      <c r="B105" s="7" t="s">
        <v>2</v>
      </c>
      <c r="C105" s="64">
        <f>Towns!C695</f>
        <v>1892</v>
      </c>
      <c r="D105" s="64">
        <f>Towns!D695</f>
        <v>1846</v>
      </c>
      <c r="E105" s="64">
        <f>Towns!E695</f>
        <v>1810</v>
      </c>
      <c r="F105" s="64">
        <f>Towns!F695</f>
        <v>1813</v>
      </c>
      <c r="G105" s="64">
        <f>Towns!G695</f>
        <v>1782</v>
      </c>
      <c r="H105" s="64">
        <f>Towns!H695</f>
        <v>1783</v>
      </c>
      <c r="I105" s="64">
        <f>Towns!I695</f>
        <v>1938</v>
      </c>
      <c r="J105" s="64">
        <f>Towns!J695</f>
        <v>1837</v>
      </c>
      <c r="K105" s="64">
        <f>Towns!K695</f>
        <v>1606</v>
      </c>
      <c r="L105" s="64">
        <f>Towns!L695</f>
        <v>1544</v>
      </c>
      <c r="M105" s="64">
        <f>Towns!M695</f>
        <v>1503</v>
      </c>
      <c r="N105" s="64">
        <f>Towns!N695</f>
        <v>1473</v>
      </c>
      <c r="O105" s="64">
        <f>Towns!O695</f>
        <v>1736</v>
      </c>
    </row>
    <row r="106" spans="1:15" s="29" customFormat="1" x14ac:dyDescent="0.2">
      <c r="A106" s="28"/>
      <c r="B106" s="28" t="s">
        <v>3</v>
      </c>
      <c r="C106" s="73">
        <f>Towns!C696</f>
        <v>6.9</v>
      </c>
      <c r="D106" s="73">
        <f>Towns!D696</f>
        <v>6.7</v>
      </c>
      <c r="E106" s="73">
        <f>Towns!E696</f>
        <v>6.6</v>
      </c>
      <c r="F106" s="73">
        <f>Towns!F696</f>
        <v>6.6</v>
      </c>
      <c r="G106" s="73">
        <f>Towns!G696</f>
        <v>6.4</v>
      </c>
      <c r="H106" s="73">
        <f>Towns!H696</f>
        <v>6.4</v>
      </c>
      <c r="I106" s="73">
        <f>Towns!I696</f>
        <v>6.8</v>
      </c>
      <c r="J106" s="73">
        <f>Towns!J696</f>
        <v>6.6</v>
      </c>
      <c r="K106" s="73">
        <f>Towns!K696</f>
        <v>5.9</v>
      </c>
      <c r="L106" s="73">
        <f>Towns!L696</f>
        <v>5.7</v>
      </c>
      <c r="M106" s="73">
        <f>Towns!M696</f>
        <v>5.5</v>
      </c>
      <c r="N106" s="73">
        <f>Towns!N696</f>
        <v>5.4</v>
      </c>
      <c r="O106" s="73">
        <f>Towns!O696</f>
        <v>6.3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18135</v>
      </c>
      <c r="D108" s="64">
        <f>Towns!D723</f>
        <v>18105</v>
      </c>
      <c r="E108" s="64">
        <f>Towns!E723</f>
        <v>18116</v>
      </c>
      <c r="F108" s="64">
        <f>Towns!F723</f>
        <v>18087</v>
      </c>
      <c r="G108" s="64">
        <f>Towns!G723</f>
        <v>18268</v>
      </c>
      <c r="H108" s="64">
        <f>Towns!H723</f>
        <v>18416</v>
      </c>
      <c r="I108" s="64">
        <f>Towns!I723</f>
        <v>18567</v>
      </c>
      <c r="J108" s="64">
        <f>Towns!J723</f>
        <v>18213</v>
      </c>
      <c r="K108" s="64">
        <f>Towns!K723</f>
        <v>17832</v>
      </c>
      <c r="L108" s="64">
        <f>Towns!L723</f>
        <v>17887</v>
      </c>
      <c r="M108" s="64">
        <f>Towns!M723</f>
        <v>17922</v>
      </c>
      <c r="N108" s="64">
        <f>Towns!N723</f>
        <v>17925</v>
      </c>
      <c r="O108" s="64">
        <f>Towns!O723</f>
        <v>18123</v>
      </c>
    </row>
    <row r="109" spans="1:15" x14ac:dyDescent="0.2">
      <c r="A109" s="7"/>
      <c r="B109" s="7" t="s">
        <v>1</v>
      </c>
      <c r="C109" s="64">
        <f>Towns!C724</f>
        <v>17078</v>
      </c>
      <c r="D109" s="64">
        <f>Towns!D724</f>
        <v>17093</v>
      </c>
      <c r="E109" s="64">
        <f>Towns!E724</f>
        <v>17161</v>
      </c>
      <c r="F109" s="64">
        <f>Towns!F724</f>
        <v>17219</v>
      </c>
      <c r="G109" s="64">
        <f>Towns!G724</f>
        <v>17333</v>
      </c>
      <c r="H109" s="64">
        <f>Towns!H724</f>
        <v>17473</v>
      </c>
      <c r="I109" s="64">
        <f>Towns!I724</f>
        <v>17647</v>
      </c>
      <c r="J109" s="64">
        <f>Towns!J724</f>
        <v>17382</v>
      </c>
      <c r="K109" s="64">
        <f>Towns!K724</f>
        <v>17051</v>
      </c>
      <c r="L109" s="64">
        <f>Towns!L724</f>
        <v>17098</v>
      </c>
      <c r="M109" s="64">
        <f>Towns!M724</f>
        <v>17175</v>
      </c>
      <c r="N109" s="64">
        <f>Towns!N724</f>
        <v>17158</v>
      </c>
      <c r="O109" s="64">
        <f>Towns!O724</f>
        <v>17239</v>
      </c>
    </row>
    <row r="110" spans="1:15" x14ac:dyDescent="0.2">
      <c r="A110" s="7"/>
      <c r="B110" s="7" t="s">
        <v>2</v>
      </c>
      <c r="C110" s="64">
        <f>Towns!C725</f>
        <v>1057</v>
      </c>
      <c r="D110" s="64">
        <f>Towns!D725</f>
        <v>1012</v>
      </c>
      <c r="E110" s="64">
        <f>Towns!E725</f>
        <v>955</v>
      </c>
      <c r="F110" s="64">
        <f>Towns!F725</f>
        <v>868</v>
      </c>
      <c r="G110" s="64">
        <f>Towns!G725</f>
        <v>935</v>
      </c>
      <c r="H110" s="64">
        <f>Towns!H725</f>
        <v>943</v>
      </c>
      <c r="I110" s="64">
        <f>Towns!I725</f>
        <v>920</v>
      </c>
      <c r="J110" s="64">
        <f>Towns!J725</f>
        <v>831</v>
      </c>
      <c r="K110" s="64">
        <f>Towns!K725</f>
        <v>781</v>
      </c>
      <c r="L110" s="64">
        <f>Towns!L725</f>
        <v>789</v>
      </c>
      <c r="M110" s="64">
        <f>Towns!M725</f>
        <v>747</v>
      </c>
      <c r="N110" s="64">
        <f>Towns!N725</f>
        <v>767</v>
      </c>
      <c r="O110" s="64">
        <f>Towns!O725</f>
        <v>884</v>
      </c>
    </row>
    <row r="111" spans="1:15" s="29" customFormat="1" x14ac:dyDescent="0.2">
      <c r="A111" s="28"/>
      <c r="B111" s="28" t="s">
        <v>3</v>
      </c>
      <c r="C111" s="73">
        <f>Towns!C726</f>
        <v>5.8</v>
      </c>
      <c r="D111" s="73">
        <f>Towns!D726</f>
        <v>5.6</v>
      </c>
      <c r="E111" s="73">
        <f>Towns!E726</f>
        <v>5.3</v>
      </c>
      <c r="F111" s="73">
        <f>Towns!F726</f>
        <v>4.8</v>
      </c>
      <c r="G111" s="73">
        <f>Towns!G726</f>
        <v>5.0999999999999996</v>
      </c>
      <c r="H111" s="73">
        <f>Towns!H726</f>
        <v>5.0999999999999996</v>
      </c>
      <c r="I111" s="73">
        <f>Towns!I726</f>
        <v>5</v>
      </c>
      <c r="J111" s="73">
        <f>Towns!J726</f>
        <v>4.5999999999999996</v>
      </c>
      <c r="K111" s="73">
        <f>Towns!K726</f>
        <v>4.4000000000000004</v>
      </c>
      <c r="L111" s="73">
        <f>Towns!L726</f>
        <v>4.4000000000000004</v>
      </c>
      <c r="M111" s="73">
        <f>Towns!M726</f>
        <v>4.2</v>
      </c>
      <c r="N111" s="73">
        <f>Towns!N726</f>
        <v>4.3</v>
      </c>
      <c r="O111" s="73">
        <f>Towns!O726</f>
        <v>4.9000000000000004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4324</v>
      </c>
      <c r="D113" s="64">
        <f>Towns!D788</f>
        <v>4321</v>
      </c>
      <c r="E113" s="64">
        <f>Towns!E788</f>
        <v>4327</v>
      </c>
      <c r="F113" s="64">
        <f>Towns!F788</f>
        <v>4330</v>
      </c>
      <c r="G113" s="64">
        <f>Towns!G788</f>
        <v>4391</v>
      </c>
      <c r="H113" s="64">
        <f>Towns!H788</f>
        <v>4444</v>
      </c>
      <c r="I113" s="64">
        <f>Towns!I788</f>
        <v>4478</v>
      </c>
      <c r="J113" s="64">
        <f>Towns!J788</f>
        <v>4390</v>
      </c>
      <c r="K113" s="64">
        <f>Towns!K788</f>
        <v>4323</v>
      </c>
      <c r="L113" s="64">
        <f>Towns!L788</f>
        <v>4329</v>
      </c>
      <c r="M113" s="64">
        <f>Towns!M788</f>
        <v>4335</v>
      </c>
      <c r="N113" s="64">
        <f>Towns!N788</f>
        <v>4323</v>
      </c>
      <c r="O113" s="64">
        <f>Towns!O788</f>
        <v>4359</v>
      </c>
    </row>
    <row r="114" spans="1:16" x14ac:dyDescent="0.2">
      <c r="A114" s="7"/>
      <c r="B114" s="7" t="s">
        <v>1</v>
      </c>
      <c r="C114" s="64">
        <f>Towns!C789</f>
        <v>4131</v>
      </c>
      <c r="D114" s="64">
        <f>Towns!D789</f>
        <v>4134</v>
      </c>
      <c r="E114" s="64">
        <f>Towns!E789</f>
        <v>4150</v>
      </c>
      <c r="F114" s="64">
        <f>Towns!F789</f>
        <v>4165</v>
      </c>
      <c r="G114" s="64">
        <f>Towns!G789</f>
        <v>4192</v>
      </c>
      <c r="H114" s="64">
        <f>Towns!H789</f>
        <v>4226</v>
      </c>
      <c r="I114" s="64">
        <f>Towns!I789</f>
        <v>4268</v>
      </c>
      <c r="J114" s="64">
        <f>Towns!J789</f>
        <v>4204</v>
      </c>
      <c r="K114" s="64">
        <f>Towns!K789</f>
        <v>4124</v>
      </c>
      <c r="L114" s="64">
        <f>Towns!L789</f>
        <v>4135</v>
      </c>
      <c r="M114" s="64">
        <f>Towns!M789</f>
        <v>4154</v>
      </c>
      <c r="N114" s="64">
        <f>Towns!N789</f>
        <v>4150</v>
      </c>
      <c r="O114" s="64">
        <f>Towns!O789</f>
        <v>4169</v>
      </c>
    </row>
    <row r="115" spans="1:16" x14ac:dyDescent="0.2">
      <c r="A115" s="7"/>
      <c r="B115" s="7" t="s">
        <v>2</v>
      </c>
      <c r="C115" s="64">
        <f>Towns!C790</f>
        <v>193</v>
      </c>
      <c r="D115" s="64">
        <f>Towns!D790</f>
        <v>187</v>
      </c>
      <c r="E115" s="64">
        <f>Towns!E790</f>
        <v>177</v>
      </c>
      <c r="F115" s="64">
        <f>Towns!F790</f>
        <v>165</v>
      </c>
      <c r="G115" s="64">
        <f>Towns!G790</f>
        <v>199</v>
      </c>
      <c r="H115" s="64">
        <f>Towns!H790</f>
        <v>218</v>
      </c>
      <c r="I115" s="64">
        <f>Towns!I790</f>
        <v>210</v>
      </c>
      <c r="J115" s="64">
        <f>Towns!J790</f>
        <v>186</v>
      </c>
      <c r="K115" s="64">
        <f>Towns!K790</f>
        <v>199</v>
      </c>
      <c r="L115" s="64">
        <f>Towns!L790</f>
        <v>194</v>
      </c>
      <c r="M115" s="64">
        <f>Towns!M790</f>
        <v>181</v>
      </c>
      <c r="N115" s="64">
        <f>Towns!N790</f>
        <v>173</v>
      </c>
      <c r="O115" s="64">
        <f>Towns!O790</f>
        <v>190</v>
      </c>
    </row>
    <row r="116" spans="1:16" s="29" customFormat="1" x14ac:dyDescent="0.2">
      <c r="A116" s="28"/>
      <c r="B116" s="28" t="s">
        <v>3</v>
      </c>
      <c r="C116" s="73">
        <f>Towns!C791</f>
        <v>4.5</v>
      </c>
      <c r="D116" s="73">
        <f>Towns!D791</f>
        <v>4.3</v>
      </c>
      <c r="E116" s="73">
        <f>Towns!E791</f>
        <v>4.0999999999999996</v>
      </c>
      <c r="F116" s="73">
        <f>Towns!F791</f>
        <v>3.8</v>
      </c>
      <c r="G116" s="73">
        <f>Towns!G791</f>
        <v>4.5</v>
      </c>
      <c r="H116" s="73">
        <f>Towns!H791</f>
        <v>4.9000000000000004</v>
      </c>
      <c r="I116" s="73">
        <f>Towns!I791</f>
        <v>4.7</v>
      </c>
      <c r="J116" s="73">
        <f>Towns!J791</f>
        <v>4.2</v>
      </c>
      <c r="K116" s="73">
        <f>Towns!K791</f>
        <v>4.5999999999999996</v>
      </c>
      <c r="L116" s="73">
        <f>Towns!L791</f>
        <v>4.5</v>
      </c>
      <c r="M116" s="73">
        <f>Towns!M791</f>
        <v>4.2</v>
      </c>
      <c r="N116" s="73">
        <f>Towns!N791</f>
        <v>4</v>
      </c>
      <c r="O116" s="73">
        <f>Towns!O791</f>
        <v>4.4000000000000004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12519</v>
      </c>
      <c r="D118" s="64">
        <f>Towns!D793</f>
        <v>12456</v>
      </c>
      <c r="E118" s="64">
        <f>Towns!E793</f>
        <v>12487</v>
      </c>
      <c r="F118" s="64">
        <f>Towns!F793</f>
        <v>12507</v>
      </c>
      <c r="G118" s="64">
        <f>Towns!G793</f>
        <v>12650</v>
      </c>
      <c r="H118" s="64">
        <f>Towns!H793</f>
        <v>12767</v>
      </c>
      <c r="I118" s="64">
        <f>Towns!I793</f>
        <v>12867</v>
      </c>
      <c r="J118" s="64">
        <f>Towns!J793</f>
        <v>12626</v>
      </c>
      <c r="K118" s="64">
        <f>Towns!K793</f>
        <v>12361</v>
      </c>
      <c r="L118" s="64">
        <f>Towns!L793</f>
        <v>12435</v>
      </c>
      <c r="M118" s="64">
        <f>Towns!M793</f>
        <v>12447</v>
      </c>
      <c r="N118" s="64">
        <f>Towns!N793</f>
        <v>12408</v>
      </c>
      <c r="O118" s="64">
        <f>Towns!O793</f>
        <v>12545</v>
      </c>
    </row>
    <row r="119" spans="1:16" x14ac:dyDescent="0.2">
      <c r="A119" s="7"/>
      <c r="B119" s="7" t="s">
        <v>1</v>
      </c>
      <c r="C119" s="64">
        <f>Towns!C794</f>
        <v>11930</v>
      </c>
      <c r="D119" s="64">
        <f>Towns!D794</f>
        <v>11941</v>
      </c>
      <c r="E119" s="64">
        <f>Towns!E794</f>
        <v>11988</v>
      </c>
      <c r="F119" s="64">
        <f>Towns!F794</f>
        <v>12029</v>
      </c>
      <c r="G119" s="64">
        <f>Towns!G794</f>
        <v>12108</v>
      </c>
      <c r="H119" s="64">
        <f>Towns!H794</f>
        <v>12206</v>
      </c>
      <c r="I119" s="64">
        <f>Towns!I794</f>
        <v>12328</v>
      </c>
      <c r="J119" s="64">
        <f>Towns!J794</f>
        <v>12142</v>
      </c>
      <c r="K119" s="64">
        <f>Towns!K794</f>
        <v>11911</v>
      </c>
      <c r="L119" s="64">
        <f>Towns!L794</f>
        <v>11944</v>
      </c>
      <c r="M119" s="64">
        <f>Towns!M794</f>
        <v>11997</v>
      </c>
      <c r="N119" s="64">
        <f>Towns!N794</f>
        <v>11986</v>
      </c>
      <c r="O119" s="64">
        <f>Towns!O794</f>
        <v>12043</v>
      </c>
    </row>
    <row r="120" spans="1:16" x14ac:dyDescent="0.2">
      <c r="A120" s="7"/>
      <c r="B120" s="7" t="s">
        <v>2</v>
      </c>
      <c r="C120" s="64">
        <f>Towns!C795</f>
        <v>589</v>
      </c>
      <c r="D120" s="64">
        <f>Towns!D795</f>
        <v>515</v>
      </c>
      <c r="E120" s="64">
        <f>Towns!E795</f>
        <v>499</v>
      </c>
      <c r="F120" s="64">
        <f>Towns!F795</f>
        <v>478</v>
      </c>
      <c r="G120" s="64">
        <f>Towns!G795</f>
        <v>542</v>
      </c>
      <c r="H120" s="64">
        <f>Towns!H795</f>
        <v>561</v>
      </c>
      <c r="I120" s="64">
        <f>Towns!I795</f>
        <v>539</v>
      </c>
      <c r="J120" s="64">
        <f>Towns!J795</f>
        <v>484</v>
      </c>
      <c r="K120" s="64">
        <f>Towns!K795</f>
        <v>450</v>
      </c>
      <c r="L120" s="64">
        <f>Towns!L795</f>
        <v>491</v>
      </c>
      <c r="M120" s="64">
        <f>Towns!M795</f>
        <v>450</v>
      </c>
      <c r="N120" s="64">
        <f>Towns!N795</f>
        <v>422</v>
      </c>
      <c r="O120" s="64">
        <f>Towns!O795</f>
        <v>502</v>
      </c>
    </row>
    <row r="121" spans="1:16" s="29" customFormat="1" x14ac:dyDescent="0.2">
      <c r="A121" s="28"/>
      <c r="B121" s="28" t="s">
        <v>3</v>
      </c>
      <c r="C121" s="73">
        <f>Towns!C796</f>
        <v>4.7</v>
      </c>
      <c r="D121" s="73">
        <f>Towns!D796</f>
        <v>4.0999999999999996</v>
      </c>
      <c r="E121" s="73">
        <f>Towns!E796</f>
        <v>4</v>
      </c>
      <c r="F121" s="73">
        <f>Towns!F796</f>
        <v>3.8</v>
      </c>
      <c r="G121" s="73">
        <f>Towns!G796</f>
        <v>4.3</v>
      </c>
      <c r="H121" s="73">
        <f>Towns!H796</f>
        <v>4.4000000000000004</v>
      </c>
      <c r="I121" s="73">
        <f>Towns!I796</f>
        <v>4.2</v>
      </c>
      <c r="J121" s="73">
        <f>Towns!J796</f>
        <v>3.8</v>
      </c>
      <c r="K121" s="73">
        <f>Towns!K796</f>
        <v>3.6</v>
      </c>
      <c r="L121" s="73">
        <f>Towns!L796</f>
        <v>3.9</v>
      </c>
      <c r="M121" s="73">
        <f>Towns!M796</f>
        <v>3.6</v>
      </c>
      <c r="N121" s="73">
        <f>Towns!N796</f>
        <v>3.4</v>
      </c>
      <c r="O121" s="73">
        <f>Towns!O796</f>
        <v>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8440</v>
      </c>
      <c r="D123" s="64">
        <f>Towns!D808</f>
        <v>8418</v>
      </c>
      <c r="E123" s="64">
        <f>Towns!E808</f>
        <v>8420</v>
      </c>
      <c r="F123" s="64">
        <f>Towns!F808</f>
        <v>8431</v>
      </c>
      <c r="G123" s="64">
        <f>Towns!G808</f>
        <v>8520</v>
      </c>
      <c r="H123" s="64">
        <f>Towns!H808</f>
        <v>8599</v>
      </c>
      <c r="I123" s="64">
        <f>Towns!I808</f>
        <v>8695</v>
      </c>
      <c r="J123" s="64">
        <f>Towns!J808</f>
        <v>8543</v>
      </c>
      <c r="K123" s="64">
        <f>Towns!K808</f>
        <v>8400</v>
      </c>
      <c r="L123" s="64">
        <f>Towns!L808</f>
        <v>8428</v>
      </c>
      <c r="M123" s="64">
        <f>Towns!M808</f>
        <v>8448</v>
      </c>
      <c r="N123" s="64">
        <f>Towns!N808</f>
        <v>8440</v>
      </c>
      <c r="O123" s="64">
        <f>Towns!O808</f>
        <v>8482</v>
      </c>
      <c r="P123" s="64"/>
    </row>
    <row r="124" spans="1:16" x14ac:dyDescent="0.2">
      <c r="A124" s="7"/>
      <c r="B124" s="7" t="s">
        <v>1</v>
      </c>
      <c r="C124" s="64">
        <f>Towns!C809</f>
        <v>8047</v>
      </c>
      <c r="D124" s="64">
        <f>Towns!D809</f>
        <v>8054</v>
      </c>
      <c r="E124" s="64">
        <f>Towns!E809</f>
        <v>8086</v>
      </c>
      <c r="F124" s="64">
        <f>Towns!F809</f>
        <v>8114</v>
      </c>
      <c r="G124" s="64">
        <f>Towns!G809</f>
        <v>8167</v>
      </c>
      <c r="H124" s="64">
        <f>Towns!H809</f>
        <v>8233</v>
      </c>
      <c r="I124" s="64">
        <f>Towns!I809</f>
        <v>8315</v>
      </c>
      <c r="J124" s="64">
        <f>Towns!J809</f>
        <v>8190</v>
      </c>
      <c r="K124" s="64">
        <f>Towns!K809</f>
        <v>8034</v>
      </c>
      <c r="L124" s="64">
        <f>Towns!L809</f>
        <v>8056</v>
      </c>
      <c r="M124" s="64">
        <f>Towns!M809</f>
        <v>8092</v>
      </c>
      <c r="N124" s="64">
        <f>Towns!N809</f>
        <v>8085</v>
      </c>
      <c r="O124" s="64">
        <f>Towns!O809</f>
        <v>8123</v>
      </c>
    </row>
    <row r="125" spans="1:16" x14ac:dyDescent="0.2">
      <c r="A125" s="69"/>
      <c r="B125" s="7" t="s">
        <v>2</v>
      </c>
      <c r="C125" s="64">
        <f>Towns!C810</f>
        <v>393</v>
      </c>
      <c r="D125" s="64">
        <f>Towns!D810</f>
        <v>364</v>
      </c>
      <c r="E125" s="64">
        <f>Towns!E810</f>
        <v>334</v>
      </c>
      <c r="F125" s="64">
        <f>Towns!F810</f>
        <v>317</v>
      </c>
      <c r="G125" s="64">
        <f>Towns!G810</f>
        <v>353</v>
      </c>
      <c r="H125" s="64">
        <f>Towns!H810</f>
        <v>366</v>
      </c>
      <c r="I125" s="64">
        <f>Towns!I810</f>
        <v>380</v>
      </c>
      <c r="J125" s="64">
        <f>Towns!J810</f>
        <v>353</v>
      </c>
      <c r="K125" s="64">
        <f>Towns!K810</f>
        <v>366</v>
      </c>
      <c r="L125" s="64">
        <f>Towns!L810</f>
        <v>372</v>
      </c>
      <c r="M125" s="64">
        <f>Towns!M810</f>
        <v>356</v>
      </c>
      <c r="N125" s="64">
        <f>Towns!N810</f>
        <v>355</v>
      </c>
      <c r="O125" s="64">
        <f>Towns!O810</f>
        <v>359</v>
      </c>
    </row>
    <row r="126" spans="1:16" s="29" customFormat="1" x14ac:dyDescent="0.2">
      <c r="A126" s="28"/>
      <c r="B126" s="28" t="s">
        <v>3</v>
      </c>
      <c r="C126" s="73">
        <f>Towns!C811</f>
        <v>4.7</v>
      </c>
      <c r="D126" s="73">
        <f>Towns!D811</f>
        <v>4.3</v>
      </c>
      <c r="E126" s="73">
        <f>Towns!E811</f>
        <v>4</v>
      </c>
      <c r="F126" s="73">
        <f>Towns!F811</f>
        <v>3.8</v>
      </c>
      <c r="G126" s="73">
        <f>Towns!G811</f>
        <v>4.0999999999999996</v>
      </c>
      <c r="H126" s="73">
        <f>Towns!H811</f>
        <v>4.3</v>
      </c>
      <c r="I126" s="73">
        <f>Towns!I811</f>
        <v>4.4000000000000004</v>
      </c>
      <c r="J126" s="73">
        <f>Towns!J811</f>
        <v>4.0999999999999996</v>
      </c>
      <c r="K126" s="73">
        <f>Towns!K811</f>
        <v>4.4000000000000004</v>
      </c>
      <c r="L126" s="73">
        <f>Towns!L811</f>
        <v>4.4000000000000004</v>
      </c>
      <c r="M126" s="73">
        <f>Towns!M811</f>
        <v>4.2</v>
      </c>
      <c r="N126" s="73">
        <f>Towns!N811</f>
        <v>4.2</v>
      </c>
      <c r="O126" s="73">
        <f>Towns!O811</f>
        <v>4.2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4823</v>
      </c>
      <c r="D128" s="64">
        <f>Towns!D838</f>
        <v>4819</v>
      </c>
      <c r="E128" s="64">
        <f>Towns!E838</f>
        <v>4821</v>
      </c>
      <c r="F128" s="64">
        <f>Towns!F838</f>
        <v>4813</v>
      </c>
      <c r="G128" s="64">
        <f>Towns!G838</f>
        <v>4875</v>
      </c>
      <c r="H128" s="64">
        <f>Towns!H838</f>
        <v>4917</v>
      </c>
      <c r="I128" s="64">
        <f>Towns!I838</f>
        <v>4968</v>
      </c>
      <c r="J128" s="64">
        <f>Towns!J838</f>
        <v>4879</v>
      </c>
      <c r="K128" s="64">
        <f>Towns!K838</f>
        <v>4814</v>
      </c>
      <c r="L128" s="64">
        <f>Towns!L838</f>
        <v>4827</v>
      </c>
      <c r="M128" s="64">
        <f>Towns!M838</f>
        <v>4810</v>
      </c>
      <c r="N128" s="64">
        <f>Towns!N838</f>
        <v>4800</v>
      </c>
      <c r="O128" s="64">
        <f>Towns!O838</f>
        <v>4847</v>
      </c>
    </row>
    <row r="129" spans="1:16" x14ac:dyDescent="0.2">
      <c r="A129" s="7"/>
      <c r="B129" s="7" t="s">
        <v>1</v>
      </c>
      <c r="C129" s="64">
        <f>Towns!C839</f>
        <v>4603</v>
      </c>
      <c r="D129" s="64">
        <f>Towns!D839</f>
        <v>4607</v>
      </c>
      <c r="E129" s="64">
        <f>Towns!E839</f>
        <v>4625</v>
      </c>
      <c r="F129" s="64">
        <f>Towns!F839</f>
        <v>4641</v>
      </c>
      <c r="G129" s="64">
        <f>Towns!G839</f>
        <v>4672</v>
      </c>
      <c r="H129" s="64">
        <f>Towns!H839</f>
        <v>4709</v>
      </c>
      <c r="I129" s="64">
        <f>Towns!I839</f>
        <v>4756</v>
      </c>
      <c r="J129" s="64">
        <f>Towns!J839</f>
        <v>4685</v>
      </c>
      <c r="K129" s="64">
        <f>Towns!K839</f>
        <v>4596</v>
      </c>
      <c r="L129" s="64">
        <f>Towns!L839</f>
        <v>4608</v>
      </c>
      <c r="M129" s="64">
        <f>Towns!M839</f>
        <v>4629</v>
      </c>
      <c r="N129" s="64">
        <f>Towns!N839</f>
        <v>4624</v>
      </c>
      <c r="O129" s="64">
        <f>Towns!O839</f>
        <v>4646</v>
      </c>
      <c r="P129" s="64"/>
    </row>
    <row r="130" spans="1:16" x14ac:dyDescent="0.2">
      <c r="A130" s="7"/>
      <c r="B130" s="7" t="s">
        <v>2</v>
      </c>
      <c r="C130" s="64">
        <f>Towns!C840</f>
        <v>220</v>
      </c>
      <c r="D130" s="64">
        <f>Towns!D840</f>
        <v>212</v>
      </c>
      <c r="E130" s="64">
        <f>Towns!E840</f>
        <v>196</v>
      </c>
      <c r="F130" s="64">
        <f>Towns!F840</f>
        <v>172</v>
      </c>
      <c r="G130" s="64">
        <f>Towns!G840</f>
        <v>203</v>
      </c>
      <c r="H130" s="64">
        <f>Towns!H840</f>
        <v>208</v>
      </c>
      <c r="I130" s="64">
        <f>Towns!I840</f>
        <v>212</v>
      </c>
      <c r="J130" s="64">
        <f>Towns!J840</f>
        <v>194</v>
      </c>
      <c r="K130" s="64">
        <f>Towns!K840</f>
        <v>218</v>
      </c>
      <c r="L130" s="64">
        <f>Towns!L840</f>
        <v>219</v>
      </c>
      <c r="M130" s="64">
        <f>Towns!M840</f>
        <v>181</v>
      </c>
      <c r="N130" s="64">
        <f>Towns!N840</f>
        <v>176</v>
      </c>
      <c r="O130" s="64">
        <f>Towns!O840</f>
        <v>201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4.5999999999999996</v>
      </c>
      <c r="D131" s="73">
        <f>Towns!D841</f>
        <v>4.4000000000000004</v>
      </c>
      <c r="E131" s="73">
        <f>Towns!E841</f>
        <v>4.0999999999999996</v>
      </c>
      <c r="F131" s="73">
        <f>Towns!F841</f>
        <v>3.6</v>
      </c>
      <c r="G131" s="73">
        <f>Towns!G841</f>
        <v>4.2</v>
      </c>
      <c r="H131" s="73">
        <f>Towns!H841</f>
        <v>4.2</v>
      </c>
      <c r="I131" s="73">
        <f>Towns!I841</f>
        <v>4.3</v>
      </c>
      <c r="J131" s="73">
        <f>Towns!J841</f>
        <v>4</v>
      </c>
      <c r="K131" s="73">
        <f>Towns!K841</f>
        <v>4.5</v>
      </c>
      <c r="L131" s="73">
        <f>Towns!L841</f>
        <v>4.5</v>
      </c>
      <c r="M131" s="73">
        <f>Towns!M841</f>
        <v>3.8</v>
      </c>
      <c r="N131" s="73">
        <f>Towns!N841</f>
        <v>3.7</v>
      </c>
      <c r="O131" s="73">
        <f>Towns!O841</f>
        <v>4.0999999999999996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8" t="str">
        <f>Towns!B1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40" t="s">
        <v>44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6"/>
    </row>
    <row r="3" spans="1:15" s="2" customFormat="1" x14ac:dyDescent="0.2">
      <c r="A3" s="1" t="s">
        <v>261</v>
      </c>
      <c r="B3"/>
      <c r="C3" s="140" t="s">
        <v>45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106384</v>
      </c>
      <c r="D9" s="64">
        <f>'LAUS File'!F846</f>
        <v>105896</v>
      </c>
      <c r="E9" s="64">
        <f>'LAUS File'!G846</f>
        <v>106209</v>
      </c>
      <c r="F9" s="64">
        <f>'LAUS File'!H846</f>
        <v>106125</v>
      </c>
      <c r="G9" s="64">
        <f>'LAUS File'!I846</f>
        <v>107171</v>
      </c>
      <c r="H9" s="64">
        <f>'LAUS File'!J846</f>
        <v>107930</v>
      </c>
      <c r="I9" s="64">
        <f>'LAUS File'!K846</f>
        <v>109040</v>
      </c>
      <c r="J9" s="64">
        <f>'LAUS File'!L846</f>
        <v>107431</v>
      </c>
      <c r="K9" s="64">
        <f>'LAUS File'!M846</f>
        <v>104664</v>
      </c>
      <c r="L9" s="64">
        <f>'LAUS File'!N846</f>
        <v>104947</v>
      </c>
      <c r="M9" s="64">
        <f>'LAUS File'!O846</f>
        <v>105221</v>
      </c>
      <c r="N9" s="64">
        <f>'LAUS File'!P846</f>
        <v>105223</v>
      </c>
      <c r="O9" s="64">
        <f>'LAUS File'!Q846</f>
        <v>106354</v>
      </c>
    </row>
    <row r="10" spans="1:15" x14ac:dyDescent="0.2">
      <c r="A10" s="7"/>
      <c r="B10" s="7" t="s">
        <v>1</v>
      </c>
      <c r="C10" s="64">
        <f>'LAUS File'!E847</f>
        <v>100662</v>
      </c>
      <c r="D10" s="64">
        <f>'LAUS File'!F847</f>
        <v>100279</v>
      </c>
      <c r="E10" s="64">
        <f>'LAUS File'!G847</f>
        <v>100905</v>
      </c>
      <c r="F10" s="64">
        <f>'LAUS File'!H847</f>
        <v>101318</v>
      </c>
      <c r="G10" s="64">
        <f>'LAUS File'!I847</f>
        <v>102323</v>
      </c>
      <c r="H10" s="64">
        <f>'LAUS File'!J847</f>
        <v>102984</v>
      </c>
      <c r="I10" s="64">
        <f>'LAUS File'!K847</f>
        <v>103874</v>
      </c>
      <c r="J10" s="64">
        <f>'LAUS File'!L847</f>
        <v>102489</v>
      </c>
      <c r="K10" s="64">
        <f>'LAUS File'!M847</f>
        <v>100158</v>
      </c>
      <c r="L10" s="64">
        <f>'LAUS File'!N847</f>
        <v>100488</v>
      </c>
      <c r="M10" s="64">
        <f>'LAUS File'!O847</f>
        <v>100952</v>
      </c>
      <c r="N10" s="64">
        <f>'LAUS File'!P847</f>
        <v>100892</v>
      </c>
      <c r="O10" s="64">
        <f>'LAUS File'!Q847</f>
        <v>101444</v>
      </c>
    </row>
    <row r="11" spans="1:15" x14ac:dyDescent="0.2">
      <c r="A11" s="7"/>
      <c r="B11" s="7" t="s">
        <v>2</v>
      </c>
      <c r="C11" s="64">
        <f>'LAUS File'!E848</f>
        <v>5722</v>
      </c>
      <c r="D11" s="64">
        <f>'LAUS File'!F848</f>
        <v>5617</v>
      </c>
      <c r="E11" s="64">
        <f>'LAUS File'!G848</f>
        <v>5304</v>
      </c>
      <c r="F11" s="64">
        <f>'LAUS File'!H848</f>
        <v>4807</v>
      </c>
      <c r="G11" s="64">
        <f>'LAUS File'!I848</f>
        <v>4848</v>
      </c>
      <c r="H11" s="64">
        <f>'LAUS File'!J848</f>
        <v>4946</v>
      </c>
      <c r="I11" s="64">
        <f>'LAUS File'!K848</f>
        <v>5166</v>
      </c>
      <c r="J11" s="64">
        <f>'LAUS File'!L848</f>
        <v>4942</v>
      </c>
      <c r="K11" s="64">
        <f>'LAUS File'!M848</f>
        <v>4506</v>
      </c>
      <c r="L11" s="64">
        <f>'LAUS File'!N848</f>
        <v>4459</v>
      </c>
      <c r="M11" s="64">
        <f>'LAUS File'!O848</f>
        <v>4269</v>
      </c>
      <c r="N11" s="64">
        <f>'LAUS File'!P848</f>
        <v>4331</v>
      </c>
      <c r="O11" s="64">
        <f>'LAUS File'!Q848</f>
        <v>4910</v>
      </c>
    </row>
    <row r="12" spans="1:15" s="29" customFormat="1" x14ac:dyDescent="0.2">
      <c r="A12" s="28"/>
      <c r="B12" s="28" t="s">
        <v>3</v>
      </c>
      <c r="C12" s="73">
        <f>'LAUS File'!E849</f>
        <v>5.4</v>
      </c>
      <c r="D12" s="73">
        <f>'LAUS File'!F849</f>
        <v>5.3</v>
      </c>
      <c r="E12" s="73">
        <f>'LAUS File'!G849</f>
        <v>5</v>
      </c>
      <c r="F12" s="73">
        <f>'LAUS File'!H849</f>
        <v>4.5</v>
      </c>
      <c r="G12" s="73">
        <f>'LAUS File'!I849</f>
        <v>4.5</v>
      </c>
      <c r="H12" s="73">
        <f>'LAUS File'!J849</f>
        <v>4.5999999999999996</v>
      </c>
      <c r="I12" s="73">
        <f>'LAUS File'!K849</f>
        <v>4.7</v>
      </c>
      <c r="J12" s="73">
        <f>'LAUS File'!L849</f>
        <v>4.5999999999999996</v>
      </c>
      <c r="K12" s="73">
        <f>'LAUS File'!M849</f>
        <v>4.3</v>
      </c>
      <c r="L12" s="73">
        <f>'LAUS File'!N849</f>
        <v>4.2</v>
      </c>
      <c r="M12" s="73">
        <f>'LAUS File'!O849</f>
        <v>4.0999999999999996</v>
      </c>
      <c r="N12" s="73">
        <f>'LAUS File'!P849</f>
        <v>4.0999999999999996</v>
      </c>
      <c r="O12" s="73">
        <f>'LAUS File'!Q849</f>
        <v>4.5999999999999996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10757</v>
      </c>
      <c r="D14" s="64">
        <f>Towns!D48</f>
        <v>10685</v>
      </c>
      <c r="E14" s="64">
        <f>Towns!E48</f>
        <v>10707</v>
      </c>
      <c r="F14" s="64">
        <f>Towns!F48</f>
        <v>10713</v>
      </c>
      <c r="G14" s="64">
        <f>Towns!G48</f>
        <v>10846</v>
      </c>
      <c r="H14" s="64">
        <f>Towns!H48</f>
        <v>10915</v>
      </c>
      <c r="I14" s="64">
        <f>Towns!I48</f>
        <v>10991</v>
      </c>
      <c r="J14" s="64">
        <f>Towns!J48</f>
        <v>10821</v>
      </c>
      <c r="K14" s="64">
        <f>Towns!K48</f>
        <v>10566</v>
      </c>
      <c r="L14" s="64">
        <f>Towns!L48</f>
        <v>10579</v>
      </c>
      <c r="M14" s="64">
        <f>Towns!M48</f>
        <v>10602</v>
      </c>
      <c r="N14" s="64">
        <f>Towns!N48</f>
        <v>10600</v>
      </c>
      <c r="O14" s="64">
        <f>Towns!O48</f>
        <v>10731</v>
      </c>
    </row>
    <row r="15" spans="1:15" x14ac:dyDescent="0.2">
      <c r="A15" s="7"/>
      <c r="B15" s="7" t="s">
        <v>1</v>
      </c>
      <c r="C15" s="64">
        <f>Towns!C49</f>
        <v>10153</v>
      </c>
      <c r="D15" s="64">
        <f>Towns!D49</f>
        <v>10115</v>
      </c>
      <c r="E15" s="64">
        <f>Towns!E49</f>
        <v>10178</v>
      </c>
      <c r="F15" s="64">
        <f>Towns!F49</f>
        <v>10220</v>
      </c>
      <c r="G15" s="64">
        <f>Towns!G49</f>
        <v>10321</v>
      </c>
      <c r="H15" s="64">
        <f>Towns!H49</f>
        <v>10388</v>
      </c>
      <c r="I15" s="64">
        <f>Towns!I49</f>
        <v>10477</v>
      </c>
      <c r="J15" s="64">
        <f>Towns!J49</f>
        <v>10338</v>
      </c>
      <c r="K15" s="64">
        <f>Towns!K49</f>
        <v>10103</v>
      </c>
      <c r="L15" s="64">
        <f>Towns!L49</f>
        <v>10136</v>
      </c>
      <c r="M15" s="64">
        <f>Towns!M49</f>
        <v>10183</v>
      </c>
      <c r="N15" s="64">
        <f>Towns!N49</f>
        <v>10177</v>
      </c>
      <c r="O15" s="64">
        <f>Towns!O49</f>
        <v>10232</v>
      </c>
    </row>
    <row r="16" spans="1:15" x14ac:dyDescent="0.2">
      <c r="A16" s="7"/>
      <c r="B16" s="7" t="s">
        <v>2</v>
      </c>
      <c r="C16" s="64">
        <f>Towns!C50</f>
        <v>604</v>
      </c>
      <c r="D16" s="64">
        <f>Towns!D50</f>
        <v>570</v>
      </c>
      <c r="E16" s="64">
        <f>Towns!E50</f>
        <v>529</v>
      </c>
      <c r="F16" s="64">
        <f>Towns!F50</f>
        <v>493</v>
      </c>
      <c r="G16" s="64">
        <f>Towns!G50</f>
        <v>525</v>
      </c>
      <c r="H16" s="64">
        <f>Towns!H50</f>
        <v>527</v>
      </c>
      <c r="I16" s="64">
        <f>Towns!I50</f>
        <v>514</v>
      </c>
      <c r="J16" s="64">
        <f>Towns!J50</f>
        <v>483</v>
      </c>
      <c r="K16" s="64">
        <f>Towns!K50</f>
        <v>463</v>
      </c>
      <c r="L16" s="64">
        <f>Towns!L50</f>
        <v>443</v>
      </c>
      <c r="M16" s="64">
        <f>Towns!M50</f>
        <v>419</v>
      </c>
      <c r="N16" s="64">
        <f>Towns!N50</f>
        <v>423</v>
      </c>
      <c r="O16" s="64">
        <f>Towns!O50</f>
        <v>499</v>
      </c>
    </row>
    <row r="17" spans="1:15" s="29" customFormat="1" x14ac:dyDescent="0.2">
      <c r="A17" s="28"/>
      <c r="B17" s="28" t="s">
        <v>3</v>
      </c>
      <c r="C17" s="73">
        <f>Towns!C51</f>
        <v>5.6</v>
      </c>
      <c r="D17" s="73">
        <f>Towns!D51</f>
        <v>5.3</v>
      </c>
      <c r="E17" s="73">
        <f>Towns!E51</f>
        <v>4.9000000000000004</v>
      </c>
      <c r="F17" s="73">
        <f>Towns!F51</f>
        <v>4.5999999999999996</v>
      </c>
      <c r="G17" s="73">
        <f>Towns!G51</f>
        <v>4.8</v>
      </c>
      <c r="H17" s="73">
        <f>Towns!H51</f>
        <v>4.8</v>
      </c>
      <c r="I17" s="73">
        <f>Towns!I51</f>
        <v>4.7</v>
      </c>
      <c r="J17" s="73">
        <f>Towns!J51</f>
        <v>4.5</v>
      </c>
      <c r="K17" s="73">
        <f>Towns!K51</f>
        <v>4.4000000000000004</v>
      </c>
      <c r="L17" s="73">
        <f>Towns!L51</f>
        <v>4.2</v>
      </c>
      <c r="M17" s="73">
        <f>Towns!M51</f>
        <v>4</v>
      </c>
      <c r="N17" s="73">
        <f>Towns!N51</f>
        <v>4</v>
      </c>
      <c r="O17" s="73">
        <f>Towns!O51</f>
        <v>4.7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844</v>
      </c>
      <c r="D19" s="64">
        <f>Towns!D83</f>
        <v>839</v>
      </c>
      <c r="E19" s="64">
        <f>Towns!E83</f>
        <v>843</v>
      </c>
      <c r="F19" s="64">
        <f>Towns!F83</f>
        <v>839</v>
      </c>
      <c r="G19" s="64">
        <f>Towns!G83</f>
        <v>852</v>
      </c>
      <c r="H19" s="64">
        <f>Towns!H83</f>
        <v>850</v>
      </c>
      <c r="I19" s="64">
        <f>Towns!I83</f>
        <v>860</v>
      </c>
      <c r="J19" s="64">
        <f>Towns!J83</f>
        <v>845</v>
      </c>
      <c r="K19" s="64">
        <f>Towns!K83</f>
        <v>830</v>
      </c>
      <c r="L19" s="64">
        <f>Towns!L83</f>
        <v>839</v>
      </c>
      <c r="M19" s="64">
        <f>Towns!M83</f>
        <v>835</v>
      </c>
      <c r="N19" s="64">
        <f>Towns!N83</f>
        <v>831</v>
      </c>
      <c r="O19" s="64">
        <f>Towns!O83</f>
        <v>843</v>
      </c>
    </row>
    <row r="20" spans="1:15" x14ac:dyDescent="0.2">
      <c r="A20" s="7"/>
      <c r="B20" s="7" t="s">
        <v>1</v>
      </c>
      <c r="C20" s="64">
        <f>Towns!C84</f>
        <v>800</v>
      </c>
      <c r="D20" s="64">
        <f>Towns!D84</f>
        <v>797</v>
      </c>
      <c r="E20" s="64">
        <f>Towns!E84</f>
        <v>802</v>
      </c>
      <c r="F20" s="64">
        <f>Towns!F84</f>
        <v>806</v>
      </c>
      <c r="G20" s="64">
        <f>Towns!G84</f>
        <v>814</v>
      </c>
      <c r="H20" s="64">
        <f>Towns!H84</f>
        <v>819</v>
      </c>
      <c r="I20" s="64">
        <f>Towns!I84</f>
        <v>826</v>
      </c>
      <c r="J20" s="64">
        <f>Towns!J84</f>
        <v>815</v>
      </c>
      <c r="K20" s="64">
        <f>Towns!K84</f>
        <v>796</v>
      </c>
      <c r="L20" s="64">
        <f>Towns!L84</f>
        <v>799</v>
      </c>
      <c r="M20" s="64">
        <f>Towns!M84</f>
        <v>803</v>
      </c>
      <c r="N20" s="64">
        <f>Towns!N84</f>
        <v>802</v>
      </c>
      <c r="O20" s="64">
        <f>Towns!O84</f>
        <v>807</v>
      </c>
    </row>
    <row r="21" spans="1:15" x14ac:dyDescent="0.2">
      <c r="A21" s="7"/>
      <c r="B21" s="7" t="s">
        <v>2</v>
      </c>
      <c r="C21" s="64">
        <f>Towns!C85</f>
        <v>44</v>
      </c>
      <c r="D21" s="64">
        <f>Towns!D85</f>
        <v>42</v>
      </c>
      <c r="E21" s="64">
        <f>Towns!E85</f>
        <v>41</v>
      </c>
      <c r="F21" s="64">
        <f>Towns!F85</f>
        <v>33</v>
      </c>
      <c r="G21" s="64">
        <f>Towns!G85</f>
        <v>38</v>
      </c>
      <c r="H21" s="64">
        <f>Towns!H85</f>
        <v>31</v>
      </c>
      <c r="I21" s="64">
        <f>Towns!I85</f>
        <v>34</v>
      </c>
      <c r="J21" s="64">
        <f>Towns!J85</f>
        <v>30</v>
      </c>
      <c r="K21" s="64">
        <f>Towns!K85</f>
        <v>34</v>
      </c>
      <c r="L21" s="64">
        <f>Towns!L85</f>
        <v>40</v>
      </c>
      <c r="M21" s="64">
        <f>Towns!M85</f>
        <v>32</v>
      </c>
      <c r="N21" s="64">
        <f>Towns!N85</f>
        <v>29</v>
      </c>
      <c r="O21" s="64">
        <f>Towns!O85</f>
        <v>36</v>
      </c>
    </row>
    <row r="22" spans="1:15" s="29" customFormat="1" x14ac:dyDescent="0.2">
      <c r="A22" s="28"/>
      <c r="B22" s="28" t="s">
        <v>3</v>
      </c>
      <c r="C22" s="73">
        <f>Towns!C86</f>
        <v>5.2</v>
      </c>
      <c r="D22" s="73">
        <f>Towns!D86</f>
        <v>5</v>
      </c>
      <c r="E22" s="73">
        <f>Towns!E86</f>
        <v>4.9000000000000004</v>
      </c>
      <c r="F22" s="73">
        <f>Towns!F86</f>
        <v>3.9</v>
      </c>
      <c r="G22" s="73">
        <f>Towns!G86</f>
        <v>4.5</v>
      </c>
      <c r="H22" s="73">
        <f>Towns!H86</f>
        <v>3.6</v>
      </c>
      <c r="I22" s="73">
        <f>Towns!I86</f>
        <v>4</v>
      </c>
      <c r="J22" s="73">
        <f>Towns!J86</f>
        <v>3.6</v>
      </c>
      <c r="K22" s="73">
        <f>Towns!K86</f>
        <v>4.0999999999999996</v>
      </c>
      <c r="L22" s="73">
        <f>Towns!L86</f>
        <v>4.8</v>
      </c>
      <c r="M22" s="73">
        <f>Towns!M86</f>
        <v>3.8</v>
      </c>
      <c r="N22" s="73">
        <f>Towns!N86</f>
        <v>3.5</v>
      </c>
      <c r="O22" s="73">
        <f>Towns!O86</f>
        <v>4.3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9275</v>
      </c>
      <c r="D24" s="64">
        <f>Towns!D93</f>
        <v>9239</v>
      </c>
      <c r="E24" s="64">
        <f>Towns!E93</f>
        <v>9259</v>
      </c>
      <c r="F24" s="64">
        <f>Towns!F93</f>
        <v>9291</v>
      </c>
      <c r="G24" s="64">
        <f>Towns!G93</f>
        <v>9385</v>
      </c>
      <c r="H24" s="64">
        <f>Towns!H93</f>
        <v>9422</v>
      </c>
      <c r="I24" s="64">
        <f>Towns!I93</f>
        <v>9553</v>
      </c>
      <c r="J24" s="64">
        <f>Towns!J93</f>
        <v>9396</v>
      </c>
      <c r="K24" s="64">
        <f>Towns!K93</f>
        <v>9172</v>
      </c>
      <c r="L24" s="64">
        <f>Towns!L93</f>
        <v>9215</v>
      </c>
      <c r="M24" s="64">
        <f>Towns!M93</f>
        <v>9241</v>
      </c>
      <c r="N24" s="64">
        <f>Towns!N93</f>
        <v>9219</v>
      </c>
      <c r="O24" s="64">
        <f>Towns!O93</f>
        <v>9306</v>
      </c>
    </row>
    <row r="25" spans="1:15" x14ac:dyDescent="0.2">
      <c r="A25" s="7"/>
      <c r="B25" s="7" t="s">
        <v>1</v>
      </c>
      <c r="C25" s="64">
        <f>Towns!C94</f>
        <v>8833</v>
      </c>
      <c r="D25" s="64">
        <f>Towns!D94</f>
        <v>8800</v>
      </c>
      <c r="E25" s="64">
        <f>Towns!E94</f>
        <v>8855</v>
      </c>
      <c r="F25" s="64">
        <f>Towns!F94</f>
        <v>8891</v>
      </c>
      <c r="G25" s="64">
        <f>Towns!G94</f>
        <v>8979</v>
      </c>
      <c r="H25" s="64">
        <f>Towns!H94</f>
        <v>9037</v>
      </c>
      <c r="I25" s="64">
        <f>Towns!I94</f>
        <v>9115</v>
      </c>
      <c r="J25" s="64">
        <f>Towns!J94</f>
        <v>8994</v>
      </c>
      <c r="K25" s="64">
        <f>Towns!K94</f>
        <v>8789</v>
      </c>
      <c r="L25" s="64">
        <f>Towns!L94</f>
        <v>8818</v>
      </c>
      <c r="M25" s="64">
        <f>Towns!M94</f>
        <v>8859</v>
      </c>
      <c r="N25" s="64">
        <f>Towns!N94</f>
        <v>8853</v>
      </c>
      <c r="O25" s="64">
        <f>Towns!O94</f>
        <v>8902</v>
      </c>
    </row>
    <row r="26" spans="1:15" x14ac:dyDescent="0.2">
      <c r="A26" s="7"/>
      <c r="B26" s="7" t="s">
        <v>2</v>
      </c>
      <c r="C26" s="64">
        <f>Towns!C95</f>
        <v>442</v>
      </c>
      <c r="D26" s="64">
        <f>Towns!D95</f>
        <v>439</v>
      </c>
      <c r="E26" s="64">
        <f>Towns!E95</f>
        <v>404</v>
      </c>
      <c r="F26" s="64">
        <f>Towns!F95</f>
        <v>400</v>
      </c>
      <c r="G26" s="64">
        <f>Towns!G95</f>
        <v>406</v>
      </c>
      <c r="H26" s="64">
        <f>Towns!H95</f>
        <v>385</v>
      </c>
      <c r="I26" s="64">
        <f>Towns!I95</f>
        <v>438</v>
      </c>
      <c r="J26" s="64">
        <f>Towns!J95</f>
        <v>402</v>
      </c>
      <c r="K26" s="64">
        <f>Towns!K95</f>
        <v>383</v>
      </c>
      <c r="L26" s="64">
        <f>Towns!L95</f>
        <v>397</v>
      </c>
      <c r="M26" s="64">
        <f>Towns!M95</f>
        <v>382</v>
      </c>
      <c r="N26" s="64">
        <f>Towns!N95</f>
        <v>366</v>
      </c>
      <c r="O26" s="64">
        <f>Towns!O95</f>
        <v>404</v>
      </c>
    </row>
    <row r="27" spans="1:15" s="29" customFormat="1" x14ac:dyDescent="0.2">
      <c r="A27" s="28"/>
      <c r="B27" s="28" t="s">
        <v>3</v>
      </c>
      <c r="C27" s="73">
        <f>Towns!C96</f>
        <v>4.8</v>
      </c>
      <c r="D27" s="73">
        <f>Towns!D96</f>
        <v>4.8</v>
      </c>
      <c r="E27" s="73">
        <f>Towns!E96</f>
        <v>4.4000000000000004</v>
      </c>
      <c r="F27" s="73">
        <f>Towns!F96</f>
        <v>4.3</v>
      </c>
      <c r="G27" s="73">
        <f>Towns!G96</f>
        <v>4.3</v>
      </c>
      <c r="H27" s="73">
        <f>Towns!H96</f>
        <v>4.0999999999999996</v>
      </c>
      <c r="I27" s="73">
        <f>Towns!I96</f>
        <v>4.5999999999999996</v>
      </c>
      <c r="J27" s="73">
        <f>Towns!J96</f>
        <v>4.3</v>
      </c>
      <c r="K27" s="73">
        <f>Towns!K96</f>
        <v>4.2</v>
      </c>
      <c r="L27" s="73">
        <f>Towns!L96</f>
        <v>4.3</v>
      </c>
      <c r="M27" s="73">
        <f>Towns!M96</f>
        <v>4.0999999999999996</v>
      </c>
      <c r="N27" s="73">
        <f>Towns!N96</f>
        <v>4</v>
      </c>
      <c r="O27" s="73">
        <f>Towns!O96</f>
        <v>4.3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47047</v>
      </c>
      <c r="D29" s="64">
        <f>Towns!D173</f>
        <v>46827</v>
      </c>
      <c r="E29" s="64">
        <f>Towns!E173</f>
        <v>46948</v>
      </c>
      <c r="F29" s="64">
        <f>Towns!F173</f>
        <v>46820</v>
      </c>
      <c r="G29" s="64">
        <f>Towns!G173</f>
        <v>47296</v>
      </c>
      <c r="H29" s="64">
        <f>Towns!H173</f>
        <v>47638</v>
      </c>
      <c r="I29" s="64">
        <f>Towns!I173</f>
        <v>48126</v>
      </c>
      <c r="J29" s="64">
        <f>Towns!J173</f>
        <v>47421</v>
      </c>
      <c r="K29" s="64">
        <f>Towns!K173</f>
        <v>46173</v>
      </c>
      <c r="L29" s="64">
        <f>Towns!L173</f>
        <v>46279</v>
      </c>
      <c r="M29" s="64">
        <f>Towns!M173</f>
        <v>46378</v>
      </c>
      <c r="N29" s="64">
        <f>Towns!N173</f>
        <v>46416</v>
      </c>
      <c r="O29" s="64">
        <f>Towns!O173</f>
        <v>46947</v>
      </c>
    </row>
    <row r="30" spans="1:15" x14ac:dyDescent="0.2">
      <c r="A30" s="7"/>
      <c r="B30" s="7" t="s">
        <v>1</v>
      </c>
      <c r="C30" s="64">
        <f>Towns!C174</f>
        <v>44406</v>
      </c>
      <c r="D30" s="64">
        <f>Towns!D174</f>
        <v>44237</v>
      </c>
      <c r="E30" s="64">
        <f>Towns!E174</f>
        <v>44513</v>
      </c>
      <c r="F30" s="64">
        <f>Towns!F174</f>
        <v>44696</v>
      </c>
      <c r="G30" s="64">
        <f>Towns!G174</f>
        <v>45139</v>
      </c>
      <c r="H30" s="64">
        <f>Towns!H174</f>
        <v>45431</v>
      </c>
      <c r="I30" s="64">
        <f>Towns!I174</f>
        <v>45823</v>
      </c>
      <c r="J30" s="64">
        <f>Towns!J174</f>
        <v>45212</v>
      </c>
      <c r="K30" s="64">
        <f>Towns!K174</f>
        <v>44184</v>
      </c>
      <c r="L30" s="64">
        <f>Towns!L174</f>
        <v>44330</v>
      </c>
      <c r="M30" s="64">
        <f>Towns!M174</f>
        <v>44534</v>
      </c>
      <c r="N30" s="64">
        <f>Towns!N174</f>
        <v>44508</v>
      </c>
      <c r="O30" s="64">
        <f>Towns!O174</f>
        <v>44751</v>
      </c>
    </row>
    <row r="31" spans="1:15" x14ac:dyDescent="0.2">
      <c r="A31" s="7"/>
      <c r="B31" s="7" t="s">
        <v>2</v>
      </c>
      <c r="C31" s="64">
        <f>Towns!C175</f>
        <v>2641</v>
      </c>
      <c r="D31" s="64">
        <f>Towns!D175</f>
        <v>2590</v>
      </c>
      <c r="E31" s="64">
        <f>Towns!E175</f>
        <v>2435</v>
      </c>
      <c r="F31" s="64">
        <f>Towns!F175</f>
        <v>2124</v>
      </c>
      <c r="G31" s="64">
        <f>Towns!G175</f>
        <v>2157</v>
      </c>
      <c r="H31" s="64">
        <f>Towns!H175</f>
        <v>2207</v>
      </c>
      <c r="I31" s="64">
        <f>Towns!I175</f>
        <v>2303</v>
      </c>
      <c r="J31" s="64">
        <f>Towns!J175</f>
        <v>2209</v>
      </c>
      <c r="K31" s="64">
        <f>Towns!K175</f>
        <v>1989</v>
      </c>
      <c r="L31" s="64">
        <f>Towns!L175</f>
        <v>1949</v>
      </c>
      <c r="M31" s="64">
        <f>Towns!M175</f>
        <v>1844</v>
      </c>
      <c r="N31" s="64">
        <f>Towns!N175</f>
        <v>1908</v>
      </c>
      <c r="O31" s="64">
        <f>Towns!O175</f>
        <v>2196</v>
      </c>
    </row>
    <row r="32" spans="1:15" s="29" customFormat="1" x14ac:dyDescent="0.2">
      <c r="A32" s="28"/>
      <c r="B32" s="28" t="s">
        <v>3</v>
      </c>
      <c r="C32" s="73">
        <f>Towns!C176</f>
        <v>5.6</v>
      </c>
      <c r="D32" s="73">
        <f>Towns!D176</f>
        <v>5.5</v>
      </c>
      <c r="E32" s="73">
        <f>Towns!E176</f>
        <v>5.2</v>
      </c>
      <c r="F32" s="73">
        <f>Towns!F176</f>
        <v>4.5</v>
      </c>
      <c r="G32" s="73">
        <f>Towns!G176</f>
        <v>4.5999999999999996</v>
      </c>
      <c r="H32" s="73">
        <f>Towns!H176</f>
        <v>4.5999999999999996</v>
      </c>
      <c r="I32" s="73">
        <f>Towns!I176</f>
        <v>4.8</v>
      </c>
      <c r="J32" s="73">
        <f>Towns!J176</f>
        <v>4.7</v>
      </c>
      <c r="K32" s="73">
        <f>Towns!K176</f>
        <v>4.3</v>
      </c>
      <c r="L32" s="73">
        <f>Towns!L176</f>
        <v>4.2</v>
      </c>
      <c r="M32" s="73">
        <f>Towns!M176</f>
        <v>4</v>
      </c>
      <c r="N32" s="73">
        <f>Towns!N176</f>
        <v>4.0999999999999996</v>
      </c>
      <c r="O32" s="73">
        <f>Towns!O176</f>
        <v>4.7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7192</v>
      </c>
      <c r="D34" s="64">
        <f>Towns!D458</f>
        <v>7159</v>
      </c>
      <c r="E34" s="64">
        <f>Towns!E458</f>
        <v>7188</v>
      </c>
      <c r="F34" s="64">
        <f>Towns!F458</f>
        <v>7205</v>
      </c>
      <c r="G34" s="64">
        <f>Towns!G458</f>
        <v>7264</v>
      </c>
      <c r="H34" s="64">
        <f>Towns!H458</f>
        <v>7303</v>
      </c>
      <c r="I34" s="64">
        <f>Towns!I458</f>
        <v>7400</v>
      </c>
      <c r="J34" s="64">
        <f>Towns!J458</f>
        <v>7274</v>
      </c>
      <c r="K34" s="64">
        <f>Towns!K458</f>
        <v>7080</v>
      </c>
      <c r="L34" s="64">
        <f>Towns!L458</f>
        <v>7094</v>
      </c>
      <c r="M34" s="64">
        <f>Towns!M458</f>
        <v>7113</v>
      </c>
      <c r="N34" s="64">
        <f>Towns!N458</f>
        <v>7129</v>
      </c>
      <c r="O34" s="64">
        <f>Towns!O458</f>
        <v>7200</v>
      </c>
    </row>
    <row r="35" spans="1:15" x14ac:dyDescent="0.2">
      <c r="A35" s="7"/>
      <c r="B35" s="7" t="s">
        <v>1</v>
      </c>
      <c r="C35" s="64">
        <f>Towns!C459</f>
        <v>6807</v>
      </c>
      <c r="D35" s="64">
        <f>Towns!D459</f>
        <v>6781</v>
      </c>
      <c r="E35" s="64">
        <f>Towns!E459</f>
        <v>6824</v>
      </c>
      <c r="F35" s="64">
        <f>Towns!F459</f>
        <v>6851</v>
      </c>
      <c r="G35" s="64">
        <f>Towns!G459</f>
        <v>6919</v>
      </c>
      <c r="H35" s="64">
        <f>Towns!H459</f>
        <v>6964</v>
      </c>
      <c r="I35" s="64">
        <f>Towns!I459</f>
        <v>7024</v>
      </c>
      <c r="J35" s="64">
        <f>Towns!J459</f>
        <v>6931</v>
      </c>
      <c r="K35" s="64">
        <f>Towns!K459</f>
        <v>6773</v>
      </c>
      <c r="L35" s="64">
        <f>Towns!L459</f>
        <v>6795</v>
      </c>
      <c r="M35" s="64">
        <f>Towns!M459</f>
        <v>6827</v>
      </c>
      <c r="N35" s="64">
        <f>Towns!N459</f>
        <v>6823</v>
      </c>
      <c r="O35" s="64">
        <f>Towns!O459</f>
        <v>6860</v>
      </c>
    </row>
    <row r="36" spans="1:15" x14ac:dyDescent="0.2">
      <c r="A36" s="7"/>
      <c r="B36" s="7" t="s">
        <v>2</v>
      </c>
      <c r="C36" s="64">
        <f>Towns!C460</f>
        <v>385</v>
      </c>
      <c r="D36" s="64">
        <f>Towns!D460</f>
        <v>378</v>
      </c>
      <c r="E36" s="64">
        <f>Towns!E460</f>
        <v>364</v>
      </c>
      <c r="F36" s="64">
        <f>Towns!F460</f>
        <v>354</v>
      </c>
      <c r="G36" s="64">
        <f>Towns!G460</f>
        <v>345</v>
      </c>
      <c r="H36" s="64">
        <f>Towns!H460</f>
        <v>339</v>
      </c>
      <c r="I36" s="64">
        <f>Towns!I460</f>
        <v>376</v>
      </c>
      <c r="J36" s="64">
        <f>Towns!J460</f>
        <v>343</v>
      </c>
      <c r="K36" s="64">
        <f>Towns!K460</f>
        <v>307</v>
      </c>
      <c r="L36" s="64">
        <f>Towns!L460</f>
        <v>299</v>
      </c>
      <c r="M36" s="64">
        <f>Towns!M460</f>
        <v>286</v>
      </c>
      <c r="N36" s="64">
        <f>Towns!N460</f>
        <v>306</v>
      </c>
      <c r="O36" s="64">
        <f>Towns!O460</f>
        <v>340</v>
      </c>
    </row>
    <row r="37" spans="1:15" s="29" customFormat="1" x14ac:dyDescent="0.2">
      <c r="A37" s="28"/>
      <c r="B37" s="28" t="s">
        <v>3</v>
      </c>
      <c r="C37" s="73">
        <f>Towns!C461</f>
        <v>5.4</v>
      </c>
      <c r="D37" s="73">
        <f>Towns!D461</f>
        <v>5.3</v>
      </c>
      <c r="E37" s="73">
        <f>Towns!E461</f>
        <v>5.0999999999999996</v>
      </c>
      <c r="F37" s="73">
        <f>Towns!F461</f>
        <v>4.9000000000000004</v>
      </c>
      <c r="G37" s="73">
        <f>Towns!G461</f>
        <v>4.7</v>
      </c>
      <c r="H37" s="73">
        <f>Towns!H461</f>
        <v>4.5999999999999996</v>
      </c>
      <c r="I37" s="73">
        <f>Towns!I461</f>
        <v>5.0999999999999996</v>
      </c>
      <c r="J37" s="73">
        <f>Towns!J461</f>
        <v>4.7</v>
      </c>
      <c r="K37" s="73">
        <f>Towns!K461</f>
        <v>4.3</v>
      </c>
      <c r="L37" s="73">
        <f>Towns!L461</f>
        <v>4.2</v>
      </c>
      <c r="M37" s="73">
        <f>Towns!M461</f>
        <v>4</v>
      </c>
      <c r="N37" s="73">
        <f>Towns!N461</f>
        <v>4.3</v>
      </c>
      <c r="O37" s="73">
        <f>Towns!O461</f>
        <v>4.7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15283</v>
      </c>
      <c r="D39" s="64">
        <f>Towns!D478</f>
        <v>15227</v>
      </c>
      <c r="E39" s="64">
        <f>Towns!E478</f>
        <v>15314</v>
      </c>
      <c r="F39" s="64">
        <f>Towns!F478</f>
        <v>15255</v>
      </c>
      <c r="G39" s="64">
        <f>Towns!G478</f>
        <v>15374</v>
      </c>
      <c r="H39" s="64">
        <f>Towns!H478</f>
        <v>15509</v>
      </c>
      <c r="I39" s="64">
        <f>Towns!I478</f>
        <v>15654</v>
      </c>
      <c r="J39" s="64">
        <f>Towns!J478</f>
        <v>15435</v>
      </c>
      <c r="K39" s="64">
        <f>Towns!K478</f>
        <v>15031</v>
      </c>
      <c r="L39" s="64">
        <f>Towns!L478</f>
        <v>15081</v>
      </c>
      <c r="M39" s="64">
        <f>Towns!M478</f>
        <v>15137</v>
      </c>
      <c r="N39" s="64">
        <f>Towns!N478</f>
        <v>15131</v>
      </c>
      <c r="O39" s="64">
        <f>Towns!O478</f>
        <v>15286</v>
      </c>
    </row>
    <row r="40" spans="1:15" x14ac:dyDescent="0.2">
      <c r="A40" s="7"/>
      <c r="B40" s="7" t="s">
        <v>1</v>
      </c>
      <c r="C40" s="64">
        <f>Towns!C479</f>
        <v>14441</v>
      </c>
      <c r="D40" s="64">
        <f>Towns!D479</f>
        <v>14386</v>
      </c>
      <c r="E40" s="64">
        <f>Towns!E479</f>
        <v>14476</v>
      </c>
      <c r="F40" s="64">
        <f>Towns!F479</f>
        <v>14535</v>
      </c>
      <c r="G40" s="64">
        <f>Towns!G479</f>
        <v>14679</v>
      </c>
      <c r="H40" s="64">
        <f>Towns!H479</f>
        <v>14774</v>
      </c>
      <c r="I40" s="64">
        <f>Towns!I479</f>
        <v>14902</v>
      </c>
      <c r="J40" s="64">
        <f>Towns!J479</f>
        <v>14703</v>
      </c>
      <c r="K40" s="64">
        <f>Towns!K479</f>
        <v>14369</v>
      </c>
      <c r="L40" s="64">
        <f>Towns!L479</f>
        <v>14416</v>
      </c>
      <c r="M40" s="64">
        <f>Towns!M479</f>
        <v>14483</v>
      </c>
      <c r="N40" s="64">
        <f>Towns!N479</f>
        <v>14474</v>
      </c>
      <c r="O40" s="64">
        <f>Towns!O479</f>
        <v>14553</v>
      </c>
    </row>
    <row r="41" spans="1:15" x14ac:dyDescent="0.2">
      <c r="A41" s="7"/>
      <c r="B41" s="7" t="s">
        <v>2</v>
      </c>
      <c r="C41" s="64">
        <f>Towns!C480</f>
        <v>842</v>
      </c>
      <c r="D41" s="64">
        <f>Towns!D480</f>
        <v>841</v>
      </c>
      <c r="E41" s="64">
        <f>Towns!E480</f>
        <v>838</v>
      </c>
      <c r="F41" s="64">
        <f>Towns!F480</f>
        <v>720</v>
      </c>
      <c r="G41" s="64">
        <f>Towns!G480</f>
        <v>695</v>
      </c>
      <c r="H41" s="64">
        <f>Towns!H480</f>
        <v>735</v>
      </c>
      <c r="I41" s="64">
        <f>Towns!I480</f>
        <v>752</v>
      </c>
      <c r="J41" s="64">
        <f>Towns!J480</f>
        <v>732</v>
      </c>
      <c r="K41" s="64">
        <f>Towns!K480</f>
        <v>662</v>
      </c>
      <c r="L41" s="64">
        <f>Towns!L480</f>
        <v>665</v>
      </c>
      <c r="M41" s="64">
        <f>Towns!M480</f>
        <v>654</v>
      </c>
      <c r="N41" s="64">
        <f>Towns!N480</f>
        <v>657</v>
      </c>
      <c r="O41" s="64">
        <f>Towns!O480</f>
        <v>733</v>
      </c>
    </row>
    <row r="42" spans="1:15" s="29" customFormat="1" x14ac:dyDescent="0.2">
      <c r="A42" s="28"/>
      <c r="B42" s="28" t="s">
        <v>3</v>
      </c>
      <c r="C42" s="73">
        <f>Towns!C481</f>
        <v>5.5</v>
      </c>
      <c r="D42" s="73">
        <f>Towns!D481</f>
        <v>5.5</v>
      </c>
      <c r="E42" s="73">
        <f>Towns!E481</f>
        <v>5.5</v>
      </c>
      <c r="F42" s="73">
        <f>Towns!F481</f>
        <v>4.7</v>
      </c>
      <c r="G42" s="73">
        <f>Towns!G481</f>
        <v>4.5</v>
      </c>
      <c r="H42" s="73">
        <f>Towns!H481</f>
        <v>4.7</v>
      </c>
      <c r="I42" s="73">
        <f>Towns!I481</f>
        <v>4.8</v>
      </c>
      <c r="J42" s="73">
        <f>Towns!J481</f>
        <v>4.7</v>
      </c>
      <c r="K42" s="73">
        <f>Towns!K481</f>
        <v>4.4000000000000004</v>
      </c>
      <c r="L42" s="73">
        <f>Towns!L481</f>
        <v>4.4000000000000004</v>
      </c>
      <c r="M42" s="73">
        <f>Towns!M481</f>
        <v>4.3</v>
      </c>
      <c r="N42" s="73">
        <f>Towns!N481</f>
        <v>4.3</v>
      </c>
      <c r="O42" s="73">
        <f>Towns!O481</f>
        <v>4.8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14099</v>
      </c>
      <c r="D44" s="64">
        <f>Towns!D488</f>
        <v>14043</v>
      </c>
      <c r="E44" s="64">
        <f>Towns!E488</f>
        <v>14074</v>
      </c>
      <c r="F44" s="64">
        <f>Towns!F488</f>
        <v>14133</v>
      </c>
      <c r="G44" s="64">
        <f>Towns!G488</f>
        <v>14262</v>
      </c>
      <c r="H44" s="64">
        <f>Towns!H488</f>
        <v>14385</v>
      </c>
      <c r="I44" s="64">
        <f>Towns!I488</f>
        <v>14533</v>
      </c>
      <c r="J44" s="64">
        <f>Towns!J488</f>
        <v>14352</v>
      </c>
      <c r="K44" s="64">
        <f>Towns!K488</f>
        <v>13966</v>
      </c>
      <c r="L44" s="64">
        <f>Towns!L488</f>
        <v>14004</v>
      </c>
      <c r="M44" s="64">
        <f>Towns!M488</f>
        <v>14056</v>
      </c>
      <c r="N44" s="64">
        <f>Towns!N488</f>
        <v>14034</v>
      </c>
      <c r="O44" s="64">
        <f>Towns!O488</f>
        <v>14161</v>
      </c>
    </row>
    <row r="45" spans="1:15" x14ac:dyDescent="0.2">
      <c r="A45" s="7"/>
      <c r="B45" s="7" t="s">
        <v>1</v>
      </c>
      <c r="C45" s="64">
        <f>Towns!C489</f>
        <v>13434</v>
      </c>
      <c r="D45" s="64">
        <f>Towns!D489</f>
        <v>13383</v>
      </c>
      <c r="E45" s="64">
        <f>Towns!E489</f>
        <v>13466</v>
      </c>
      <c r="F45" s="64">
        <f>Towns!F489</f>
        <v>13521</v>
      </c>
      <c r="G45" s="64">
        <f>Towns!G489</f>
        <v>13656</v>
      </c>
      <c r="H45" s="64">
        <f>Towns!H489</f>
        <v>13744</v>
      </c>
      <c r="I45" s="64">
        <f>Towns!I489</f>
        <v>13863</v>
      </c>
      <c r="J45" s="64">
        <f>Towns!J489</f>
        <v>13678</v>
      </c>
      <c r="K45" s="64">
        <f>Towns!K489</f>
        <v>13367</v>
      </c>
      <c r="L45" s="64">
        <f>Towns!L489</f>
        <v>13411</v>
      </c>
      <c r="M45" s="64">
        <f>Towns!M489</f>
        <v>13473</v>
      </c>
      <c r="N45" s="64">
        <f>Towns!N489</f>
        <v>13465</v>
      </c>
      <c r="O45" s="64">
        <f>Towns!O489</f>
        <v>13538</v>
      </c>
    </row>
    <row r="46" spans="1:15" x14ac:dyDescent="0.2">
      <c r="A46" s="7"/>
      <c r="B46" s="7" t="s">
        <v>2</v>
      </c>
      <c r="C46" s="64">
        <f>Towns!C490</f>
        <v>665</v>
      </c>
      <c r="D46" s="64">
        <f>Towns!D490</f>
        <v>660</v>
      </c>
      <c r="E46" s="64">
        <f>Towns!E490</f>
        <v>608</v>
      </c>
      <c r="F46" s="64">
        <f>Towns!F490</f>
        <v>612</v>
      </c>
      <c r="G46" s="64">
        <f>Towns!G490</f>
        <v>606</v>
      </c>
      <c r="H46" s="64">
        <f>Towns!H490</f>
        <v>641</v>
      </c>
      <c r="I46" s="64">
        <f>Towns!I490</f>
        <v>670</v>
      </c>
      <c r="J46" s="64">
        <f>Towns!J490</f>
        <v>674</v>
      </c>
      <c r="K46" s="64">
        <f>Towns!K490</f>
        <v>599</v>
      </c>
      <c r="L46" s="64">
        <f>Towns!L490</f>
        <v>593</v>
      </c>
      <c r="M46" s="64">
        <f>Towns!M490</f>
        <v>583</v>
      </c>
      <c r="N46" s="64">
        <f>Towns!N490</f>
        <v>569</v>
      </c>
      <c r="O46" s="64">
        <f>Towns!O490</f>
        <v>623</v>
      </c>
    </row>
    <row r="47" spans="1:15" s="29" customFormat="1" x14ac:dyDescent="0.2">
      <c r="A47" s="28"/>
      <c r="B47" s="28" t="s">
        <v>3</v>
      </c>
      <c r="C47" s="73">
        <f>Towns!C491</f>
        <v>4.7</v>
      </c>
      <c r="D47" s="73">
        <f>Towns!D491</f>
        <v>4.7</v>
      </c>
      <c r="E47" s="73">
        <f>Towns!E491</f>
        <v>4.3</v>
      </c>
      <c r="F47" s="73">
        <f>Towns!F491</f>
        <v>4.3</v>
      </c>
      <c r="G47" s="73">
        <f>Towns!G491</f>
        <v>4.2</v>
      </c>
      <c r="H47" s="73">
        <f>Towns!H491</f>
        <v>4.5</v>
      </c>
      <c r="I47" s="73">
        <f>Towns!I491</f>
        <v>4.5999999999999996</v>
      </c>
      <c r="J47" s="73">
        <f>Towns!J491</f>
        <v>4.7</v>
      </c>
      <c r="K47" s="73">
        <f>Towns!K491</f>
        <v>4.3</v>
      </c>
      <c r="L47" s="73">
        <f>Towns!L491</f>
        <v>4.2</v>
      </c>
      <c r="M47" s="73">
        <f>Towns!M491</f>
        <v>4.0999999999999996</v>
      </c>
      <c r="N47" s="73">
        <f>Towns!N491</f>
        <v>4.0999999999999996</v>
      </c>
      <c r="O47" s="73">
        <f>Towns!O491</f>
        <v>4.4000000000000004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1886</v>
      </c>
      <c r="D49" s="64">
        <f>Towns!D638</f>
        <v>1876</v>
      </c>
      <c r="E49" s="64">
        <f>Towns!E638</f>
        <v>1875</v>
      </c>
      <c r="F49" s="64">
        <f>Towns!F638</f>
        <v>1869</v>
      </c>
      <c r="G49" s="64">
        <f>Towns!G638</f>
        <v>1892</v>
      </c>
      <c r="H49" s="64">
        <f>Towns!H638</f>
        <v>1909</v>
      </c>
      <c r="I49" s="64">
        <f>Towns!I638</f>
        <v>1924</v>
      </c>
      <c r="J49" s="64">
        <f>Towns!J638</f>
        <v>1889</v>
      </c>
      <c r="K49" s="64">
        <f>Towns!K638</f>
        <v>1846</v>
      </c>
      <c r="L49" s="64">
        <f>Towns!L638</f>
        <v>1857</v>
      </c>
      <c r="M49" s="64">
        <f>Towns!M638</f>
        <v>1861</v>
      </c>
      <c r="N49" s="64">
        <f>Towns!N638</f>
        <v>1864</v>
      </c>
      <c r="O49" s="64">
        <f>Towns!O638</f>
        <v>1879</v>
      </c>
    </row>
    <row r="50" spans="1:15" x14ac:dyDescent="0.2">
      <c r="A50" s="7"/>
      <c r="B50" s="7" t="s">
        <v>1</v>
      </c>
      <c r="C50" s="64">
        <f>Towns!C639</f>
        <v>1787</v>
      </c>
      <c r="D50" s="64">
        <f>Towns!D639</f>
        <v>1780</v>
      </c>
      <c r="E50" s="64">
        <f>Towns!E639</f>
        <v>1791</v>
      </c>
      <c r="F50" s="64">
        <f>Towns!F639</f>
        <v>1798</v>
      </c>
      <c r="G50" s="64">
        <f>Towns!G639</f>
        <v>1816</v>
      </c>
      <c r="H50" s="64">
        <f>Towns!H639</f>
        <v>1828</v>
      </c>
      <c r="I50" s="64">
        <f>Towns!I639</f>
        <v>1844</v>
      </c>
      <c r="J50" s="64">
        <f>Towns!J639</f>
        <v>1819</v>
      </c>
      <c r="K50" s="64">
        <f>Towns!K639</f>
        <v>1778</v>
      </c>
      <c r="L50" s="64">
        <f>Towns!L639</f>
        <v>1784</v>
      </c>
      <c r="M50" s="64">
        <f>Towns!M639</f>
        <v>1792</v>
      </c>
      <c r="N50" s="64">
        <f>Towns!N639</f>
        <v>1791</v>
      </c>
      <c r="O50" s="64">
        <f>Towns!O639</f>
        <v>1801</v>
      </c>
    </row>
    <row r="51" spans="1:15" x14ac:dyDescent="0.2">
      <c r="A51" s="7"/>
      <c r="B51" s="7" t="s">
        <v>2</v>
      </c>
      <c r="C51" s="64">
        <f>Towns!C640</f>
        <v>99</v>
      </c>
      <c r="D51" s="64">
        <f>Towns!D640</f>
        <v>96</v>
      </c>
      <c r="E51" s="64">
        <f>Towns!E640</f>
        <v>84</v>
      </c>
      <c r="F51" s="64">
        <f>Towns!F640</f>
        <v>71</v>
      </c>
      <c r="G51" s="64">
        <f>Towns!G640</f>
        <v>76</v>
      </c>
      <c r="H51" s="64">
        <f>Towns!H640</f>
        <v>81</v>
      </c>
      <c r="I51" s="64">
        <f>Towns!I640</f>
        <v>80</v>
      </c>
      <c r="J51" s="64">
        <f>Towns!J640</f>
        <v>70</v>
      </c>
      <c r="K51" s="64">
        <f>Towns!K640</f>
        <v>68</v>
      </c>
      <c r="L51" s="64">
        <f>Towns!L640</f>
        <v>73</v>
      </c>
      <c r="M51" s="64">
        <f>Towns!M640</f>
        <v>69</v>
      </c>
      <c r="N51" s="64">
        <f>Towns!N640</f>
        <v>73</v>
      </c>
      <c r="O51" s="64">
        <f>Towns!O640</f>
        <v>78</v>
      </c>
    </row>
    <row r="52" spans="1:15" s="29" customFormat="1" x14ac:dyDescent="0.2">
      <c r="A52" s="28"/>
      <c r="B52" s="28" t="s">
        <v>3</v>
      </c>
      <c r="C52" s="73">
        <f>Towns!C641</f>
        <v>5.2</v>
      </c>
      <c r="D52" s="73">
        <f>Towns!D641</f>
        <v>5.0999999999999996</v>
      </c>
      <c r="E52" s="73">
        <f>Towns!E641</f>
        <v>4.5</v>
      </c>
      <c r="F52" s="73">
        <f>Towns!F641</f>
        <v>3.8</v>
      </c>
      <c r="G52" s="73">
        <f>Towns!G641</f>
        <v>4</v>
      </c>
      <c r="H52" s="73">
        <f>Towns!H641</f>
        <v>4.2</v>
      </c>
      <c r="I52" s="73">
        <f>Towns!I641</f>
        <v>4.2</v>
      </c>
      <c r="J52" s="73">
        <f>Towns!J641</f>
        <v>3.7</v>
      </c>
      <c r="K52" s="73">
        <f>Towns!K641</f>
        <v>3.7</v>
      </c>
      <c r="L52" s="73">
        <f>Towns!L641</f>
        <v>3.9</v>
      </c>
      <c r="M52" s="73">
        <f>Towns!M641</f>
        <v>3.7</v>
      </c>
      <c r="N52" s="73">
        <f>Towns!N641</f>
        <v>3.9</v>
      </c>
      <c r="O52" s="73">
        <f>Towns!O641</f>
        <v>4.2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8" t="str">
        <f>Towns!B1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40" t="s">
        <v>44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6"/>
    </row>
    <row r="3" spans="1:15" s="2" customFormat="1" x14ac:dyDescent="0.2">
      <c r="A3" s="1" t="s">
        <v>261</v>
      </c>
      <c r="B3"/>
      <c r="C3" s="140" t="s">
        <v>46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48787</v>
      </c>
      <c r="D9" s="64">
        <f>'LAUS File'!F882</f>
        <v>49015</v>
      </c>
      <c r="E9" s="64">
        <f>'LAUS File'!G882</f>
        <v>49242</v>
      </c>
      <c r="F9" s="64">
        <f>'LAUS File'!H882</f>
        <v>49174</v>
      </c>
      <c r="G9" s="64">
        <f>'LAUS File'!I882</f>
        <v>49564</v>
      </c>
      <c r="H9" s="64">
        <f>'LAUS File'!J882</f>
        <v>49564</v>
      </c>
      <c r="I9" s="64">
        <f>'LAUS File'!K882</f>
        <v>49753</v>
      </c>
      <c r="J9" s="64">
        <f>'LAUS File'!L882</f>
        <v>49331</v>
      </c>
      <c r="K9" s="64">
        <f>'LAUS File'!M882</f>
        <v>48611</v>
      </c>
      <c r="L9" s="64">
        <f>'LAUS File'!N882</f>
        <v>49175</v>
      </c>
      <c r="M9" s="64">
        <f>'LAUS File'!O882</f>
        <v>48903</v>
      </c>
      <c r="N9" s="64">
        <f>'LAUS File'!P882</f>
        <v>48729</v>
      </c>
      <c r="O9" s="64">
        <f>'LAUS File'!Q882</f>
        <v>49154</v>
      </c>
    </row>
    <row r="10" spans="1:15" x14ac:dyDescent="0.2">
      <c r="A10" s="7"/>
      <c r="B10" s="7" t="s">
        <v>1</v>
      </c>
      <c r="C10" s="64">
        <f>'LAUS File'!E883</f>
        <v>45611</v>
      </c>
      <c r="D10" s="64">
        <f>'LAUS File'!F883</f>
        <v>45990</v>
      </c>
      <c r="E10" s="64">
        <f>'LAUS File'!G883</f>
        <v>46349</v>
      </c>
      <c r="F10" s="64">
        <f>'LAUS File'!H883</f>
        <v>46661</v>
      </c>
      <c r="G10" s="64">
        <f>'LAUS File'!I883</f>
        <v>47015</v>
      </c>
      <c r="H10" s="64">
        <f>'LAUS File'!J883</f>
        <v>46944</v>
      </c>
      <c r="I10" s="64">
        <f>'LAUS File'!K883</f>
        <v>47043</v>
      </c>
      <c r="J10" s="64">
        <f>'LAUS File'!L883</f>
        <v>46710</v>
      </c>
      <c r="K10" s="64">
        <f>'LAUS File'!M883</f>
        <v>46228</v>
      </c>
      <c r="L10" s="64">
        <f>'LAUS File'!N883</f>
        <v>46824</v>
      </c>
      <c r="M10" s="64">
        <f>'LAUS File'!O883</f>
        <v>46635</v>
      </c>
      <c r="N10" s="64">
        <f>'LAUS File'!P883</f>
        <v>46382</v>
      </c>
      <c r="O10" s="64">
        <f>'LAUS File'!Q883</f>
        <v>46533</v>
      </c>
    </row>
    <row r="11" spans="1:15" x14ac:dyDescent="0.2">
      <c r="A11" s="7"/>
      <c r="B11" s="7" t="s">
        <v>2</v>
      </c>
      <c r="C11" s="64">
        <f>'LAUS File'!E884</f>
        <v>3176</v>
      </c>
      <c r="D11" s="64">
        <f>'LAUS File'!F884</f>
        <v>3025</v>
      </c>
      <c r="E11" s="64">
        <f>'LAUS File'!G884</f>
        <v>2893</v>
      </c>
      <c r="F11" s="64">
        <f>'LAUS File'!H884</f>
        <v>2513</v>
      </c>
      <c r="G11" s="64">
        <f>'LAUS File'!I884</f>
        <v>2549</v>
      </c>
      <c r="H11" s="64">
        <f>'LAUS File'!J884</f>
        <v>2620</v>
      </c>
      <c r="I11" s="64">
        <f>'LAUS File'!K884</f>
        <v>2710</v>
      </c>
      <c r="J11" s="64">
        <f>'LAUS File'!L884</f>
        <v>2621</v>
      </c>
      <c r="K11" s="64">
        <f>'LAUS File'!M884</f>
        <v>2383</v>
      </c>
      <c r="L11" s="64">
        <f>'LAUS File'!N884</f>
        <v>2351</v>
      </c>
      <c r="M11" s="64">
        <f>'LAUS File'!O884</f>
        <v>2268</v>
      </c>
      <c r="N11" s="64">
        <f>'LAUS File'!P884</f>
        <v>2347</v>
      </c>
      <c r="O11" s="64">
        <f>'LAUS File'!Q884</f>
        <v>2621</v>
      </c>
    </row>
    <row r="12" spans="1:15" s="29" customFormat="1" x14ac:dyDescent="0.2">
      <c r="A12" s="28"/>
      <c r="B12" s="28" t="s">
        <v>3</v>
      </c>
      <c r="C12" s="73">
        <f>'LAUS File'!E885</f>
        <v>6.5</v>
      </c>
      <c r="D12" s="73">
        <f>'LAUS File'!F885</f>
        <v>6.2</v>
      </c>
      <c r="E12" s="73">
        <f>'LAUS File'!G885</f>
        <v>5.9</v>
      </c>
      <c r="F12" s="73">
        <f>'LAUS File'!H885</f>
        <v>5.0999999999999996</v>
      </c>
      <c r="G12" s="73">
        <f>'LAUS File'!I885</f>
        <v>5.0999999999999996</v>
      </c>
      <c r="H12" s="73">
        <f>'LAUS File'!J885</f>
        <v>5.3</v>
      </c>
      <c r="I12" s="73">
        <f>'LAUS File'!K885</f>
        <v>5.4</v>
      </c>
      <c r="J12" s="73">
        <f>'LAUS File'!L885</f>
        <v>5.3</v>
      </c>
      <c r="K12" s="73">
        <f>'LAUS File'!M885</f>
        <v>4.9000000000000004</v>
      </c>
      <c r="L12" s="73">
        <f>'LAUS File'!N885</f>
        <v>4.8</v>
      </c>
      <c r="M12" s="73">
        <f>'LAUS File'!O885</f>
        <v>4.5999999999999996</v>
      </c>
      <c r="N12" s="73">
        <f>'LAUS File'!P885</f>
        <v>4.8</v>
      </c>
      <c r="O12" s="73">
        <f>'LAUS File'!Q885</f>
        <v>5.3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6415</v>
      </c>
      <c r="D14" s="64">
        <f>Towns!D228</f>
        <v>6454</v>
      </c>
      <c r="E14" s="64">
        <f>Towns!E228</f>
        <v>6468</v>
      </c>
      <c r="F14" s="64">
        <f>Towns!F228</f>
        <v>6451</v>
      </c>
      <c r="G14" s="64">
        <f>Towns!G228</f>
        <v>6488</v>
      </c>
      <c r="H14" s="64">
        <f>Towns!H228</f>
        <v>6479</v>
      </c>
      <c r="I14" s="64">
        <f>Towns!I228</f>
        <v>6478</v>
      </c>
      <c r="J14" s="64">
        <f>Towns!J228</f>
        <v>6418</v>
      </c>
      <c r="K14" s="64">
        <f>Towns!K228</f>
        <v>6352</v>
      </c>
      <c r="L14" s="64">
        <f>Towns!L228</f>
        <v>6456</v>
      </c>
      <c r="M14" s="64">
        <f>Towns!M228</f>
        <v>6405</v>
      </c>
      <c r="N14" s="64">
        <f>Towns!N228</f>
        <v>6384</v>
      </c>
      <c r="O14" s="64">
        <f>Towns!O228</f>
        <v>6438</v>
      </c>
    </row>
    <row r="15" spans="1:15" x14ac:dyDescent="0.2">
      <c r="A15" s="7"/>
      <c r="B15" s="7" t="s">
        <v>1</v>
      </c>
      <c r="C15" s="64">
        <f>Towns!C229</f>
        <v>5959</v>
      </c>
      <c r="D15" s="64">
        <f>Towns!D229</f>
        <v>6009</v>
      </c>
      <c r="E15" s="64">
        <f>Towns!E229</f>
        <v>6055</v>
      </c>
      <c r="F15" s="64">
        <f>Towns!F229</f>
        <v>6096</v>
      </c>
      <c r="G15" s="64">
        <f>Towns!G229</f>
        <v>6142</v>
      </c>
      <c r="H15" s="64">
        <f>Towns!H229</f>
        <v>6133</v>
      </c>
      <c r="I15" s="64">
        <f>Towns!I229</f>
        <v>6146</v>
      </c>
      <c r="J15" s="64">
        <f>Towns!J229</f>
        <v>6103</v>
      </c>
      <c r="K15" s="64">
        <f>Towns!K229</f>
        <v>6040</v>
      </c>
      <c r="L15" s="64">
        <f>Towns!L229</f>
        <v>6118</v>
      </c>
      <c r="M15" s="64">
        <f>Towns!M229</f>
        <v>6093</v>
      </c>
      <c r="N15" s="64">
        <f>Towns!N229</f>
        <v>6060</v>
      </c>
      <c r="O15" s="64">
        <f>Towns!O229</f>
        <v>6080</v>
      </c>
    </row>
    <row r="16" spans="1:15" x14ac:dyDescent="0.2">
      <c r="A16" s="7"/>
      <c r="B16" s="7" t="s">
        <v>2</v>
      </c>
      <c r="C16" s="64">
        <f>Towns!C230</f>
        <v>456</v>
      </c>
      <c r="D16" s="64">
        <f>Towns!D230</f>
        <v>445</v>
      </c>
      <c r="E16" s="64">
        <f>Towns!E230</f>
        <v>413</v>
      </c>
      <c r="F16" s="64">
        <f>Towns!F230</f>
        <v>355</v>
      </c>
      <c r="G16" s="64">
        <f>Towns!G230</f>
        <v>346</v>
      </c>
      <c r="H16" s="64">
        <f>Towns!H230</f>
        <v>346</v>
      </c>
      <c r="I16" s="64">
        <f>Towns!I230</f>
        <v>332</v>
      </c>
      <c r="J16" s="64">
        <f>Towns!J230</f>
        <v>315</v>
      </c>
      <c r="K16" s="64">
        <f>Towns!K230</f>
        <v>312</v>
      </c>
      <c r="L16" s="64">
        <f>Towns!L230</f>
        <v>338</v>
      </c>
      <c r="M16" s="64">
        <f>Towns!M230</f>
        <v>312</v>
      </c>
      <c r="N16" s="64">
        <f>Towns!N230</f>
        <v>324</v>
      </c>
      <c r="O16" s="64">
        <f>Towns!O230</f>
        <v>358</v>
      </c>
    </row>
    <row r="17" spans="1:15" s="29" customFormat="1" x14ac:dyDescent="0.2">
      <c r="A17" s="28"/>
      <c r="B17" s="28" t="s">
        <v>3</v>
      </c>
      <c r="C17" s="73">
        <f>Towns!C231</f>
        <v>7.1</v>
      </c>
      <c r="D17" s="73">
        <f>Towns!D231</f>
        <v>6.9</v>
      </c>
      <c r="E17" s="73">
        <f>Towns!E231</f>
        <v>6.4</v>
      </c>
      <c r="F17" s="73">
        <f>Towns!F231</f>
        <v>5.5</v>
      </c>
      <c r="G17" s="73">
        <f>Towns!G231</f>
        <v>5.3</v>
      </c>
      <c r="H17" s="73">
        <f>Towns!H231</f>
        <v>5.3</v>
      </c>
      <c r="I17" s="73">
        <f>Towns!I231</f>
        <v>5.0999999999999996</v>
      </c>
      <c r="J17" s="73">
        <f>Towns!J231</f>
        <v>4.9000000000000004</v>
      </c>
      <c r="K17" s="73">
        <f>Towns!K231</f>
        <v>4.9000000000000004</v>
      </c>
      <c r="L17" s="73">
        <f>Towns!L231</f>
        <v>5.2</v>
      </c>
      <c r="M17" s="73">
        <f>Towns!M231</f>
        <v>4.9000000000000004</v>
      </c>
      <c r="N17" s="73">
        <f>Towns!N231</f>
        <v>5.0999999999999996</v>
      </c>
      <c r="O17" s="73">
        <f>Towns!O231</f>
        <v>5.6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22560</v>
      </c>
      <c r="D19" s="64">
        <f>Towns!D248</f>
        <v>22654</v>
      </c>
      <c r="E19" s="64">
        <f>Towns!E248</f>
        <v>22755</v>
      </c>
      <c r="F19" s="64">
        <f>Towns!F248</f>
        <v>22745</v>
      </c>
      <c r="G19" s="64">
        <f>Towns!G248</f>
        <v>22958</v>
      </c>
      <c r="H19" s="64">
        <f>Towns!H248</f>
        <v>22958</v>
      </c>
      <c r="I19" s="64">
        <f>Towns!I248</f>
        <v>23116</v>
      </c>
      <c r="J19" s="64">
        <f>Towns!J248</f>
        <v>22943</v>
      </c>
      <c r="K19" s="64">
        <f>Towns!K248</f>
        <v>22554</v>
      </c>
      <c r="L19" s="64">
        <f>Towns!L248</f>
        <v>22775</v>
      </c>
      <c r="M19" s="64">
        <f>Towns!M248</f>
        <v>22645</v>
      </c>
      <c r="N19" s="64">
        <f>Towns!N248</f>
        <v>22601</v>
      </c>
      <c r="O19" s="64">
        <f>Towns!O248</f>
        <v>22772</v>
      </c>
    </row>
    <row r="20" spans="1:15" x14ac:dyDescent="0.2">
      <c r="A20" s="7"/>
      <c r="B20" s="7" t="s">
        <v>1</v>
      </c>
      <c r="C20" s="64">
        <f>Towns!C249</f>
        <v>21088</v>
      </c>
      <c r="D20" s="64">
        <f>Towns!D249</f>
        <v>21263</v>
      </c>
      <c r="E20" s="64">
        <f>Towns!E249</f>
        <v>21429</v>
      </c>
      <c r="F20" s="64">
        <f>Towns!F249</f>
        <v>21574</v>
      </c>
      <c r="G20" s="64">
        <f>Towns!G249</f>
        <v>21737</v>
      </c>
      <c r="H20" s="64">
        <f>Towns!H249</f>
        <v>21704</v>
      </c>
      <c r="I20" s="64">
        <f>Towns!I249</f>
        <v>21750</v>
      </c>
      <c r="J20" s="64">
        <f>Towns!J249</f>
        <v>21596</v>
      </c>
      <c r="K20" s="64">
        <f>Towns!K249</f>
        <v>21373</v>
      </c>
      <c r="L20" s="64">
        <f>Towns!L249</f>
        <v>21649</v>
      </c>
      <c r="M20" s="64">
        <f>Towns!M249</f>
        <v>21562</v>
      </c>
      <c r="N20" s="64">
        <f>Towns!N249</f>
        <v>21445</v>
      </c>
      <c r="O20" s="64">
        <f>Towns!O249</f>
        <v>21514</v>
      </c>
    </row>
    <row r="21" spans="1:15" x14ac:dyDescent="0.2">
      <c r="A21" s="7"/>
      <c r="B21" s="7" t="s">
        <v>2</v>
      </c>
      <c r="C21" s="64">
        <f>Towns!C250</f>
        <v>1472</v>
      </c>
      <c r="D21" s="64">
        <f>Towns!D250</f>
        <v>1391</v>
      </c>
      <c r="E21" s="64">
        <f>Towns!E250</f>
        <v>1326</v>
      </c>
      <c r="F21" s="64">
        <f>Towns!F250</f>
        <v>1171</v>
      </c>
      <c r="G21" s="64">
        <f>Towns!G250</f>
        <v>1221</v>
      </c>
      <c r="H21" s="64">
        <f>Towns!H250</f>
        <v>1254</v>
      </c>
      <c r="I21" s="64">
        <f>Towns!I250</f>
        <v>1366</v>
      </c>
      <c r="J21" s="64">
        <f>Towns!J250</f>
        <v>1347</v>
      </c>
      <c r="K21" s="64">
        <f>Towns!K250</f>
        <v>1181</v>
      </c>
      <c r="L21" s="64">
        <f>Towns!L250</f>
        <v>1126</v>
      </c>
      <c r="M21" s="64">
        <f>Towns!M250</f>
        <v>1083</v>
      </c>
      <c r="N21" s="64">
        <f>Towns!N250</f>
        <v>1156</v>
      </c>
      <c r="O21" s="64">
        <f>Towns!O250</f>
        <v>1258</v>
      </c>
    </row>
    <row r="22" spans="1:15" s="29" customFormat="1" x14ac:dyDescent="0.2">
      <c r="A22" s="28"/>
      <c r="B22" s="28" t="s">
        <v>3</v>
      </c>
      <c r="C22" s="73">
        <f>Towns!C251</f>
        <v>6.5</v>
      </c>
      <c r="D22" s="73">
        <f>Towns!D251</f>
        <v>6.1</v>
      </c>
      <c r="E22" s="73">
        <f>Towns!E251</f>
        <v>5.8</v>
      </c>
      <c r="F22" s="73">
        <f>Towns!F251</f>
        <v>5.0999999999999996</v>
      </c>
      <c r="G22" s="73">
        <f>Towns!G251</f>
        <v>5.3</v>
      </c>
      <c r="H22" s="73">
        <f>Towns!H251</f>
        <v>5.5</v>
      </c>
      <c r="I22" s="73">
        <f>Towns!I251</f>
        <v>5.9</v>
      </c>
      <c r="J22" s="73">
        <f>Towns!J251</f>
        <v>5.9</v>
      </c>
      <c r="K22" s="73">
        <f>Towns!K251</f>
        <v>5.2</v>
      </c>
      <c r="L22" s="73">
        <f>Towns!L251</f>
        <v>4.9000000000000004</v>
      </c>
      <c r="M22" s="73">
        <f>Towns!M251</f>
        <v>4.8</v>
      </c>
      <c r="N22" s="73">
        <f>Towns!N251</f>
        <v>5.0999999999999996</v>
      </c>
      <c r="O22" s="73">
        <f>Towns!O251</f>
        <v>5.5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5162</v>
      </c>
      <c r="D24" s="64">
        <f>Towns!D648</f>
        <v>5197</v>
      </c>
      <c r="E24" s="64">
        <f>Towns!E648</f>
        <v>5214</v>
      </c>
      <c r="F24" s="64">
        <f>Towns!F648</f>
        <v>5194</v>
      </c>
      <c r="G24" s="64">
        <f>Towns!G648</f>
        <v>5247</v>
      </c>
      <c r="H24" s="64">
        <f>Towns!H648</f>
        <v>5236</v>
      </c>
      <c r="I24" s="64">
        <f>Towns!I648</f>
        <v>5257</v>
      </c>
      <c r="J24" s="64">
        <f>Towns!J648</f>
        <v>5187</v>
      </c>
      <c r="K24" s="64">
        <f>Towns!K648</f>
        <v>5124</v>
      </c>
      <c r="L24" s="64">
        <f>Towns!L648</f>
        <v>5175</v>
      </c>
      <c r="M24" s="64">
        <f>Towns!M648</f>
        <v>5165</v>
      </c>
      <c r="N24" s="64">
        <f>Towns!N648</f>
        <v>5145</v>
      </c>
      <c r="O24" s="64">
        <f>Towns!O648</f>
        <v>5192</v>
      </c>
    </row>
    <row r="25" spans="1:15" x14ac:dyDescent="0.2">
      <c r="A25" s="7"/>
      <c r="B25" s="7" t="s">
        <v>1</v>
      </c>
      <c r="C25" s="64">
        <f>Towns!C649</f>
        <v>4848</v>
      </c>
      <c r="D25" s="64">
        <f>Towns!D649</f>
        <v>4888</v>
      </c>
      <c r="E25" s="64">
        <f>Towns!E649</f>
        <v>4927</v>
      </c>
      <c r="F25" s="64">
        <f>Towns!F649</f>
        <v>4960</v>
      </c>
      <c r="G25" s="64">
        <f>Towns!G649</f>
        <v>4997</v>
      </c>
      <c r="H25" s="64">
        <f>Towns!H649</f>
        <v>4990</v>
      </c>
      <c r="I25" s="64">
        <f>Towns!I649</f>
        <v>5000</v>
      </c>
      <c r="J25" s="64">
        <f>Towns!J649</f>
        <v>4965</v>
      </c>
      <c r="K25" s="64">
        <f>Towns!K649</f>
        <v>4914</v>
      </c>
      <c r="L25" s="64">
        <f>Towns!L649</f>
        <v>4977</v>
      </c>
      <c r="M25" s="64">
        <f>Towns!M649</f>
        <v>4957</v>
      </c>
      <c r="N25" s="64">
        <f>Towns!N649</f>
        <v>4930</v>
      </c>
      <c r="O25" s="64">
        <f>Towns!O649</f>
        <v>4946</v>
      </c>
    </row>
    <row r="26" spans="1:15" x14ac:dyDescent="0.2">
      <c r="A26" s="7"/>
      <c r="B26" s="7" t="s">
        <v>2</v>
      </c>
      <c r="C26" s="64">
        <f>Towns!C650</f>
        <v>314</v>
      </c>
      <c r="D26" s="64">
        <f>Towns!D650</f>
        <v>309</v>
      </c>
      <c r="E26" s="64">
        <f>Towns!E650</f>
        <v>287</v>
      </c>
      <c r="F26" s="64">
        <f>Towns!F650</f>
        <v>234</v>
      </c>
      <c r="G26" s="64">
        <f>Towns!G650</f>
        <v>250</v>
      </c>
      <c r="H26" s="64">
        <f>Towns!H650</f>
        <v>246</v>
      </c>
      <c r="I26" s="64">
        <f>Towns!I650</f>
        <v>257</v>
      </c>
      <c r="J26" s="64">
        <f>Towns!J650</f>
        <v>222</v>
      </c>
      <c r="K26" s="64">
        <f>Towns!K650</f>
        <v>210</v>
      </c>
      <c r="L26" s="64">
        <f>Towns!L650</f>
        <v>198</v>
      </c>
      <c r="M26" s="64">
        <f>Towns!M650</f>
        <v>208</v>
      </c>
      <c r="N26" s="64">
        <f>Towns!N650</f>
        <v>215</v>
      </c>
      <c r="O26" s="64">
        <f>Towns!O650</f>
        <v>246</v>
      </c>
    </row>
    <row r="27" spans="1:15" s="29" customFormat="1" x14ac:dyDescent="0.2">
      <c r="A27" s="28"/>
      <c r="B27" s="28" t="s">
        <v>3</v>
      </c>
      <c r="C27" s="73">
        <f>Towns!C651</f>
        <v>6.1</v>
      </c>
      <c r="D27" s="73">
        <f>Towns!D651</f>
        <v>5.9</v>
      </c>
      <c r="E27" s="73">
        <f>Towns!E651</f>
        <v>5.5</v>
      </c>
      <c r="F27" s="73">
        <f>Towns!F651</f>
        <v>4.5</v>
      </c>
      <c r="G27" s="73">
        <f>Towns!G651</f>
        <v>4.8</v>
      </c>
      <c r="H27" s="73">
        <f>Towns!H651</f>
        <v>4.7</v>
      </c>
      <c r="I27" s="73">
        <f>Towns!I651</f>
        <v>4.9000000000000004</v>
      </c>
      <c r="J27" s="73">
        <f>Towns!J651</f>
        <v>4.3</v>
      </c>
      <c r="K27" s="73">
        <f>Towns!K651</f>
        <v>4.0999999999999996</v>
      </c>
      <c r="L27" s="73">
        <f>Towns!L651</f>
        <v>3.8</v>
      </c>
      <c r="M27" s="73">
        <f>Towns!M651</f>
        <v>4</v>
      </c>
      <c r="N27" s="73">
        <f>Towns!N651</f>
        <v>4.2</v>
      </c>
      <c r="O27" s="73">
        <f>Towns!O651</f>
        <v>4.7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7371</v>
      </c>
      <c r="D29" s="64">
        <f>Towns!D698</f>
        <v>7415</v>
      </c>
      <c r="E29" s="64">
        <f>Towns!E698</f>
        <v>7471</v>
      </c>
      <c r="F29" s="64">
        <f>Towns!F698</f>
        <v>7475</v>
      </c>
      <c r="G29" s="64">
        <f>Towns!G698</f>
        <v>7504</v>
      </c>
      <c r="H29" s="64">
        <f>Towns!H698</f>
        <v>7491</v>
      </c>
      <c r="I29" s="64">
        <f>Towns!I698</f>
        <v>7507</v>
      </c>
      <c r="J29" s="64">
        <f>Towns!J698</f>
        <v>7440</v>
      </c>
      <c r="K29" s="64">
        <f>Towns!K698</f>
        <v>7343</v>
      </c>
      <c r="L29" s="64">
        <f>Towns!L698</f>
        <v>7436</v>
      </c>
      <c r="M29" s="64">
        <f>Towns!M698</f>
        <v>7406</v>
      </c>
      <c r="N29" s="64">
        <f>Towns!N698</f>
        <v>7355</v>
      </c>
      <c r="O29" s="64">
        <f>Towns!O698</f>
        <v>7435</v>
      </c>
    </row>
    <row r="30" spans="1:15" x14ac:dyDescent="0.2">
      <c r="A30" s="7"/>
      <c r="B30" s="7" t="s">
        <v>1</v>
      </c>
      <c r="C30" s="64">
        <f>Towns!C699</f>
        <v>6951</v>
      </c>
      <c r="D30" s="64">
        <f>Towns!D699</f>
        <v>7009</v>
      </c>
      <c r="E30" s="64">
        <f>Towns!E699</f>
        <v>7064</v>
      </c>
      <c r="F30" s="64">
        <f>Towns!F699</f>
        <v>7111</v>
      </c>
      <c r="G30" s="64">
        <f>Towns!G699</f>
        <v>7165</v>
      </c>
      <c r="H30" s="64">
        <f>Towns!H699</f>
        <v>7154</v>
      </c>
      <c r="I30" s="64">
        <f>Towns!I699</f>
        <v>7169</v>
      </c>
      <c r="J30" s="64">
        <f>Towns!J699</f>
        <v>7119</v>
      </c>
      <c r="K30" s="64">
        <f>Towns!K699</f>
        <v>7045</v>
      </c>
      <c r="L30" s="64">
        <f>Towns!L699</f>
        <v>7136</v>
      </c>
      <c r="M30" s="64">
        <f>Towns!M699</f>
        <v>7107</v>
      </c>
      <c r="N30" s="64">
        <f>Towns!N699</f>
        <v>7069</v>
      </c>
      <c r="O30" s="64">
        <f>Towns!O699</f>
        <v>7092</v>
      </c>
    </row>
    <row r="31" spans="1:15" x14ac:dyDescent="0.2">
      <c r="A31" s="7"/>
      <c r="B31" s="7" t="s">
        <v>2</v>
      </c>
      <c r="C31" s="64">
        <f>Towns!C700</f>
        <v>420</v>
      </c>
      <c r="D31" s="64">
        <f>Towns!D700</f>
        <v>406</v>
      </c>
      <c r="E31" s="64">
        <f>Towns!E700</f>
        <v>407</v>
      </c>
      <c r="F31" s="64">
        <f>Towns!F700</f>
        <v>364</v>
      </c>
      <c r="G31" s="64">
        <f>Towns!G700</f>
        <v>339</v>
      </c>
      <c r="H31" s="64">
        <f>Towns!H700</f>
        <v>337</v>
      </c>
      <c r="I31" s="64">
        <f>Towns!I700</f>
        <v>338</v>
      </c>
      <c r="J31" s="64">
        <f>Towns!J700</f>
        <v>321</v>
      </c>
      <c r="K31" s="64">
        <f>Towns!K700</f>
        <v>298</v>
      </c>
      <c r="L31" s="64">
        <f>Towns!L700</f>
        <v>300</v>
      </c>
      <c r="M31" s="64">
        <f>Towns!M700</f>
        <v>299</v>
      </c>
      <c r="N31" s="64">
        <f>Towns!N700</f>
        <v>286</v>
      </c>
      <c r="O31" s="64">
        <f>Towns!O700</f>
        <v>343</v>
      </c>
    </row>
    <row r="32" spans="1:15" s="29" customFormat="1" x14ac:dyDescent="0.2">
      <c r="A32" s="28"/>
      <c r="B32" s="28" t="s">
        <v>3</v>
      </c>
      <c r="C32" s="73">
        <f>Towns!C701</f>
        <v>5.7</v>
      </c>
      <c r="D32" s="73">
        <f>Towns!D701</f>
        <v>5.5</v>
      </c>
      <c r="E32" s="73">
        <f>Towns!E701</f>
        <v>5.4</v>
      </c>
      <c r="F32" s="73">
        <f>Towns!F701</f>
        <v>4.9000000000000004</v>
      </c>
      <c r="G32" s="73">
        <f>Towns!G701</f>
        <v>4.5</v>
      </c>
      <c r="H32" s="73">
        <f>Towns!H701</f>
        <v>4.5</v>
      </c>
      <c r="I32" s="73">
        <f>Towns!I701</f>
        <v>4.5</v>
      </c>
      <c r="J32" s="73">
        <f>Towns!J701</f>
        <v>4.3</v>
      </c>
      <c r="K32" s="73">
        <f>Towns!K701</f>
        <v>4.0999999999999996</v>
      </c>
      <c r="L32" s="73">
        <f>Towns!L701</f>
        <v>4</v>
      </c>
      <c r="M32" s="73">
        <f>Towns!M701</f>
        <v>4</v>
      </c>
      <c r="N32" s="73">
        <f>Towns!N701</f>
        <v>3.9</v>
      </c>
      <c r="O32" s="73">
        <f>Towns!O701</f>
        <v>4.5999999999999996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7280</v>
      </c>
      <c r="D34" s="64">
        <f>Towns!D828</f>
        <v>7296</v>
      </c>
      <c r="E34" s="64">
        <f>Towns!E828</f>
        <v>7334</v>
      </c>
      <c r="F34" s="64">
        <f>Towns!F828</f>
        <v>7309</v>
      </c>
      <c r="G34" s="64">
        <f>Towns!G828</f>
        <v>7366</v>
      </c>
      <c r="H34" s="64">
        <f>Towns!H828</f>
        <v>7399</v>
      </c>
      <c r="I34" s="64">
        <f>Towns!I828</f>
        <v>7394</v>
      </c>
      <c r="J34" s="64">
        <f>Towns!J828</f>
        <v>7344</v>
      </c>
      <c r="K34" s="64">
        <f>Towns!K828</f>
        <v>7238</v>
      </c>
      <c r="L34" s="64">
        <f>Towns!L828</f>
        <v>7333</v>
      </c>
      <c r="M34" s="64">
        <f>Towns!M828</f>
        <v>7281</v>
      </c>
      <c r="N34" s="64">
        <f>Towns!N828</f>
        <v>7246</v>
      </c>
      <c r="O34" s="64">
        <f>Towns!O828</f>
        <v>7318</v>
      </c>
    </row>
    <row r="35" spans="1:15" x14ac:dyDescent="0.2">
      <c r="A35" s="7"/>
      <c r="B35" s="7" t="s">
        <v>1</v>
      </c>
      <c r="C35" s="64">
        <f>Towns!C829</f>
        <v>6765</v>
      </c>
      <c r="D35" s="64">
        <f>Towns!D829</f>
        <v>6821</v>
      </c>
      <c r="E35" s="64">
        <f>Towns!E829</f>
        <v>6874</v>
      </c>
      <c r="F35" s="64">
        <f>Towns!F829</f>
        <v>6920</v>
      </c>
      <c r="G35" s="64">
        <f>Towns!G829</f>
        <v>6973</v>
      </c>
      <c r="H35" s="64">
        <f>Towns!H829</f>
        <v>6962</v>
      </c>
      <c r="I35" s="64">
        <f>Towns!I829</f>
        <v>6977</v>
      </c>
      <c r="J35" s="64">
        <f>Towns!J829</f>
        <v>6928</v>
      </c>
      <c r="K35" s="64">
        <f>Towns!K829</f>
        <v>6856</v>
      </c>
      <c r="L35" s="64">
        <f>Towns!L829</f>
        <v>6944</v>
      </c>
      <c r="M35" s="64">
        <f>Towns!M829</f>
        <v>6916</v>
      </c>
      <c r="N35" s="64">
        <f>Towns!N829</f>
        <v>6879</v>
      </c>
      <c r="O35" s="64">
        <f>Towns!O829</f>
        <v>6901</v>
      </c>
    </row>
    <row r="36" spans="1:15" x14ac:dyDescent="0.2">
      <c r="A36" s="7"/>
      <c r="B36" s="7" t="s">
        <v>2</v>
      </c>
      <c r="C36" s="64">
        <f>Towns!C830</f>
        <v>515</v>
      </c>
      <c r="D36" s="64">
        <f>Towns!D830</f>
        <v>475</v>
      </c>
      <c r="E36" s="64">
        <f>Towns!E830</f>
        <v>460</v>
      </c>
      <c r="F36" s="64">
        <f>Towns!F830</f>
        <v>389</v>
      </c>
      <c r="G36" s="64">
        <f>Towns!G830</f>
        <v>393</v>
      </c>
      <c r="H36" s="64">
        <f>Towns!H830</f>
        <v>437</v>
      </c>
      <c r="I36" s="64">
        <f>Towns!I830</f>
        <v>417</v>
      </c>
      <c r="J36" s="64">
        <f>Towns!J830</f>
        <v>416</v>
      </c>
      <c r="K36" s="64">
        <f>Towns!K830</f>
        <v>382</v>
      </c>
      <c r="L36" s="64">
        <f>Towns!L830</f>
        <v>389</v>
      </c>
      <c r="M36" s="64">
        <f>Towns!M830</f>
        <v>365</v>
      </c>
      <c r="N36" s="64">
        <f>Towns!N830</f>
        <v>367</v>
      </c>
      <c r="O36" s="64">
        <f>Towns!O830</f>
        <v>417</v>
      </c>
    </row>
    <row r="37" spans="1:15" s="29" customFormat="1" x14ac:dyDescent="0.2">
      <c r="A37" s="28"/>
      <c r="B37" s="28" t="s">
        <v>3</v>
      </c>
      <c r="C37" s="73">
        <f>Towns!C831</f>
        <v>7.1</v>
      </c>
      <c r="D37" s="73">
        <f>Towns!D831</f>
        <v>6.5</v>
      </c>
      <c r="E37" s="73">
        <f>Towns!E831</f>
        <v>6.3</v>
      </c>
      <c r="F37" s="73">
        <f>Towns!F831</f>
        <v>5.3</v>
      </c>
      <c r="G37" s="73">
        <f>Towns!G831</f>
        <v>5.3</v>
      </c>
      <c r="H37" s="73">
        <f>Towns!H831</f>
        <v>5.9</v>
      </c>
      <c r="I37" s="73">
        <f>Towns!I831</f>
        <v>5.6</v>
      </c>
      <c r="J37" s="73">
        <f>Towns!J831</f>
        <v>5.7</v>
      </c>
      <c r="K37" s="73">
        <f>Towns!K831</f>
        <v>5.3</v>
      </c>
      <c r="L37" s="73">
        <f>Towns!L831</f>
        <v>5.3</v>
      </c>
      <c r="M37" s="73">
        <f>Towns!M831</f>
        <v>5</v>
      </c>
      <c r="N37" s="73">
        <f>Towns!N831</f>
        <v>5.0999999999999996</v>
      </c>
      <c r="O37" s="73">
        <f>Towns!O831</f>
        <v>5.7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8" t="str">
        <f>Towns!B1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40" t="s">
        <v>59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620656</v>
      </c>
      <c r="D8" s="64">
        <f>'LAUS File'!F850</f>
        <v>620981</v>
      </c>
      <c r="E8" s="64">
        <f>'LAUS File'!G850</f>
        <v>622757</v>
      </c>
      <c r="F8" s="64">
        <f>'LAUS File'!H850</f>
        <v>620236</v>
      </c>
      <c r="G8" s="64">
        <f>'LAUS File'!I850</f>
        <v>623235</v>
      </c>
      <c r="H8" s="64">
        <f>'LAUS File'!J850</f>
        <v>623514</v>
      </c>
      <c r="I8" s="64">
        <f>'LAUS File'!K850</f>
        <v>623677</v>
      </c>
      <c r="J8" s="64">
        <f>'LAUS File'!L850</f>
        <v>615471</v>
      </c>
      <c r="K8" s="64">
        <f>'LAUS File'!M850</f>
        <v>611980</v>
      </c>
      <c r="L8" s="64">
        <f>'LAUS File'!N850</f>
        <v>615717</v>
      </c>
      <c r="M8" s="64">
        <f>'LAUS File'!O850</f>
        <v>614860</v>
      </c>
      <c r="N8" s="64">
        <f>'LAUS File'!P850</f>
        <v>611365</v>
      </c>
      <c r="O8" s="64">
        <f>'LAUS File'!Q850</f>
        <v>618704</v>
      </c>
    </row>
    <row r="9" spans="1:15" s="10" customFormat="1" x14ac:dyDescent="0.2">
      <c r="A9" s="64"/>
      <c r="B9" s="64" t="s">
        <v>1</v>
      </c>
      <c r="C9" s="64">
        <f>'LAUS File'!E851</f>
        <v>579144</v>
      </c>
      <c r="D9" s="64">
        <f>'LAUS File'!F851</f>
        <v>581264</v>
      </c>
      <c r="E9" s="64">
        <f>'LAUS File'!G851</f>
        <v>585213</v>
      </c>
      <c r="F9" s="64">
        <f>'LAUS File'!H851</f>
        <v>585713</v>
      </c>
      <c r="G9" s="64">
        <f>'LAUS File'!I851</f>
        <v>588130</v>
      </c>
      <c r="H9" s="64">
        <f>'LAUS File'!J851</f>
        <v>587570</v>
      </c>
      <c r="I9" s="64">
        <f>'LAUS File'!K851</f>
        <v>586693</v>
      </c>
      <c r="J9" s="64">
        <f>'LAUS File'!L851</f>
        <v>580368</v>
      </c>
      <c r="K9" s="64">
        <f>'LAUS File'!M851</f>
        <v>579276</v>
      </c>
      <c r="L9" s="64">
        <f>'LAUS File'!N851</f>
        <v>583483</v>
      </c>
      <c r="M9" s="64">
        <f>'LAUS File'!O851</f>
        <v>583837</v>
      </c>
      <c r="N9" s="64">
        <f>'LAUS File'!P851</f>
        <v>580473</v>
      </c>
      <c r="O9" s="64">
        <f>'LAUS File'!Q851</f>
        <v>583430</v>
      </c>
    </row>
    <row r="10" spans="1:15" s="10" customFormat="1" x14ac:dyDescent="0.2">
      <c r="A10" s="64"/>
      <c r="B10" s="64" t="s">
        <v>2</v>
      </c>
      <c r="C10" s="64">
        <f>'LAUS File'!E852</f>
        <v>41512</v>
      </c>
      <c r="D10" s="64">
        <f>'LAUS File'!F852</f>
        <v>39717</v>
      </c>
      <c r="E10" s="64">
        <f>'LAUS File'!G852</f>
        <v>37544</v>
      </c>
      <c r="F10" s="64">
        <f>'LAUS File'!H852</f>
        <v>34523</v>
      </c>
      <c r="G10" s="64">
        <f>'LAUS File'!I852</f>
        <v>35105</v>
      </c>
      <c r="H10" s="64">
        <f>'LAUS File'!J852</f>
        <v>35944</v>
      </c>
      <c r="I10" s="64">
        <f>'LAUS File'!K852</f>
        <v>36984</v>
      </c>
      <c r="J10" s="64">
        <f>'LAUS File'!L852</f>
        <v>35103</v>
      </c>
      <c r="K10" s="64">
        <f>'LAUS File'!M852</f>
        <v>32704</v>
      </c>
      <c r="L10" s="64">
        <f>'LAUS File'!N852</f>
        <v>32234</v>
      </c>
      <c r="M10" s="64">
        <f>'LAUS File'!O852</f>
        <v>31023</v>
      </c>
      <c r="N10" s="64">
        <f>'LAUS File'!P852</f>
        <v>30892</v>
      </c>
      <c r="O10" s="64">
        <f>'LAUS File'!Q852</f>
        <v>35274</v>
      </c>
    </row>
    <row r="11" spans="1:15" s="29" customFormat="1" x14ac:dyDescent="0.2">
      <c r="A11" s="28"/>
      <c r="B11" s="28" t="s">
        <v>3</v>
      </c>
      <c r="C11" s="73">
        <f>'LAUS File'!E853</f>
        <v>6.7</v>
      </c>
      <c r="D11" s="73">
        <f>'LAUS File'!F853</f>
        <v>6.4</v>
      </c>
      <c r="E11" s="73">
        <f>'LAUS File'!G853</f>
        <v>6</v>
      </c>
      <c r="F11" s="73">
        <f>'LAUS File'!H853</f>
        <v>5.6</v>
      </c>
      <c r="G11" s="73">
        <f>'LAUS File'!I853</f>
        <v>5.6</v>
      </c>
      <c r="H11" s="73">
        <f>'LAUS File'!J853</f>
        <v>5.8</v>
      </c>
      <c r="I11" s="73">
        <f>'LAUS File'!K853</f>
        <v>5.9</v>
      </c>
      <c r="J11" s="73">
        <f>'LAUS File'!L853</f>
        <v>5.7</v>
      </c>
      <c r="K11" s="73">
        <f>'LAUS File'!M853</f>
        <v>5.3</v>
      </c>
      <c r="L11" s="73">
        <f>'LAUS File'!N853</f>
        <v>5.2</v>
      </c>
      <c r="M11" s="73">
        <f>'LAUS File'!O853</f>
        <v>5</v>
      </c>
      <c r="N11" s="73">
        <f>'LAUS File'!P853</f>
        <v>5.0999999999999996</v>
      </c>
      <c r="O11" s="73">
        <f>'LAUS File'!Q853</f>
        <v>5.7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1950</v>
      </c>
      <c r="D13" s="64">
        <f>Towns!D8</f>
        <v>1947</v>
      </c>
      <c r="E13" s="64">
        <f>Towns!E8</f>
        <v>1944</v>
      </c>
      <c r="F13" s="64">
        <f>Towns!F8</f>
        <v>1946</v>
      </c>
      <c r="G13" s="64">
        <f>Towns!G8</f>
        <v>1948</v>
      </c>
      <c r="H13" s="64">
        <f>Towns!H8</f>
        <v>1938</v>
      </c>
      <c r="I13" s="64">
        <f>Towns!I8</f>
        <v>1935</v>
      </c>
      <c r="J13" s="64">
        <f>Towns!J8</f>
        <v>1929</v>
      </c>
      <c r="K13" s="64">
        <f>Towns!K8</f>
        <v>1904</v>
      </c>
      <c r="L13" s="64">
        <f>Towns!L8</f>
        <v>1922</v>
      </c>
      <c r="M13" s="64">
        <f>Towns!M8</f>
        <v>1923</v>
      </c>
      <c r="N13" s="64">
        <f>Towns!N8</f>
        <v>1903</v>
      </c>
      <c r="O13" s="64">
        <f>Towns!O8</f>
        <v>1933</v>
      </c>
    </row>
    <row r="14" spans="1:15" s="10" customFormat="1" x14ac:dyDescent="0.2">
      <c r="A14" s="64"/>
      <c r="B14" s="64" t="s">
        <v>1</v>
      </c>
      <c r="C14" s="64">
        <f>Towns!C9</f>
        <v>1827</v>
      </c>
      <c r="D14" s="64">
        <f>Towns!D9</f>
        <v>1834</v>
      </c>
      <c r="E14" s="64">
        <f>Towns!E9</f>
        <v>1847</v>
      </c>
      <c r="F14" s="64">
        <f>Towns!F9</f>
        <v>1848</v>
      </c>
      <c r="G14" s="64">
        <f>Towns!G9</f>
        <v>1856</v>
      </c>
      <c r="H14" s="64">
        <f>Towns!H9</f>
        <v>1854</v>
      </c>
      <c r="I14" s="64">
        <f>Towns!I9</f>
        <v>1851</v>
      </c>
      <c r="J14" s="64">
        <f>Towns!J9</f>
        <v>1831</v>
      </c>
      <c r="K14" s="64">
        <f>Towns!K9</f>
        <v>1828</v>
      </c>
      <c r="L14" s="64">
        <f>Towns!L9</f>
        <v>1841</v>
      </c>
      <c r="M14" s="64">
        <f>Towns!M9</f>
        <v>1842</v>
      </c>
      <c r="N14" s="64">
        <f>Towns!N9</f>
        <v>1832</v>
      </c>
      <c r="O14" s="64">
        <f>Towns!O9</f>
        <v>1841</v>
      </c>
    </row>
    <row r="15" spans="1:15" s="10" customFormat="1" x14ac:dyDescent="0.2">
      <c r="A15" s="64"/>
      <c r="B15" s="64" t="s">
        <v>2</v>
      </c>
      <c r="C15" s="64">
        <f>Towns!C10</f>
        <v>123</v>
      </c>
      <c r="D15" s="64">
        <f>Towns!D10</f>
        <v>113</v>
      </c>
      <c r="E15" s="64">
        <f>Towns!E10</f>
        <v>97</v>
      </c>
      <c r="F15" s="64">
        <f>Towns!F10</f>
        <v>98</v>
      </c>
      <c r="G15" s="64">
        <f>Towns!G10</f>
        <v>92</v>
      </c>
      <c r="H15" s="64">
        <f>Towns!H10</f>
        <v>84</v>
      </c>
      <c r="I15" s="64">
        <f>Towns!I10</f>
        <v>84</v>
      </c>
      <c r="J15" s="64">
        <f>Towns!J10</f>
        <v>98</v>
      </c>
      <c r="K15" s="64">
        <f>Towns!K10</f>
        <v>76</v>
      </c>
      <c r="L15" s="64">
        <f>Towns!L10</f>
        <v>81</v>
      </c>
      <c r="M15" s="64">
        <f>Towns!M10</f>
        <v>81</v>
      </c>
      <c r="N15" s="64">
        <f>Towns!N10</f>
        <v>71</v>
      </c>
      <c r="O15" s="64">
        <f>Towns!O10</f>
        <v>92</v>
      </c>
    </row>
    <row r="16" spans="1:15" s="29" customFormat="1" x14ac:dyDescent="0.2">
      <c r="A16" s="28"/>
      <c r="B16" s="28" t="s">
        <v>3</v>
      </c>
      <c r="C16" s="73">
        <f>Towns!C11</f>
        <v>6.3</v>
      </c>
      <c r="D16" s="73">
        <f>Towns!D11</f>
        <v>5.8</v>
      </c>
      <c r="E16" s="73">
        <f>Towns!E11</f>
        <v>5</v>
      </c>
      <c r="F16" s="73">
        <f>Towns!F11</f>
        <v>5</v>
      </c>
      <c r="G16" s="73">
        <f>Towns!G11</f>
        <v>4.7</v>
      </c>
      <c r="H16" s="73">
        <f>Towns!H11</f>
        <v>4.3</v>
      </c>
      <c r="I16" s="73">
        <f>Towns!I11</f>
        <v>4.3</v>
      </c>
      <c r="J16" s="73">
        <f>Towns!J11</f>
        <v>5.0999999999999996</v>
      </c>
      <c r="K16" s="73">
        <f>Towns!K11</f>
        <v>4</v>
      </c>
      <c r="L16" s="73">
        <f>Towns!L11</f>
        <v>4.2</v>
      </c>
      <c r="M16" s="73">
        <f>Towns!M11</f>
        <v>4.2</v>
      </c>
      <c r="N16" s="73">
        <f>Towns!N11</f>
        <v>3.7</v>
      </c>
      <c r="O16" s="73">
        <f>Towns!O11</f>
        <v>4.8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2551</v>
      </c>
      <c r="D18" s="64">
        <f>Towns!D18</f>
        <v>2541</v>
      </c>
      <c r="E18" s="64">
        <f>Towns!E18</f>
        <v>2556</v>
      </c>
      <c r="F18" s="64">
        <f>Towns!F18</f>
        <v>2535</v>
      </c>
      <c r="G18" s="64">
        <f>Towns!G18</f>
        <v>2569</v>
      </c>
      <c r="H18" s="64">
        <f>Towns!H18</f>
        <v>2586</v>
      </c>
      <c r="I18" s="64">
        <f>Towns!I18</f>
        <v>2553</v>
      </c>
      <c r="J18" s="64">
        <f>Towns!J18</f>
        <v>2524</v>
      </c>
      <c r="K18" s="64">
        <f>Towns!K18</f>
        <v>2495</v>
      </c>
      <c r="L18" s="64">
        <f>Towns!L18</f>
        <v>2530</v>
      </c>
      <c r="M18" s="64">
        <f>Towns!M18</f>
        <v>2523</v>
      </c>
      <c r="N18" s="64">
        <f>Towns!N18</f>
        <v>2523</v>
      </c>
      <c r="O18" s="64">
        <f>Towns!O18</f>
        <v>2540</v>
      </c>
    </row>
    <row r="19" spans="1:15" s="10" customFormat="1" x14ac:dyDescent="0.2">
      <c r="A19" s="64"/>
      <c r="B19" s="64" t="s">
        <v>1</v>
      </c>
      <c r="C19" s="64">
        <f>Towns!C19</f>
        <v>2401</v>
      </c>
      <c r="D19" s="64">
        <f>Towns!D19</f>
        <v>2409</v>
      </c>
      <c r="E19" s="64">
        <f>Towns!E19</f>
        <v>2426</v>
      </c>
      <c r="F19" s="64">
        <f>Towns!F19</f>
        <v>2428</v>
      </c>
      <c r="G19" s="64">
        <f>Towns!G19</f>
        <v>2438</v>
      </c>
      <c r="H19" s="64">
        <f>Towns!H19</f>
        <v>2435</v>
      </c>
      <c r="I19" s="64">
        <f>Towns!I19</f>
        <v>2432</v>
      </c>
      <c r="J19" s="64">
        <f>Towns!J19</f>
        <v>2406</v>
      </c>
      <c r="K19" s="64">
        <f>Towns!K19</f>
        <v>2401</v>
      </c>
      <c r="L19" s="64">
        <f>Towns!L19</f>
        <v>2419</v>
      </c>
      <c r="M19" s="64">
        <f>Towns!M19</f>
        <v>2420</v>
      </c>
      <c r="N19" s="64">
        <f>Towns!N19</f>
        <v>2406</v>
      </c>
      <c r="O19" s="64">
        <f>Towns!O19</f>
        <v>2418</v>
      </c>
    </row>
    <row r="20" spans="1:15" s="10" customFormat="1" x14ac:dyDescent="0.2">
      <c r="A20" s="64"/>
      <c r="B20" s="64" t="s">
        <v>2</v>
      </c>
      <c r="C20" s="64">
        <f>Towns!C20</f>
        <v>150</v>
      </c>
      <c r="D20" s="64">
        <f>Towns!D20</f>
        <v>132</v>
      </c>
      <c r="E20" s="64">
        <f>Towns!E20</f>
        <v>130</v>
      </c>
      <c r="F20" s="64">
        <f>Towns!F20</f>
        <v>107</v>
      </c>
      <c r="G20" s="64">
        <f>Towns!G20</f>
        <v>131</v>
      </c>
      <c r="H20" s="64">
        <f>Towns!H20</f>
        <v>151</v>
      </c>
      <c r="I20" s="64">
        <f>Towns!I20</f>
        <v>121</v>
      </c>
      <c r="J20" s="64">
        <f>Towns!J20</f>
        <v>118</v>
      </c>
      <c r="K20" s="64">
        <f>Towns!K20</f>
        <v>94</v>
      </c>
      <c r="L20" s="64">
        <f>Towns!L20</f>
        <v>111</v>
      </c>
      <c r="M20" s="64">
        <f>Towns!M20</f>
        <v>103</v>
      </c>
      <c r="N20" s="64">
        <f>Towns!N20</f>
        <v>117</v>
      </c>
      <c r="O20" s="64">
        <f>Towns!O20</f>
        <v>122</v>
      </c>
    </row>
    <row r="21" spans="1:15" s="29" customFormat="1" x14ac:dyDescent="0.2">
      <c r="A21" s="28"/>
      <c r="B21" s="28" t="s">
        <v>3</v>
      </c>
      <c r="C21" s="73">
        <f>Towns!C21</f>
        <v>5.9</v>
      </c>
      <c r="D21" s="73">
        <f>Towns!D21</f>
        <v>5.2</v>
      </c>
      <c r="E21" s="73">
        <f>Towns!E21</f>
        <v>5.0999999999999996</v>
      </c>
      <c r="F21" s="73">
        <f>Towns!F21</f>
        <v>4.2</v>
      </c>
      <c r="G21" s="73">
        <f>Towns!G21</f>
        <v>5.0999999999999996</v>
      </c>
      <c r="H21" s="73">
        <f>Towns!H21</f>
        <v>5.8</v>
      </c>
      <c r="I21" s="73">
        <f>Towns!I21</f>
        <v>4.7</v>
      </c>
      <c r="J21" s="73">
        <f>Towns!J21</f>
        <v>4.7</v>
      </c>
      <c r="K21" s="73">
        <f>Towns!K21</f>
        <v>3.8</v>
      </c>
      <c r="L21" s="73">
        <f>Towns!L21</f>
        <v>4.4000000000000004</v>
      </c>
      <c r="M21" s="73">
        <f>Towns!M21</f>
        <v>4.0999999999999996</v>
      </c>
      <c r="N21" s="73">
        <f>Towns!N21</f>
        <v>4.5999999999999996</v>
      </c>
      <c r="O21" s="73">
        <f>Towns!O21</f>
        <v>4.8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9327</v>
      </c>
      <c r="D23" s="64">
        <f>Towns!D23</f>
        <v>9320</v>
      </c>
      <c r="E23" s="64">
        <f>Towns!E23</f>
        <v>9358</v>
      </c>
      <c r="F23" s="64">
        <f>Towns!F23</f>
        <v>9318</v>
      </c>
      <c r="G23" s="64">
        <f>Towns!G23</f>
        <v>9400</v>
      </c>
      <c r="H23" s="64">
        <f>Towns!H23</f>
        <v>9417</v>
      </c>
      <c r="I23" s="64">
        <f>Towns!I23</f>
        <v>9403</v>
      </c>
      <c r="J23" s="64">
        <f>Towns!J23</f>
        <v>9279</v>
      </c>
      <c r="K23" s="64">
        <f>Towns!K23</f>
        <v>9245</v>
      </c>
      <c r="L23" s="64">
        <f>Towns!L23</f>
        <v>9318</v>
      </c>
      <c r="M23" s="64">
        <f>Towns!M23</f>
        <v>9308</v>
      </c>
      <c r="N23" s="64">
        <f>Towns!N23</f>
        <v>9256</v>
      </c>
      <c r="O23" s="64">
        <f>Towns!O23</f>
        <v>9329</v>
      </c>
    </row>
    <row r="24" spans="1:15" s="10" customFormat="1" x14ac:dyDescent="0.2">
      <c r="A24" s="64"/>
      <c r="B24" s="64" t="s">
        <v>1</v>
      </c>
      <c r="C24" s="64">
        <f>Towns!C24</f>
        <v>8917</v>
      </c>
      <c r="D24" s="64">
        <f>Towns!D24</f>
        <v>8950</v>
      </c>
      <c r="E24" s="64">
        <f>Towns!E24</f>
        <v>9012</v>
      </c>
      <c r="F24" s="64">
        <f>Towns!F24</f>
        <v>9018</v>
      </c>
      <c r="G24" s="64">
        <f>Towns!G24</f>
        <v>9055</v>
      </c>
      <c r="H24" s="64">
        <f>Towns!H24</f>
        <v>9046</v>
      </c>
      <c r="I24" s="64">
        <f>Towns!I24</f>
        <v>9032</v>
      </c>
      <c r="J24" s="64">
        <f>Towns!J24</f>
        <v>8936</v>
      </c>
      <c r="K24" s="64">
        <f>Towns!K24</f>
        <v>8920</v>
      </c>
      <c r="L24" s="64">
        <f>Towns!L24</f>
        <v>8985</v>
      </c>
      <c r="M24" s="64">
        <f>Towns!M24</f>
        <v>8991</v>
      </c>
      <c r="N24" s="64">
        <f>Towns!N24</f>
        <v>8939</v>
      </c>
      <c r="O24" s="64">
        <f>Towns!O24</f>
        <v>8983</v>
      </c>
    </row>
    <row r="25" spans="1:15" s="10" customFormat="1" x14ac:dyDescent="0.2">
      <c r="A25" s="64"/>
      <c r="B25" s="64" t="s">
        <v>2</v>
      </c>
      <c r="C25" s="64">
        <f>Towns!C25</f>
        <v>410</v>
      </c>
      <c r="D25" s="64">
        <f>Towns!D25</f>
        <v>370</v>
      </c>
      <c r="E25" s="64">
        <f>Towns!E25</f>
        <v>346</v>
      </c>
      <c r="F25" s="64">
        <f>Towns!F25</f>
        <v>300</v>
      </c>
      <c r="G25" s="64">
        <f>Towns!G25</f>
        <v>345</v>
      </c>
      <c r="H25" s="64">
        <f>Towns!H25</f>
        <v>371</v>
      </c>
      <c r="I25" s="64">
        <f>Towns!I25</f>
        <v>371</v>
      </c>
      <c r="J25" s="64">
        <f>Towns!J25</f>
        <v>343</v>
      </c>
      <c r="K25" s="64">
        <f>Towns!K25</f>
        <v>325</v>
      </c>
      <c r="L25" s="64">
        <f>Towns!L25</f>
        <v>333</v>
      </c>
      <c r="M25" s="64">
        <f>Towns!M25</f>
        <v>317</v>
      </c>
      <c r="N25" s="64">
        <f>Towns!N25</f>
        <v>317</v>
      </c>
      <c r="O25" s="64">
        <f>Towns!O25</f>
        <v>346</v>
      </c>
    </row>
    <row r="26" spans="1:15" s="29" customFormat="1" x14ac:dyDescent="0.2">
      <c r="A26" s="28"/>
      <c r="B26" s="28" t="s">
        <v>3</v>
      </c>
      <c r="C26" s="73">
        <f>Towns!C26</f>
        <v>4.4000000000000004</v>
      </c>
      <c r="D26" s="73">
        <f>Towns!D26</f>
        <v>4</v>
      </c>
      <c r="E26" s="73">
        <f>Towns!E26</f>
        <v>3.7</v>
      </c>
      <c r="F26" s="73">
        <f>Towns!F26</f>
        <v>3.2</v>
      </c>
      <c r="G26" s="73">
        <f>Towns!G26</f>
        <v>3.7</v>
      </c>
      <c r="H26" s="73">
        <f>Towns!H26</f>
        <v>3.9</v>
      </c>
      <c r="I26" s="73">
        <f>Towns!I26</f>
        <v>3.9</v>
      </c>
      <c r="J26" s="73">
        <f>Towns!J26</f>
        <v>3.7</v>
      </c>
      <c r="K26" s="73">
        <f>Towns!K26</f>
        <v>3.5</v>
      </c>
      <c r="L26" s="73">
        <f>Towns!L26</f>
        <v>3.6</v>
      </c>
      <c r="M26" s="73">
        <f>Towns!M26</f>
        <v>3.4</v>
      </c>
      <c r="N26" s="73">
        <f>Towns!N26</f>
        <v>3.4</v>
      </c>
      <c r="O26" s="73">
        <f>Towns!O26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2317</v>
      </c>
      <c r="D28" s="64">
        <f>Towns!D28</f>
        <v>2329</v>
      </c>
      <c r="E28" s="64">
        <f>Towns!E28</f>
        <v>2335</v>
      </c>
      <c r="F28" s="64">
        <f>Towns!F28</f>
        <v>2307</v>
      </c>
      <c r="G28" s="64">
        <f>Towns!G28</f>
        <v>2311</v>
      </c>
      <c r="H28" s="64">
        <f>Towns!H28</f>
        <v>2306</v>
      </c>
      <c r="I28" s="64">
        <f>Towns!I28</f>
        <v>2309</v>
      </c>
      <c r="J28" s="64">
        <f>Towns!J28</f>
        <v>2273</v>
      </c>
      <c r="K28" s="64">
        <f>Towns!K28</f>
        <v>2270</v>
      </c>
      <c r="L28" s="64">
        <f>Towns!L28</f>
        <v>2292</v>
      </c>
      <c r="M28" s="64">
        <f>Towns!M28</f>
        <v>2286</v>
      </c>
      <c r="N28" s="64">
        <f>Towns!N28</f>
        <v>2278</v>
      </c>
      <c r="O28" s="64">
        <f>Towns!O28</f>
        <v>2301</v>
      </c>
    </row>
    <row r="29" spans="1:15" s="10" customFormat="1" x14ac:dyDescent="0.2">
      <c r="A29" s="64"/>
      <c r="B29" s="64" t="s">
        <v>1</v>
      </c>
      <c r="C29" s="64">
        <f>Towns!C29</f>
        <v>2175</v>
      </c>
      <c r="D29" s="64">
        <f>Towns!D29</f>
        <v>2182</v>
      </c>
      <c r="E29" s="64">
        <f>Towns!E29</f>
        <v>2192</v>
      </c>
      <c r="F29" s="64">
        <f>Towns!F29</f>
        <v>2200</v>
      </c>
      <c r="G29" s="64">
        <f>Towns!G29</f>
        <v>2211</v>
      </c>
      <c r="H29" s="64">
        <f>Towns!H29</f>
        <v>2212</v>
      </c>
      <c r="I29" s="64">
        <f>Towns!I29</f>
        <v>2212</v>
      </c>
      <c r="J29" s="64">
        <f>Towns!J29</f>
        <v>2180</v>
      </c>
      <c r="K29" s="64">
        <f>Towns!K29</f>
        <v>2170</v>
      </c>
      <c r="L29" s="64">
        <f>Towns!L29</f>
        <v>2187</v>
      </c>
      <c r="M29" s="64">
        <f>Towns!M29</f>
        <v>2186</v>
      </c>
      <c r="N29" s="64">
        <f>Towns!N29</f>
        <v>2174</v>
      </c>
      <c r="O29" s="64">
        <f>Towns!O29</f>
        <v>2190</v>
      </c>
    </row>
    <row r="30" spans="1:15" s="10" customFormat="1" x14ac:dyDescent="0.2">
      <c r="A30" s="64"/>
      <c r="B30" s="64" t="s">
        <v>2</v>
      </c>
      <c r="C30" s="64">
        <f>Towns!C30</f>
        <v>142</v>
      </c>
      <c r="D30" s="64">
        <f>Towns!D30</f>
        <v>147</v>
      </c>
      <c r="E30" s="64">
        <f>Towns!E30</f>
        <v>143</v>
      </c>
      <c r="F30" s="64">
        <f>Towns!F30</f>
        <v>107</v>
      </c>
      <c r="G30" s="64">
        <f>Towns!G30</f>
        <v>100</v>
      </c>
      <c r="H30" s="64">
        <f>Towns!H30</f>
        <v>94</v>
      </c>
      <c r="I30" s="64">
        <f>Towns!I30</f>
        <v>97</v>
      </c>
      <c r="J30" s="64">
        <f>Towns!J30</f>
        <v>93</v>
      </c>
      <c r="K30" s="64">
        <f>Towns!K30</f>
        <v>100</v>
      </c>
      <c r="L30" s="64">
        <f>Towns!L30</f>
        <v>105</v>
      </c>
      <c r="M30" s="64">
        <f>Towns!M30</f>
        <v>100</v>
      </c>
      <c r="N30" s="64">
        <f>Towns!N30</f>
        <v>104</v>
      </c>
      <c r="O30" s="64">
        <f>Towns!O30</f>
        <v>111</v>
      </c>
    </row>
    <row r="31" spans="1:15" s="29" customFormat="1" x14ac:dyDescent="0.2">
      <c r="A31" s="28"/>
      <c r="B31" s="28" t="s">
        <v>3</v>
      </c>
      <c r="C31" s="73">
        <f>Towns!C31</f>
        <v>6.1</v>
      </c>
      <c r="D31" s="73">
        <f>Towns!D31</f>
        <v>6.3</v>
      </c>
      <c r="E31" s="73">
        <f>Towns!E31</f>
        <v>6.1</v>
      </c>
      <c r="F31" s="73">
        <f>Towns!F31</f>
        <v>4.5999999999999996</v>
      </c>
      <c r="G31" s="73">
        <f>Towns!G31</f>
        <v>4.3</v>
      </c>
      <c r="H31" s="73">
        <f>Towns!H31</f>
        <v>4.0999999999999996</v>
      </c>
      <c r="I31" s="73">
        <f>Towns!I31</f>
        <v>4.2</v>
      </c>
      <c r="J31" s="73">
        <f>Towns!J31</f>
        <v>4.0999999999999996</v>
      </c>
      <c r="K31" s="73">
        <f>Towns!K31</f>
        <v>4.4000000000000004</v>
      </c>
      <c r="L31" s="73">
        <f>Towns!L31</f>
        <v>4.5999999999999996</v>
      </c>
      <c r="M31" s="73">
        <f>Towns!M31</f>
        <v>4.4000000000000004</v>
      </c>
      <c r="N31" s="73">
        <f>Towns!N31</f>
        <v>4.5999999999999996</v>
      </c>
      <c r="O31" s="73">
        <f>Towns!O31</f>
        <v>4.8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11771</v>
      </c>
      <c r="D33" s="64">
        <f>Towns!D38</f>
        <v>11807</v>
      </c>
      <c r="E33" s="64">
        <f>Towns!E38</f>
        <v>11849</v>
      </c>
      <c r="F33" s="64">
        <f>Towns!F38</f>
        <v>11816</v>
      </c>
      <c r="G33" s="64">
        <f>Towns!G38</f>
        <v>11807</v>
      </c>
      <c r="H33" s="64">
        <f>Towns!H38</f>
        <v>11794</v>
      </c>
      <c r="I33" s="64">
        <f>Towns!I38</f>
        <v>11771</v>
      </c>
      <c r="J33" s="64">
        <f>Towns!J38</f>
        <v>11614</v>
      </c>
      <c r="K33" s="64">
        <f>Towns!K38</f>
        <v>11522</v>
      </c>
      <c r="L33" s="64">
        <f>Towns!L38</f>
        <v>11634</v>
      </c>
      <c r="M33" s="64">
        <f>Towns!M38</f>
        <v>11627</v>
      </c>
      <c r="N33" s="64">
        <f>Towns!N38</f>
        <v>11588</v>
      </c>
      <c r="O33" s="64">
        <f>Towns!O38</f>
        <v>11717</v>
      </c>
    </row>
    <row r="34" spans="1:15" s="10" customFormat="1" x14ac:dyDescent="0.2">
      <c r="A34" s="64"/>
      <c r="B34" s="64" t="s">
        <v>1</v>
      </c>
      <c r="C34" s="64">
        <f>Towns!C39</f>
        <v>11072</v>
      </c>
      <c r="D34" s="64">
        <f>Towns!D39</f>
        <v>11113</v>
      </c>
      <c r="E34" s="64">
        <f>Towns!E39</f>
        <v>11189</v>
      </c>
      <c r="F34" s="64">
        <f>Towns!F39</f>
        <v>11197</v>
      </c>
      <c r="G34" s="64">
        <f>Towns!G39</f>
        <v>11243</v>
      </c>
      <c r="H34" s="64">
        <f>Towns!H39</f>
        <v>11232</v>
      </c>
      <c r="I34" s="64">
        <f>Towns!I39</f>
        <v>11215</v>
      </c>
      <c r="J34" s="64">
        <f>Towns!J39</f>
        <v>11095</v>
      </c>
      <c r="K34" s="64">
        <f>Towns!K39</f>
        <v>11076</v>
      </c>
      <c r="L34" s="64">
        <f>Towns!L39</f>
        <v>11156</v>
      </c>
      <c r="M34" s="64">
        <f>Towns!M39</f>
        <v>11163</v>
      </c>
      <c r="N34" s="64">
        <f>Towns!N39</f>
        <v>11099</v>
      </c>
      <c r="O34" s="64">
        <f>Towns!O39</f>
        <v>11154</v>
      </c>
    </row>
    <row r="35" spans="1:15" s="10" customFormat="1" x14ac:dyDescent="0.2">
      <c r="A35" s="64"/>
      <c r="B35" s="64" t="s">
        <v>2</v>
      </c>
      <c r="C35" s="64">
        <f>Towns!C40</f>
        <v>699</v>
      </c>
      <c r="D35" s="64">
        <f>Towns!D40</f>
        <v>694</v>
      </c>
      <c r="E35" s="64">
        <f>Towns!E40</f>
        <v>660</v>
      </c>
      <c r="F35" s="64">
        <f>Towns!F40</f>
        <v>619</v>
      </c>
      <c r="G35" s="64">
        <f>Towns!G40</f>
        <v>564</v>
      </c>
      <c r="H35" s="64">
        <f>Towns!H40</f>
        <v>562</v>
      </c>
      <c r="I35" s="64">
        <f>Towns!I40</f>
        <v>556</v>
      </c>
      <c r="J35" s="64">
        <f>Towns!J40</f>
        <v>519</v>
      </c>
      <c r="K35" s="64">
        <f>Towns!K40</f>
        <v>446</v>
      </c>
      <c r="L35" s="64">
        <f>Towns!L40</f>
        <v>478</v>
      </c>
      <c r="M35" s="64">
        <f>Towns!M40</f>
        <v>464</v>
      </c>
      <c r="N35" s="64">
        <f>Towns!N40</f>
        <v>489</v>
      </c>
      <c r="O35" s="64">
        <f>Towns!O40</f>
        <v>563</v>
      </c>
    </row>
    <row r="36" spans="1:15" s="29" customFormat="1" x14ac:dyDescent="0.2">
      <c r="A36" s="28"/>
      <c r="B36" s="28" t="s">
        <v>3</v>
      </c>
      <c r="C36" s="73">
        <f>Towns!C41</f>
        <v>5.9</v>
      </c>
      <c r="D36" s="73">
        <f>Towns!D41</f>
        <v>5.9</v>
      </c>
      <c r="E36" s="73">
        <f>Towns!E41</f>
        <v>5.6</v>
      </c>
      <c r="F36" s="73">
        <f>Towns!F41</f>
        <v>5.2</v>
      </c>
      <c r="G36" s="73">
        <f>Towns!G41</f>
        <v>4.8</v>
      </c>
      <c r="H36" s="73">
        <f>Towns!H41</f>
        <v>4.8</v>
      </c>
      <c r="I36" s="73">
        <f>Towns!I41</f>
        <v>4.7</v>
      </c>
      <c r="J36" s="73">
        <f>Towns!J41</f>
        <v>4.5</v>
      </c>
      <c r="K36" s="73">
        <f>Towns!K41</f>
        <v>3.9</v>
      </c>
      <c r="L36" s="73">
        <f>Towns!L41</f>
        <v>4.0999999999999996</v>
      </c>
      <c r="M36" s="73">
        <f>Towns!M41</f>
        <v>4</v>
      </c>
      <c r="N36" s="73">
        <f>Towns!N41</f>
        <v>4.2</v>
      </c>
      <c r="O36" s="73">
        <f>Towns!O41</f>
        <v>4.8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11438</v>
      </c>
      <c r="D38" s="64">
        <f>Towns!D58</f>
        <v>11438</v>
      </c>
      <c r="E38" s="64">
        <f>Towns!E58</f>
        <v>11504</v>
      </c>
      <c r="F38" s="64">
        <f>Towns!F58</f>
        <v>11503</v>
      </c>
      <c r="G38" s="64">
        <f>Towns!G58</f>
        <v>11588</v>
      </c>
      <c r="H38" s="64">
        <f>Towns!H58</f>
        <v>11585</v>
      </c>
      <c r="I38" s="64">
        <f>Towns!I58</f>
        <v>11575</v>
      </c>
      <c r="J38" s="64">
        <f>Towns!J58</f>
        <v>11397</v>
      </c>
      <c r="K38" s="64">
        <f>Towns!K58</f>
        <v>11339</v>
      </c>
      <c r="L38" s="64">
        <f>Towns!L58</f>
        <v>11397</v>
      </c>
      <c r="M38" s="64">
        <f>Towns!M58</f>
        <v>11319</v>
      </c>
      <c r="N38" s="64">
        <f>Towns!N58</f>
        <v>11253</v>
      </c>
      <c r="O38" s="64">
        <f>Towns!O58</f>
        <v>11445</v>
      </c>
    </row>
    <row r="39" spans="1:15" s="10" customFormat="1" x14ac:dyDescent="0.2">
      <c r="A39" s="64"/>
      <c r="B39" s="64" t="s">
        <v>1</v>
      </c>
      <c r="C39" s="64">
        <f>Towns!C59</f>
        <v>10661</v>
      </c>
      <c r="D39" s="64">
        <f>Towns!D59</f>
        <v>10701</v>
      </c>
      <c r="E39" s="64">
        <f>Towns!E59</f>
        <v>10774</v>
      </c>
      <c r="F39" s="64">
        <f>Towns!F59</f>
        <v>10782</v>
      </c>
      <c r="G39" s="64">
        <f>Towns!G59</f>
        <v>10826</v>
      </c>
      <c r="H39" s="64">
        <f>Towns!H59</f>
        <v>10816</v>
      </c>
      <c r="I39" s="64">
        <f>Towns!I59</f>
        <v>10799</v>
      </c>
      <c r="J39" s="64">
        <f>Towns!J59</f>
        <v>10684</v>
      </c>
      <c r="K39" s="64">
        <f>Towns!K59</f>
        <v>10665</v>
      </c>
      <c r="L39" s="64">
        <f>Towns!L59</f>
        <v>10742</v>
      </c>
      <c r="M39" s="64">
        <f>Towns!M59</f>
        <v>10749</v>
      </c>
      <c r="N39" s="64">
        <f>Towns!N59</f>
        <v>10687</v>
      </c>
      <c r="O39" s="64">
        <f>Towns!O59</f>
        <v>10741</v>
      </c>
    </row>
    <row r="40" spans="1:15" s="10" customFormat="1" x14ac:dyDescent="0.2">
      <c r="A40" s="64"/>
      <c r="B40" s="64" t="s">
        <v>2</v>
      </c>
      <c r="C40" s="64">
        <f>Towns!C60</f>
        <v>777</v>
      </c>
      <c r="D40" s="64">
        <f>Towns!D60</f>
        <v>737</v>
      </c>
      <c r="E40" s="64">
        <f>Towns!E60</f>
        <v>730</v>
      </c>
      <c r="F40" s="64">
        <f>Towns!F60</f>
        <v>721</v>
      </c>
      <c r="G40" s="64">
        <f>Towns!G60</f>
        <v>762</v>
      </c>
      <c r="H40" s="64">
        <f>Towns!H60</f>
        <v>769</v>
      </c>
      <c r="I40" s="64">
        <f>Towns!I60</f>
        <v>776</v>
      </c>
      <c r="J40" s="64">
        <f>Towns!J60</f>
        <v>713</v>
      </c>
      <c r="K40" s="64">
        <f>Towns!K60</f>
        <v>674</v>
      </c>
      <c r="L40" s="64">
        <f>Towns!L60</f>
        <v>655</v>
      </c>
      <c r="M40" s="64">
        <f>Towns!M60</f>
        <v>570</v>
      </c>
      <c r="N40" s="64">
        <f>Towns!N60</f>
        <v>566</v>
      </c>
      <c r="O40" s="64">
        <f>Towns!O60</f>
        <v>704</v>
      </c>
    </row>
    <row r="41" spans="1:15" s="29" customFormat="1" x14ac:dyDescent="0.2">
      <c r="A41" s="28"/>
      <c r="B41" s="28" t="s">
        <v>3</v>
      </c>
      <c r="C41" s="73">
        <f>Towns!C61</f>
        <v>6.8</v>
      </c>
      <c r="D41" s="73">
        <f>Towns!D61</f>
        <v>6.4</v>
      </c>
      <c r="E41" s="73">
        <f>Towns!E61</f>
        <v>6.3</v>
      </c>
      <c r="F41" s="73">
        <f>Towns!F61</f>
        <v>6.3</v>
      </c>
      <c r="G41" s="73">
        <f>Towns!G61</f>
        <v>6.6</v>
      </c>
      <c r="H41" s="73">
        <f>Towns!H61</f>
        <v>6.6</v>
      </c>
      <c r="I41" s="73">
        <f>Towns!I61</f>
        <v>6.7</v>
      </c>
      <c r="J41" s="73">
        <f>Towns!J61</f>
        <v>6.3</v>
      </c>
      <c r="K41" s="73">
        <f>Towns!K61</f>
        <v>5.9</v>
      </c>
      <c r="L41" s="73">
        <f>Towns!L61</f>
        <v>5.7</v>
      </c>
      <c r="M41" s="73">
        <f>Towns!M61</f>
        <v>5</v>
      </c>
      <c r="N41" s="73">
        <f>Towns!N61</f>
        <v>5</v>
      </c>
      <c r="O41" s="73">
        <f>Towns!O61</f>
        <v>6.2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3165</v>
      </c>
      <c r="D43" s="64">
        <f>Towns!D63</f>
        <v>3166</v>
      </c>
      <c r="E43" s="64">
        <f>Towns!E63</f>
        <v>3170</v>
      </c>
      <c r="F43" s="64">
        <f>Towns!F63</f>
        <v>3163</v>
      </c>
      <c r="G43" s="64">
        <f>Towns!G63</f>
        <v>3183</v>
      </c>
      <c r="H43" s="64">
        <f>Towns!H63</f>
        <v>3178</v>
      </c>
      <c r="I43" s="64">
        <f>Towns!I63</f>
        <v>3187</v>
      </c>
      <c r="J43" s="64">
        <f>Towns!J63</f>
        <v>3137</v>
      </c>
      <c r="K43" s="64">
        <f>Towns!K63</f>
        <v>3137</v>
      </c>
      <c r="L43" s="64">
        <f>Towns!L63</f>
        <v>3156</v>
      </c>
      <c r="M43" s="64">
        <f>Towns!M63</f>
        <v>3154</v>
      </c>
      <c r="N43" s="64">
        <f>Towns!N63</f>
        <v>3140</v>
      </c>
      <c r="O43" s="64">
        <f>Towns!O63</f>
        <v>3162</v>
      </c>
    </row>
    <row r="44" spans="1:15" s="10" customFormat="1" x14ac:dyDescent="0.2">
      <c r="A44" s="64"/>
      <c r="B44" s="64" t="s">
        <v>1</v>
      </c>
      <c r="C44" s="64">
        <f>Towns!C64</f>
        <v>3007</v>
      </c>
      <c r="D44" s="64">
        <f>Towns!D64</f>
        <v>3018</v>
      </c>
      <c r="E44" s="64">
        <f>Towns!E64</f>
        <v>3039</v>
      </c>
      <c r="F44" s="64">
        <f>Towns!F64</f>
        <v>3041</v>
      </c>
      <c r="G44" s="64">
        <f>Towns!G64</f>
        <v>3054</v>
      </c>
      <c r="H44" s="64">
        <f>Towns!H64</f>
        <v>3051</v>
      </c>
      <c r="I44" s="64">
        <f>Towns!I64</f>
        <v>3046</v>
      </c>
      <c r="J44" s="64">
        <f>Towns!J64</f>
        <v>3014</v>
      </c>
      <c r="K44" s="64">
        <f>Towns!K64</f>
        <v>3008</v>
      </c>
      <c r="L44" s="64">
        <f>Towns!L64</f>
        <v>3030</v>
      </c>
      <c r="M44" s="64">
        <f>Towns!M64</f>
        <v>3032</v>
      </c>
      <c r="N44" s="64">
        <f>Towns!N64</f>
        <v>3015</v>
      </c>
      <c r="O44" s="64">
        <f>Towns!O64</f>
        <v>3030</v>
      </c>
    </row>
    <row r="45" spans="1:15" s="10" customFormat="1" x14ac:dyDescent="0.2">
      <c r="A45" s="64"/>
      <c r="B45" s="64" t="s">
        <v>2</v>
      </c>
      <c r="C45" s="64">
        <f>Towns!C65</f>
        <v>158</v>
      </c>
      <c r="D45" s="64">
        <f>Towns!D65</f>
        <v>148</v>
      </c>
      <c r="E45" s="64">
        <f>Towns!E65</f>
        <v>131</v>
      </c>
      <c r="F45" s="64">
        <f>Towns!F65</f>
        <v>122</v>
      </c>
      <c r="G45" s="64">
        <f>Towns!G65</f>
        <v>129</v>
      </c>
      <c r="H45" s="64">
        <f>Towns!H65</f>
        <v>127</v>
      </c>
      <c r="I45" s="64">
        <f>Towns!I65</f>
        <v>141</v>
      </c>
      <c r="J45" s="64">
        <f>Towns!J65</f>
        <v>123</v>
      </c>
      <c r="K45" s="64">
        <f>Towns!K65</f>
        <v>129</v>
      </c>
      <c r="L45" s="64">
        <f>Towns!L65</f>
        <v>126</v>
      </c>
      <c r="M45" s="64">
        <f>Towns!M65</f>
        <v>122</v>
      </c>
      <c r="N45" s="64">
        <f>Towns!N65</f>
        <v>125</v>
      </c>
      <c r="O45" s="64">
        <f>Towns!O65</f>
        <v>132</v>
      </c>
    </row>
    <row r="46" spans="1:15" s="29" customFormat="1" x14ac:dyDescent="0.2">
      <c r="A46" s="28"/>
      <c r="B46" s="28" t="s">
        <v>3</v>
      </c>
      <c r="C46" s="73">
        <f>Towns!C66</f>
        <v>5</v>
      </c>
      <c r="D46" s="73">
        <f>Towns!D66</f>
        <v>4.7</v>
      </c>
      <c r="E46" s="73">
        <f>Towns!E66</f>
        <v>4.0999999999999996</v>
      </c>
      <c r="F46" s="73">
        <f>Towns!F66</f>
        <v>3.9</v>
      </c>
      <c r="G46" s="73">
        <f>Towns!G66</f>
        <v>4.0999999999999996</v>
      </c>
      <c r="H46" s="73">
        <f>Towns!H66</f>
        <v>4</v>
      </c>
      <c r="I46" s="73">
        <f>Towns!I66</f>
        <v>4.4000000000000004</v>
      </c>
      <c r="J46" s="73">
        <f>Towns!J66</f>
        <v>3.9</v>
      </c>
      <c r="K46" s="73">
        <f>Towns!K66</f>
        <v>4.0999999999999996</v>
      </c>
      <c r="L46" s="73">
        <f>Towns!L66</f>
        <v>4</v>
      </c>
      <c r="M46" s="73">
        <f>Towns!M66</f>
        <v>3.9</v>
      </c>
      <c r="N46" s="73">
        <f>Towns!N66</f>
        <v>4</v>
      </c>
      <c r="O46" s="73">
        <f>Towns!O66</f>
        <v>4.2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33469</v>
      </c>
      <c r="D48" s="64">
        <f>Towns!D88</f>
        <v>33378</v>
      </c>
      <c r="E48" s="64">
        <f>Towns!E88</f>
        <v>33437</v>
      </c>
      <c r="F48" s="64">
        <f>Towns!F88</f>
        <v>33212</v>
      </c>
      <c r="G48" s="64">
        <f>Towns!G88</f>
        <v>33254</v>
      </c>
      <c r="H48" s="64">
        <f>Towns!H88</f>
        <v>33095</v>
      </c>
      <c r="I48" s="64">
        <f>Towns!I88</f>
        <v>33116</v>
      </c>
      <c r="J48" s="64">
        <f>Towns!J88</f>
        <v>32626</v>
      </c>
      <c r="K48" s="64">
        <f>Towns!K88</f>
        <v>32647</v>
      </c>
      <c r="L48" s="64">
        <f>Towns!L88</f>
        <v>32827</v>
      </c>
      <c r="M48" s="64">
        <f>Towns!M88</f>
        <v>32856</v>
      </c>
      <c r="N48" s="64">
        <f>Towns!N88</f>
        <v>32653</v>
      </c>
      <c r="O48" s="64">
        <f>Towns!O88</f>
        <v>33048</v>
      </c>
    </row>
    <row r="49" spans="1:15" s="10" customFormat="1" x14ac:dyDescent="0.2">
      <c r="A49" s="64"/>
      <c r="B49" s="64" t="s">
        <v>1</v>
      </c>
      <c r="C49" s="64">
        <f>Towns!C89</f>
        <v>30669</v>
      </c>
      <c r="D49" s="64">
        <f>Towns!D89</f>
        <v>30782</v>
      </c>
      <c r="E49" s="64">
        <f>Towns!E89</f>
        <v>30993</v>
      </c>
      <c r="F49" s="64">
        <f>Towns!F89</f>
        <v>31017</v>
      </c>
      <c r="G49" s="64">
        <f>Towns!G89</f>
        <v>31144</v>
      </c>
      <c r="H49" s="64">
        <f>Towns!H89</f>
        <v>31112</v>
      </c>
      <c r="I49" s="64">
        <f>Towns!I89</f>
        <v>31065</v>
      </c>
      <c r="J49" s="64">
        <f>Towns!J89</f>
        <v>30733</v>
      </c>
      <c r="K49" s="64">
        <f>Towns!K89</f>
        <v>30679</v>
      </c>
      <c r="L49" s="64">
        <f>Towns!L89</f>
        <v>30901</v>
      </c>
      <c r="M49" s="64">
        <f>Towns!M89</f>
        <v>30921</v>
      </c>
      <c r="N49" s="64">
        <f>Towns!N89</f>
        <v>30743</v>
      </c>
      <c r="O49" s="64">
        <f>Towns!O89</f>
        <v>30897</v>
      </c>
    </row>
    <row r="50" spans="1:15" s="10" customFormat="1" x14ac:dyDescent="0.2">
      <c r="A50" s="64"/>
      <c r="B50" s="64" t="s">
        <v>2</v>
      </c>
      <c r="C50" s="64">
        <f>Towns!C90</f>
        <v>2800</v>
      </c>
      <c r="D50" s="64">
        <f>Towns!D90</f>
        <v>2596</v>
      </c>
      <c r="E50" s="64">
        <f>Towns!E90</f>
        <v>2444</v>
      </c>
      <c r="F50" s="64">
        <f>Towns!F90</f>
        <v>2195</v>
      </c>
      <c r="G50" s="64">
        <f>Towns!G90</f>
        <v>2110</v>
      </c>
      <c r="H50" s="64">
        <f>Towns!H90</f>
        <v>1983</v>
      </c>
      <c r="I50" s="64">
        <f>Towns!I90</f>
        <v>2051</v>
      </c>
      <c r="J50" s="64">
        <f>Towns!J90</f>
        <v>1893</v>
      </c>
      <c r="K50" s="64">
        <f>Towns!K90</f>
        <v>1968</v>
      </c>
      <c r="L50" s="64">
        <f>Towns!L90</f>
        <v>1926</v>
      </c>
      <c r="M50" s="64">
        <f>Towns!M90</f>
        <v>1935</v>
      </c>
      <c r="N50" s="64">
        <f>Towns!N90</f>
        <v>1910</v>
      </c>
      <c r="O50" s="64">
        <f>Towns!O90</f>
        <v>2151</v>
      </c>
    </row>
    <row r="51" spans="1:15" s="29" customFormat="1" x14ac:dyDescent="0.2">
      <c r="A51" s="28"/>
      <c r="B51" s="28" t="s">
        <v>3</v>
      </c>
      <c r="C51" s="73">
        <f>Towns!C91</f>
        <v>8.4</v>
      </c>
      <c r="D51" s="73">
        <f>Towns!D91</f>
        <v>7.8</v>
      </c>
      <c r="E51" s="73">
        <f>Towns!E91</f>
        <v>7.3</v>
      </c>
      <c r="F51" s="73">
        <f>Towns!F91</f>
        <v>6.6</v>
      </c>
      <c r="G51" s="73">
        <f>Towns!G91</f>
        <v>6.3</v>
      </c>
      <c r="H51" s="73">
        <f>Towns!H91</f>
        <v>6</v>
      </c>
      <c r="I51" s="73">
        <f>Towns!I91</f>
        <v>6.2</v>
      </c>
      <c r="J51" s="73">
        <f>Towns!J91</f>
        <v>5.8</v>
      </c>
      <c r="K51" s="73">
        <f>Towns!K91</f>
        <v>6</v>
      </c>
      <c r="L51" s="73">
        <f>Towns!L91</f>
        <v>5.9</v>
      </c>
      <c r="M51" s="73">
        <f>Towns!M91</f>
        <v>5.9</v>
      </c>
      <c r="N51" s="73">
        <f>Towns!N91</f>
        <v>5.8</v>
      </c>
      <c r="O51" s="73">
        <f>Towns!O91</f>
        <v>6.5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5610</v>
      </c>
      <c r="D53" s="64">
        <f>Towns!D103</f>
        <v>5653</v>
      </c>
      <c r="E53" s="64">
        <f>Towns!E103</f>
        <v>5663</v>
      </c>
      <c r="F53" s="64">
        <f>Towns!F103</f>
        <v>5616</v>
      </c>
      <c r="G53" s="64">
        <f>Towns!G103</f>
        <v>5628</v>
      </c>
      <c r="H53" s="64">
        <f>Towns!H103</f>
        <v>5628</v>
      </c>
      <c r="I53" s="64">
        <f>Towns!I103</f>
        <v>5616</v>
      </c>
      <c r="J53" s="64">
        <f>Towns!J103</f>
        <v>5531</v>
      </c>
      <c r="K53" s="64">
        <f>Towns!K103</f>
        <v>5527</v>
      </c>
      <c r="L53" s="64">
        <f>Towns!L103</f>
        <v>5567</v>
      </c>
      <c r="M53" s="64">
        <f>Towns!M103</f>
        <v>5578</v>
      </c>
      <c r="N53" s="64">
        <f>Towns!N103</f>
        <v>5546</v>
      </c>
      <c r="O53" s="64">
        <f>Towns!O103</f>
        <v>5597</v>
      </c>
    </row>
    <row r="54" spans="1:15" s="10" customFormat="1" x14ac:dyDescent="0.2">
      <c r="A54" s="64"/>
      <c r="B54" s="64" t="s">
        <v>1</v>
      </c>
      <c r="C54" s="64">
        <f>Towns!C104</f>
        <v>5305</v>
      </c>
      <c r="D54" s="64">
        <f>Towns!D104</f>
        <v>5325</v>
      </c>
      <c r="E54" s="64">
        <f>Towns!E104</f>
        <v>5361</v>
      </c>
      <c r="F54" s="64">
        <f>Towns!F104</f>
        <v>5365</v>
      </c>
      <c r="G54" s="64">
        <f>Towns!G104</f>
        <v>5387</v>
      </c>
      <c r="H54" s="64">
        <f>Towns!H104</f>
        <v>5382</v>
      </c>
      <c r="I54" s="64">
        <f>Towns!I104</f>
        <v>5374</v>
      </c>
      <c r="J54" s="64">
        <f>Towns!J104</f>
        <v>5316</v>
      </c>
      <c r="K54" s="64">
        <f>Towns!K104</f>
        <v>5307</v>
      </c>
      <c r="L54" s="64">
        <f>Towns!L104</f>
        <v>5345</v>
      </c>
      <c r="M54" s="64">
        <f>Towns!M104</f>
        <v>5349</v>
      </c>
      <c r="N54" s="64">
        <f>Towns!N104</f>
        <v>5318</v>
      </c>
      <c r="O54" s="64">
        <f>Towns!O104</f>
        <v>5345</v>
      </c>
    </row>
    <row r="55" spans="1:15" s="10" customFormat="1" x14ac:dyDescent="0.2">
      <c r="A55" s="64"/>
      <c r="B55" s="64" t="s">
        <v>2</v>
      </c>
      <c r="C55" s="64">
        <f>Towns!C105</f>
        <v>305</v>
      </c>
      <c r="D55" s="64">
        <f>Towns!D105</f>
        <v>328</v>
      </c>
      <c r="E55" s="64">
        <f>Towns!E105</f>
        <v>302</v>
      </c>
      <c r="F55" s="64">
        <f>Towns!F105</f>
        <v>251</v>
      </c>
      <c r="G55" s="64">
        <f>Towns!G105</f>
        <v>241</v>
      </c>
      <c r="H55" s="64">
        <f>Towns!H105</f>
        <v>246</v>
      </c>
      <c r="I55" s="64">
        <f>Towns!I105</f>
        <v>242</v>
      </c>
      <c r="J55" s="64">
        <f>Towns!J105</f>
        <v>215</v>
      </c>
      <c r="K55" s="64">
        <f>Towns!K105</f>
        <v>220</v>
      </c>
      <c r="L55" s="64">
        <f>Towns!L105</f>
        <v>222</v>
      </c>
      <c r="M55" s="64">
        <f>Towns!M105</f>
        <v>229</v>
      </c>
      <c r="N55" s="64">
        <f>Towns!N105</f>
        <v>228</v>
      </c>
      <c r="O55" s="64">
        <f>Towns!O105</f>
        <v>252</v>
      </c>
    </row>
    <row r="56" spans="1:15" s="29" customFormat="1" x14ac:dyDescent="0.2">
      <c r="A56" s="28"/>
      <c r="B56" s="28" t="s">
        <v>3</v>
      </c>
      <c r="C56" s="73">
        <f>Towns!C106</f>
        <v>5.4</v>
      </c>
      <c r="D56" s="73">
        <f>Towns!D106</f>
        <v>5.8</v>
      </c>
      <c r="E56" s="73">
        <f>Towns!E106</f>
        <v>5.3</v>
      </c>
      <c r="F56" s="73">
        <f>Towns!F106</f>
        <v>4.5</v>
      </c>
      <c r="G56" s="73">
        <f>Towns!G106</f>
        <v>4.3</v>
      </c>
      <c r="H56" s="73">
        <f>Towns!H106</f>
        <v>4.4000000000000004</v>
      </c>
      <c r="I56" s="73">
        <f>Towns!I106</f>
        <v>4.3</v>
      </c>
      <c r="J56" s="73">
        <f>Towns!J106</f>
        <v>3.9</v>
      </c>
      <c r="K56" s="73">
        <f>Towns!K106</f>
        <v>4</v>
      </c>
      <c r="L56" s="73">
        <f>Towns!L106</f>
        <v>4</v>
      </c>
      <c r="M56" s="73">
        <f>Towns!M106</f>
        <v>4.0999999999999996</v>
      </c>
      <c r="N56" s="73">
        <f>Towns!N106</f>
        <v>4.0999999999999996</v>
      </c>
      <c r="O56" s="73">
        <f>Towns!O106</f>
        <v>4.5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5666</v>
      </c>
      <c r="D58" s="64">
        <f>Towns!D118</f>
        <v>5658</v>
      </c>
      <c r="E58" s="64">
        <f>Towns!E118</f>
        <v>5686</v>
      </c>
      <c r="F58" s="64">
        <f>Towns!F118</f>
        <v>5661</v>
      </c>
      <c r="G58" s="64">
        <f>Towns!G118</f>
        <v>5681</v>
      </c>
      <c r="H58" s="64">
        <f>Towns!H118</f>
        <v>5692</v>
      </c>
      <c r="I58" s="64">
        <f>Towns!I118</f>
        <v>5699</v>
      </c>
      <c r="J58" s="64">
        <f>Towns!J118</f>
        <v>5627</v>
      </c>
      <c r="K58" s="64">
        <f>Towns!K118</f>
        <v>5581</v>
      </c>
      <c r="L58" s="64">
        <f>Towns!L118</f>
        <v>5640</v>
      </c>
      <c r="M58" s="64">
        <f>Towns!M118</f>
        <v>5640</v>
      </c>
      <c r="N58" s="64">
        <f>Towns!N118</f>
        <v>5618</v>
      </c>
      <c r="O58" s="64">
        <f>Towns!O118</f>
        <v>5654</v>
      </c>
    </row>
    <row r="59" spans="1:15" s="10" customFormat="1" x14ac:dyDescent="0.2">
      <c r="A59" s="64"/>
      <c r="B59" s="64" t="s">
        <v>1</v>
      </c>
      <c r="C59" s="64">
        <f>Towns!C119</f>
        <v>5382</v>
      </c>
      <c r="D59" s="64">
        <f>Towns!D119</f>
        <v>5402</v>
      </c>
      <c r="E59" s="64">
        <f>Towns!E119</f>
        <v>5439</v>
      </c>
      <c r="F59" s="64">
        <f>Towns!F119</f>
        <v>5444</v>
      </c>
      <c r="G59" s="64">
        <f>Towns!G119</f>
        <v>5466</v>
      </c>
      <c r="H59" s="64">
        <f>Towns!H119</f>
        <v>5460</v>
      </c>
      <c r="I59" s="64">
        <f>Towns!I119</f>
        <v>5452</v>
      </c>
      <c r="J59" s="64">
        <f>Towns!J119</f>
        <v>5394</v>
      </c>
      <c r="K59" s="64">
        <f>Towns!K119</f>
        <v>5384</v>
      </c>
      <c r="L59" s="64">
        <f>Towns!L119</f>
        <v>5423</v>
      </c>
      <c r="M59" s="64">
        <f>Towns!M119</f>
        <v>5427</v>
      </c>
      <c r="N59" s="64">
        <f>Towns!N119</f>
        <v>5395</v>
      </c>
      <c r="O59" s="64">
        <f>Towns!O119</f>
        <v>5422</v>
      </c>
    </row>
    <row r="60" spans="1:15" s="10" customFormat="1" x14ac:dyDescent="0.2">
      <c r="A60" s="64"/>
      <c r="B60" s="64" t="s">
        <v>2</v>
      </c>
      <c r="C60" s="64">
        <f>Towns!C120</f>
        <v>284</v>
      </c>
      <c r="D60" s="64">
        <f>Towns!D120</f>
        <v>256</v>
      </c>
      <c r="E60" s="64">
        <f>Towns!E120</f>
        <v>247</v>
      </c>
      <c r="F60" s="64">
        <f>Towns!F120</f>
        <v>217</v>
      </c>
      <c r="G60" s="64">
        <f>Towns!G120</f>
        <v>215</v>
      </c>
      <c r="H60" s="64">
        <f>Towns!H120</f>
        <v>232</v>
      </c>
      <c r="I60" s="64">
        <f>Towns!I120</f>
        <v>247</v>
      </c>
      <c r="J60" s="64">
        <f>Towns!J120</f>
        <v>233</v>
      </c>
      <c r="K60" s="64">
        <f>Towns!K120</f>
        <v>197</v>
      </c>
      <c r="L60" s="64">
        <f>Towns!L120</f>
        <v>217</v>
      </c>
      <c r="M60" s="64">
        <f>Towns!M120</f>
        <v>213</v>
      </c>
      <c r="N60" s="64">
        <f>Towns!N120</f>
        <v>223</v>
      </c>
      <c r="O60" s="64">
        <f>Towns!O120</f>
        <v>232</v>
      </c>
    </row>
    <row r="61" spans="1:15" s="29" customFormat="1" x14ac:dyDescent="0.2">
      <c r="A61" s="28"/>
      <c r="B61" s="28" t="s">
        <v>3</v>
      </c>
      <c r="C61" s="73">
        <f>Towns!C121</f>
        <v>5</v>
      </c>
      <c r="D61" s="73">
        <f>Towns!D121</f>
        <v>4.5</v>
      </c>
      <c r="E61" s="73">
        <f>Towns!E121</f>
        <v>4.3</v>
      </c>
      <c r="F61" s="73">
        <f>Towns!F121</f>
        <v>3.8</v>
      </c>
      <c r="G61" s="73">
        <f>Towns!G121</f>
        <v>3.8</v>
      </c>
      <c r="H61" s="73">
        <f>Towns!H121</f>
        <v>4.0999999999999996</v>
      </c>
      <c r="I61" s="73">
        <f>Towns!I121</f>
        <v>4.3</v>
      </c>
      <c r="J61" s="73">
        <f>Towns!J121</f>
        <v>4.0999999999999996</v>
      </c>
      <c r="K61" s="73">
        <f>Towns!K121</f>
        <v>3.5</v>
      </c>
      <c r="L61" s="73">
        <f>Towns!L121</f>
        <v>3.8</v>
      </c>
      <c r="M61" s="73">
        <f>Towns!M121</f>
        <v>3.8</v>
      </c>
      <c r="N61" s="73">
        <f>Towns!N121</f>
        <v>4</v>
      </c>
      <c r="O61" s="73">
        <f>Towns!O121</f>
        <v>4.0999999999999996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1260</v>
      </c>
      <c r="D63" s="64">
        <f>Towns!D123</f>
        <v>1264</v>
      </c>
      <c r="E63" s="64">
        <f>Towns!E123</f>
        <v>1260</v>
      </c>
      <c r="F63" s="64">
        <f>Towns!F123</f>
        <v>1255</v>
      </c>
      <c r="G63" s="64">
        <f>Towns!G123</f>
        <v>1269</v>
      </c>
      <c r="H63" s="64">
        <f>Towns!H123</f>
        <v>1265</v>
      </c>
      <c r="I63" s="64">
        <f>Towns!I123</f>
        <v>1275</v>
      </c>
      <c r="J63" s="64">
        <f>Towns!J123</f>
        <v>1246</v>
      </c>
      <c r="K63" s="64">
        <f>Towns!K123</f>
        <v>1231</v>
      </c>
      <c r="L63" s="64">
        <f>Towns!L123</f>
        <v>1232</v>
      </c>
      <c r="M63" s="64">
        <f>Towns!M123</f>
        <v>1234</v>
      </c>
      <c r="N63" s="64">
        <f>Towns!N123</f>
        <v>1230</v>
      </c>
      <c r="O63" s="64">
        <f>Towns!O123</f>
        <v>1252</v>
      </c>
    </row>
    <row r="64" spans="1:15" s="10" customFormat="1" x14ac:dyDescent="0.2">
      <c r="A64" s="64"/>
      <c r="B64" s="64" t="s">
        <v>1</v>
      </c>
      <c r="C64" s="64">
        <f>Towns!C124</f>
        <v>1165</v>
      </c>
      <c r="D64" s="64">
        <f>Towns!D124</f>
        <v>1169</v>
      </c>
      <c r="E64" s="64">
        <f>Towns!E124</f>
        <v>1177</v>
      </c>
      <c r="F64" s="64">
        <f>Towns!F124</f>
        <v>1178</v>
      </c>
      <c r="G64" s="64">
        <f>Towns!G124</f>
        <v>1183</v>
      </c>
      <c r="H64" s="64">
        <f>Towns!H124</f>
        <v>1182</v>
      </c>
      <c r="I64" s="64">
        <f>Towns!I124</f>
        <v>1180</v>
      </c>
      <c r="J64" s="64">
        <f>Towns!J124</f>
        <v>1167</v>
      </c>
      <c r="K64" s="64">
        <f>Towns!K124</f>
        <v>1165</v>
      </c>
      <c r="L64" s="64">
        <f>Towns!L124</f>
        <v>1174</v>
      </c>
      <c r="M64" s="64">
        <f>Towns!M124</f>
        <v>1174</v>
      </c>
      <c r="N64" s="64">
        <f>Towns!N124</f>
        <v>1168</v>
      </c>
      <c r="O64" s="64">
        <f>Towns!O124</f>
        <v>1174</v>
      </c>
    </row>
    <row r="65" spans="1:15" s="10" customFormat="1" x14ac:dyDescent="0.2">
      <c r="A65" s="64"/>
      <c r="B65" s="64" t="s">
        <v>2</v>
      </c>
      <c r="C65" s="64">
        <f>Towns!C125</f>
        <v>95</v>
      </c>
      <c r="D65" s="64">
        <f>Towns!D125</f>
        <v>95</v>
      </c>
      <c r="E65" s="64">
        <f>Towns!E125</f>
        <v>83</v>
      </c>
      <c r="F65" s="64">
        <f>Towns!F125</f>
        <v>77</v>
      </c>
      <c r="G65" s="64">
        <f>Towns!G125</f>
        <v>86</v>
      </c>
      <c r="H65" s="64">
        <f>Towns!H125</f>
        <v>83</v>
      </c>
      <c r="I65" s="64">
        <f>Towns!I125</f>
        <v>95</v>
      </c>
      <c r="J65" s="64">
        <f>Towns!J125</f>
        <v>79</v>
      </c>
      <c r="K65" s="64">
        <f>Towns!K125</f>
        <v>66</v>
      </c>
      <c r="L65" s="64">
        <f>Towns!L125</f>
        <v>58</v>
      </c>
      <c r="M65" s="64">
        <f>Towns!M125</f>
        <v>60</v>
      </c>
      <c r="N65" s="64">
        <f>Towns!N125</f>
        <v>62</v>
      </c>
      <c r="O65" s="64">
        <f>Towns!O125</f>
        <v>78</v>
      </c>
    </row>
    <row r="66" spans="1:15" s="29" customFormat="1" x14ac:dyDescent="0.2">
      <c r="A66" s="28"/>
      <c r="B66" s="28" t="s">
        <v>3</v>
      </c>
      <c r="C66" s="73">
        <f>Towns!C126</f>
        <v>7.5</v>
      </c>
      <c r="D66" s="73">
        <f>Towns!D126</f>
        <v>7.5</v>
      </c>
      <c r="E66" s="73">
        <f>Towns!E126</f>
        <v>6.6</v>
      </c>
      <c r="F66" s="73">
        <f>Towns!F126</f>
        <v>6.1</v>
      </c>
      <c r="G66" s="73">
        <f>Towns!G126</f>
        <v>6.8</v>
      </c>
      <c r="H66" s="73">
        <f>Towns!H126</f>
        <v>6.6</v>
      </c>
      <c r="I66" s="73">
        <f>Towns!I126</f>
        <v>7.5</v>
      </c>
      <c r="J66" s="73">
        <f>Towns!J126</f>
        <v>6.3</v>
      </c>
      <c r="K66" s="73">
        <f>Towns!K126</f>
        <v>5.4</v>
      </c>
      <c r="L66" s="73">
        <f>Towns!L126</f>
        <v>4.7</v>
      </c>
      <c r="M66" s="73">
        <f>Towns!M126</f>
        <v>4.9000000000000004</v>
      </c>
      <c r="N66" s="73">
        <f>Towns!N126</f>
        <v>5</v>
      </c>
      <c r="O66" s="73">
        <f>Towns!O126</f>
        <v>6.2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3260</v>
      </c>
      <c r="D68" s="64">
        <f>Towns!D153</f>
        <v>3270</v>
      </c>
      <c r="E68" s="64">
        <f>Towns!E153</f>
        <v>3266</v>
      </c>
      <c r="F68" s="64">
        <f>Towns!F153</f>
        <v>3224</v>
      </c>
      <c r="G68" s="64">
        <f>Towns!G153</f>
        <v>3251</v>
      </c>
      <c r="H68" s="64">
        <f>Towns!H153</f>
        <v>3250</v>
      </c>
      <c r="I68" s="64">
        <f>Towns!I153</f>
        <v>3240</v>
      </c>
      <c r="J68" s="64">
        <f>Towns!J153</f>
        <v>3208</v>
      </c>
      <c r="K68" s="64">
        <f>Towns!K153</f>
        <v>3188</v>
      </c>
      <c r="L68" s="64">
        <f>Towns!L153</f>
        <v>3189</v>
      </c>
      <c r="M68" s="64">
        <f>Towns!M153</f>
        <v>3189</v>
      </c>
      <c r="N68" s="64">
        <f>Towns!N153</f>
        <v>3186</v>
      </c>
      <c r="O68" s="64">
        <f>Towns!O153</f>
        <v>3227</v>
      </c>
    </row>
    <row r="69" spans="1:15" s="10" customFormat="1" x14ac:dyDescent="0.2">
      <c r="A69" s="64"/>
      <c r="B69" s="64" t="s">
        <v>1</v>
      </c>
      <c r="C69" s="64">
        <f>Towns!C154</f>
        <v>3046</v>
      </c>
      <c r="D69" s="64">
        <f>Towns!D154</f>
        <v>3057</v>
      </c>
      <c r="E69" s="64">
        <f>Towns!E154</f>
        <v>3078</v>
      </c>
      <c r="F69" s="64">
        <f>Towns!F154</f>
        <v>3081</v>
      </c>
      <c r="G69" s="64">
        <f>Towns!G154</f>
        <v>3093</v>
      </c>
      <c r="H69" s="64">
        <f>Towns!H154</f>
        <v>3090</v>
      </c>
      <c r="I69" s="64">
        <f>Towns!I154</f>
        <v>3085</v>
      </c>
      <c r="J69" s="64">
        <f>Towns!J154</f>
        <v>3052</v>
      </c>
      <c r="K69" s="64">
        <f>Towns!K154</f>
        <v>3047</v>
      </c>
      <c r="L69" s="64">
        <f>Towns!L154</f>
        <v>3069</v>
      </c>
      <c r="M69" s="64">
        <f>Towns!M154</f>
        <v>3071</v>
      </c>
      <c r="N69" s="64">
        <f>Towns!N154</f>
        <v>3053</v>
      </c>
      <c r="O69" s="64">
        <f>Towns!O154</f>
        <v>3069</v>
      </c>
    </row>
    <row r="70" spans="1:15" s="10" customFormat="1" x14ac:dyDescent="0.2">
      <c r="A70" s="64"/>
      <c r="B70" s="64" t="s">
        <v>2</v>
      </c>
      <c r="C70" s="64">
        <f>Towns!C155</f>
        <v>214</v>
      </c>
      <c r="D70" s="64">
        <f>Towns!D155</f>
        <v>213</v>
      </c>
      <c r="E70" s="64">
        <f>Towns!E155</f>
        <v>188</v>
      </c>
      <c r="F70" s="64">
        <f>Towns!F155</f>
        <v>143</v>
      </c>
      <c r="G70" s="64">
        <f>Towns!G155</f>
        <v>158</v>
      </c>
      <c r="H70" s="64">
        <f>Towns!H155</f>
        <v>160</v>
      </c>
      <c r="I70" s="64">
        <f>Towns!I155</f>
        <v>155</v>
      </c>
      <c r="J70" s="64">
        <f>Towns!J155</f>
        <v>156</v>
      </c>
      <c r="K70" s="64">
        <f>Towns!K155</f>
        <v>141</v>
      </c>
      <c r="L70" s="64">
        <f>Towns!L155</f>
        <v>120</v>
      </c>
      <c r="M70" s="64">
        <f>Towns!M155</f>
        <v>118</v>
      </c>
      <c r="N70" s="64">
        <f>Towns!N155</f>
        <v>133</v>
      </c>
      <c r="O70" s="64">
        <f>Towns!O155</f>
        <v>158</v>
      </c>
    </row>
    <row r="71" spans="1:15" s="29" customFormat="1" x14ac:dyDescent="0.2">
      <c r="A71" s="28"/>
      <c r="B71" s="28" t="s">
        <v>3</v>
      </c>
      <c r="C71" s="73">
        <f>Towns!C156</f>
        <v>6.6</v>
      </c>
      <c r="D71" s="73">
        <f>Towns!D156</f>
        <v>6.5</v>
      </c>
      <c r="E71" s="73">
        <f>Towns!E156</f>
        <v>5.8</v>
      </c>
      <c r="F71" s="73">
        <f>Towns!F156</f>
        <v>4.4000000000000004</v>
      </c>
      <c r="G71" s="73">
        <f>Towns!G156</f>
        <v>4.9000000000000004</v>
      </c>
      <c r="H71" s="73">
        <f>Towns!H156</f>
        <v>4.9000000000000004</v>
      </c>
      <c r="I71" s="73">
        <f>Towns!I156</f>
        <v>4.8</v>
      </c>
      <c r="J71" s="73">
        <f>Towns!J156</f>
        <v>4.9000000000000004</v>
      </c>
      <c r="K71" s="73">
        <f>Towns!K156</f>
        <v>4.4000000000000004</v>
      </c>
      <c r="L71" s="73">
        <f>Towns!L156</f>
        <v>3.8</v>
      </c>
      <c r="M71" s="73">
        <f>Towns!M156</f>
        <v>3.7</v>
      </c>
      <c r="N71" s="73">
        <f>Towns!N156</f>
        <v>4.2</v>
      </c>
      <c r="O71" s="73">
        <f>Towns!O156</f>
        <v>4.9000000000000004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7789</v>
      </c>
      <c r="D73" s="64">
        <f>Towns!D163</f>
        <v>7802</v>
      </c>
      <c r="E73" s="64">
        <f>Towns!E163</f>
        <v>7828</v>
      </c>
      <c r="F73" s="64">
        <f>Towns!F163</f>
        <v>7797</v>
      </c>
      <c r="G73" s="64">
        <f>Towns!G163</f>
        <v>7820</v>
      </c>
      <c r="H73" s="64">
        <f>Towns!H163</f>
        <v>7817</v>
      </c>
      <c r="I73" s="64">
        <f>Towns!I163</f>
        <v>7812</v>
      </c>
      <c r="J73" s="64">
        <f>Towns!J163</f>
        <v>7737</v>
      </c>
      <c r="K73" s="64">
        <f>Towns!K163</f>
        <v>7638</v>
      </c>
      <c r="L73" s="64">
        <f>Towns!L163</f>
        <v>7684</v>
      </c>
      <c r="M73" s="64">
        <f>Towns!M163</f>
        <v>7713</v>
      </c>
      <c r="N73" s="64">
        <f>Towns!N163</f>
        <v>7678</v>
      </c>
      <c r="O73" s="64">
        <f>Towns!O163</f>
        <v>7759</v>
      </c>
    </row>
    <row r="74" spans="1:15" s="10" customFormat="1" x14ac:dyDescent="0.2">
      <c r="A74" s="64"/>
      <c r="B74" s="64" t="s">
        <v>1</v>
      </c>
      <c r="C74" s="64">
        <f>Towns!C164</f>
        <v>7339</v>
      </c>
      <c r="D74" s="64">
        <f>Towns!D164</f>
        <v>7366</v>
      </c>
      <c r="E74" s="64">
        <f>Towns!E164</f>
        <v>7417</v>
      </c>
      <c r="F74" s="64">
        <f>Towns!F164</f>
        <v>7422</v>
      </c>
      <c r="G74" s="64">
        <f>Towns!G164</f>
        <v>7453</v>
      </c>
      <c r="H74" s="64">
        <f>Towns!H164</f>
        <v>7445</v>
      </c>
      <c r="I74" s="64">
        <f>Towns!I164</f>
        <v>7434</v>
      </c>
      <c r="J74" s="64">
        <f>Towns!J164</f>
        <v>7354</v>
      </c>
      <c r="K74" s="64">
        <f>Towns!K164</f>
        <v>7341</v>
      </c>
      <c r="L74" s="64">
        <f>Towns!L164</f>
        <v>7394</v>
      </c>
      <c r="M74" s="64">
        <f>Towns!M164</f>
        <v>7399</v>
      </c>
      <c r="N74" s="64">
        <f>Towns!N164</f>
        <v>7357</v>
      </c>
      <c r="O74" s="64">
        <f>Towns!O164</f>
        <v>7393</v>
      </c>
    </row>
    <row r="75" spans="1:15" s="10" customFormat="1" x14ac:dyDescent="0.2">
      <c r="A75" s="64"/>
      <c r="B75" s="64" t="s">
        <v>2</v>
      </c>
      <c r="C75" s="64">
        <f>Towns!C165</f>
        <v>450</v>
      </c>
      <c r="D75" s="64">
        <f>Towns!D165</f>
        <v>436</v>
      </c>
      <c r="E75" s="64">
        <f>Towns!E165</f>
        <v>411</v>
      </c>
      <c r="F75" s="64">
        <f>Towns!F165</f>
        <v>375</v>
      </c>
      <c r="G75" s="64">
        <f>Towns!G165</f>
        <v>367</v>
      </c>
      <c r="H75" s="64">
        <f>Towns!H165</f>
        <v>372</v>
      </c>
      <c r="I75" s="64">
        <f>Towns!I165</f>
        <v>378</v>
      </c>
      <c r="J75" s="64">
        <f>Towns!J165</f>
        <v>383</v>
      </c>
      <c r="K75" s="64">
        <f>Towns!K165</f>
        <v>297</v>
      </c>
      <c r="L75" s="64">
        <f>Towns!L165</f>
        <v>290</v>
      </c>
      <c r="M75" s="64">
        <f>Towns!M165</f>
        <v>314</v>
      </c>
      <c r="N75" s="64">
        <f>Towns!N165</f>
        <v>321</v>
      </c>
      <c r="O75" s="64">
        <f>Towns!O165</f>
        <v>366</v>
      </c>
    </row>
    <row r="76" spans="1:15" s="29" customFormat="1" x14ac:dyDescent="0.2">
      <c r="A76" s="28"/>
      <c r="B76" s="28" t="s">
        <v>3</v>
      </c>
      <c r="C76" s="73">
        <f>Towns!C166</f>
        <v>5.8</v>
      </c>
      <c r="D76" s="73">
        <f>Towns!D166</f>
        <v>5.6</v>
      </c>
      <c r="E76" s="73">
        <f>Towns!E166</f>
        <v>5.3</v>
      </c>
      <c r="F76" s="73">
        <f>Towns!F166</f>
        <v>4.8</v>
      </c>
      <c r="G76" s="73">
        <f>Towns!G166</f>
        <v>4.7</v>
      </c>
      <c r="H76" s="73">
        <f>Towns!H166</f>
        <v>4.8</v>
      </c>
      <c r="I76" s="73">
        <f>Towns!I166</f>
        <v>4.8</v>
      </c>
      <c r="J76" s="73">
        <f>Towns!J166</f>
        <v>5</v>
      </c>
      <c r="K76" s="73">
        <f>Towns!K166</f>
        <v>3.9</v>
      </c>
      <c r="L76" s="73">
        <f>Towns!L166</f>
        <v>3.8</v>
      </c>
      <c r="M76" s="73">
        <f>Towns!M166</f>
        <v>4.0999999999999996</v>
      </c>
      <c r="N76" s="73">
        <f>Towns!N166</f>
        <v>4.2</v>
      </c>
      <c r="O76" s="73">
        <f>Towns!O166</f>
        <v>4.7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7948</v>
      </c>
      <c r="D78" s="64">
        <f>Towns!D168</f>
        <v>7961</v>
      </c>
      <c r="E78" s="64">
        <f>Towns!E168</f>
        <v>8024</v>
      </c>
      <c r="F78" s="64">
        <f>Towns!F168</f>
        <v>7942</v>
      </c>
      <c r="G78" s="64">
        <f>Towns!G168</f>
        <v>7996</v>
      </c>
      <c r="H78" s="64">
        <f>Towns!H168</f>
        <v>7991</v>
      </c>
      <c r="I78" s="64">
        <f>Towns!I168</f>
        <v>7947</v>
      </c>
      <c r="J78" s="64">
        <f>Towns!J168</f>
        <v>7838</v>
      </c>
      <c r="K78" s="64">
        <f>Towns!K168</f>
        <v>7837</v>
      </c>
      <c r="L78" s="64">
        <f>Towns!L168</f>
        <v>7902</v>
      </c>
      <c r="M78" s="64">
        <f>Towns!M168</f>
        <v>7906</v>
      </c>
      <c r="N78" s="64">
        <f>Towns!N168</f>
        <v>7850</v>
      </c>
      <c r="O78" s="64">
        <f>Towns!O168</f>
        <v>7929</v>
      </c>
    </row>
    <row r="79" spans="1:15" s="10" customFormat="1" x14ac:dyDescent="0.2">
      <c r="A79" s="64"/>
      <c r="B79" s="64" t="s">
        <v>1</v>
      </c>
      <c r="C79" s="64">
        <f>Towns!C169</f>
        <v>7488</v>
      </c>
      <c r="D79" s="64">
        <f>Towns!D169</f>
        <v>7516</v>
      </c>
      <c r="E79" s="64">
        <f>Towns!E169</f>
        <v>7568</v>
      </c>
      <c r="F79" s="64">
        <f>Towns!F169</f>
        <v>7573</v>
      </c>
      <c r="G79" s="64">
        <f>Towns!G169</f>
        <v>7604</v>
      </c>
      <c r="H79" s="64">
        <f>Towns!H169</f>
        <v>7597</v>
      </c>
      <c r="I79" s="64">
        <f>Towns!I169</f>
        <v>7585</v>
      </c>
      <c r="J79" s="64">
        <f>Towns!J169</f>
        <v>7504</v>
      </c>
      <c r="K79" s="64">
        <f>Towns!K169</f>
        <v>7491</v>
      </c>
      <c r="L79" s="64">
        <f>Towns!L169</f>
        <v>7545</v>
      </c>
      <c r="M79" s="64">
        <f>Towns!M169</f>
        <v>7550</v>
      </c>
      <c r="N79" s="64">
        <f>Towns!N169</f>
        <v>7506</v>
      </c>
      <c r="O79" s="64">
        <f>Towns!O169</f>
        <v>7544</v>
      </c>
    </row>
    <row r="80" spans="1:15" s="10" customFormat="1" x14ac:dyDescent="0.2">
      <c r="A80" s="64"/>
      <c r="B80" s="64" t="s">
        <v>2</v>
      </c>
      <c r="C80" s="64">
        <f>Towns!C170</f>
        <v>460</v>
      </c>
      <c r="D80" s="64">
        <f>Towns!D170</f>
        <v>445</v>
      </c>
      <c r="E80" s="64">
        <f>Towns!E170</f>
        <v>456</v>
      </c>
      <c r="F80" s="64">
        <f>Towns!F170</f>
        <v>369</v>
      </c>
      <c r="G80" s="64">
        <f>Towns!G170</f>
        <v>392</v>
      </c>
      <c r="H80" s="64">
        <f>Towns!H170</f>
        <v>394</v>
      </c>
      <c r="I80" s="64">
        <f>Towns!I170</f>
        <v>362</v>
      </c>
      <c r="J80" s="64">
        <f>Towns!J170</f>
        <v>334</v>
      </c>
      <c r="K80" s="64">
        <f>Towns!K170</f>
        <v>346</v>
      </c>
      <c r="L80" s="64">
        <f>Towns!L170</f>
        <v>357</v>
      </c>
      <c r="M80" s="64">
        <f>Towns!M170</f>
        <v>356</v>
      </c>
      <c r="N80" s="64">
        <f>Towns!N170</f>
        <v>344</v>
      </c>
      <c r="O80" s="64">
        <f>Towns!O170</f>
        <v>385</v>
      </c>
    </row>
    <row r="81" spans="1:15" s="29" customFormat="1" x14ac:dyDescent="0.2">
      <c r="A81" s="28"/>
      <c r="B81" s="28" t="s">
        <v>3</v>
      </c>
      <c r="C81" s="73">
        <f>Towns!C171</f>
        <v>5.8</v>
      </c>
      <c r="D81" s="73">
        <f>Towns!D171</f>
        <v>5.6</v>
      </c>
      <c r="E81" s="73">
        <f>Towns!E171</f>
        <v>5.7</v>
      </c>
      <c r="F81" s="73">
        <f>Towns!F171</f>
        <v>4.5999999999999996</v>
      </c>
      <c r="G81" s="73">
        <f>Towns!G171</f>
        <v>4.9000000000000004</v>
      </c>
      <c r="H81" s="73">
        <f>Towns!H171</f>
        <v>4.9000000000000004</v>
      </c>
      <c r="I81" s="73">
        <f>Towns!I171</f>
        <v>4.5999999999999996</v>
      </c>
      <c r="J81" s="73">
        <f>Towns!J171</f>
        <v>4.3</v>
      </c>
      <c r="K81" s="73">
        <f>Towns!K171</f>
        <v>4.4000000000000004</v>
      </c>
      <c r="L81" s="73">
        <f>Towns!L171</f>
        <v>4.5</v>
      </c>
      <c r="M81" s="73">
        <f>Towns!M171</f>
        <v>4.5</v>
      </c>
      <c r="N81" s="73">
        <f>Towns!N171</f>
        <v>4.4000000000000004</v>
      </c>
      <c r="O81" s="73">
        <f>Towns!O171</f>
        <v>4.9000000000000004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3063</v>
      </c>
      <c r="D83" s="64">
        <f>Towns!D198</f>
        <v>3063</v>
      </c>
      <c r="E83" s="64">
        <f>Towns!E198</f>
        <v>3083</v>
      </c>
      <c r="F83" s="64">
        <f>Towns!F198</f>
        <v>3080</v>
      </c>
      <c r="G83" s="64">
        <f>Towns!G198</f>
        <v>3076</v>
      </c>
      <c r="H83" s="64">
        <f>Towns!H198</f>
        <v>3060</v>
      </c>
      <c r="I83" s="64">
        <f>Towns!I198</f>
        <v>3063</v>
      </c>
      <c r="J83" s="64">
        <f>Towns!J198</f>
        <v>3017</v>
      </c>
      <c r="K83" s="64">
        <f>Towns!K198</f>
        <v>3004</v>
      </c>
      <c r="L83" s="64">
        <f>Towns!L198</f>
        <v>3047</v>
      </c>
      <c r="M83" s="64">
        <f>Towns!M198</f>
        <v>3051</v>
      </c>
      <c r="N83" s="64">
        <f>Towns!N198</f>
        <v>3056</v>
      </c>
      <c r="O83" s="64">
        <f>Towns!O198</f>
        <v>3056</v>
      </c>
    </row>
    <row r="84" spans="1:15" s="10" customFormat="1" x14ac:dyDescent="0.2">
      <c r="A84" s="64"/>
      <c r="B84" s="64" t="s">
        <v>1</v>
      </c>
      <c r="C84" s="64">
        <f>Towns!C199</f>
        <v>2911</v>
      </c>
      <c r="D84" s="64">
        <f>Towns!D199</f>
        <v>2922</v>
      </c>
      <c r="E84" s="64">
        <f>Towns!E199</f>
        <v>2942</v>
      </c>
      <c r="F84" s="64">
        <f>Towns!F199</f>
        <v>2944</v>
      </c>
      <c r="G84" s="64">
        <f>Towns!G199</f>
        <v>2956</v>
      </c>
      <c r="H84" s="64">
        <f>Towns!H199</f>
        <v>2953</v>
      </c>
      <c r="I84" s="64">
        <f>Towns!I199</f>
        <v>2948</v>
      </c>
      <c r="J84" s="64">
        <f>Towns!J199</f>
        <v>2917</v>
      </c>
      <c r="K84" s="64">
        <f>Towns!K199</f>
        <v>2912</v>
      </c>
      <c r="L84" s="64">
        <f>Towns!L199</f>
        <v>2933</v>
      </c>
      <c r="M84" s="64">
        <f>Towns!M199</f>
        <v>2935</v>
      </c>
      <c r="N84" s="64">
        <f>Towns!N199</f>
        <v>2918</v>
      </c>
      <c r="O84" s="64">
        <f>Towns!O199</f>
        <v>2933</v>
      </c>
    </row>
    <row r="85" spans="1:15" s="10" customFormat="1" x14ac:dyDescent="0.2">
      <c r="A85" s="64"/>
      <c r="B85" s="64" t="s">
        <v>2</v>
      </c>
      <c r="C85" s="64">
        <f>Towns!C200</f>
        <v>152</v>
      </c>
      <c r="D85" s="64">
        <f>Towns!D200</f>
        <v>141</v>
      </c>
      <c r="E85" s="64">
        <f>Towns!E200</f>
        <v>141</v>
      </c>
      <c r="F85" s="64">
        <f>Towns!F200</f>
        <v>136</v>
      </c>
      <c r="G85" s="64">
        <f>Towns!G200</f>
        <v>120</v>
      </c>
      <c r="H85" s="64">
        <f>Towns!H200</f>
        <v>107</v>
      </c>
      <c r="I85" s="64">
        <f>Towns!I200</f>
        <v>115</v>
      </c>
      <c r="J85" s="64">
        <f>Towns!J200</f>
        <v>100</v>
      </c>
      <c r="K85" s="64">
        <f>Towns!K200</f>
        <v>92</v>
      </c>
      <c r="L85" s="64">
        <f>Towns!L200</f>
        <v>114</v>
      </c>
      <c r="M85" s="64">
        <f>Towns!M200</f>
        <v>116</v>
      </c>
      <c r="N85" s="64">
        <f>Towns!N200</f>
        <v>138</v>
      </c>
      <c r="O85" s="64">
        <f>Towns!O200</f>
        <v>123</v>
      </c>
    </row>
    <row r="86" spans="1:15" s="29" customFormat="1" x14ac:dyDescent="0.2">
      <c r="A86" s="28"/>
      <c r="B86" s="28" t="s">
        <v>3</v>
      </c>
      <c r="C86" s="73">
        <f>Towns!C201</f>
        <v>5</v>
      </c>
      <c r="D86" s="73">
        <f>Towns!D201</f>
        <v>4.5999999999999996</v>
      </c>
      <c r="E86" s="73">
        <f>Towns!E201</f>
        <v>4.5999999999999996</v>
      </c>
      <c r="F86" s="73">
        <f>Towns!F201</f>
        <v>4.4000000000000004</v>
      </c>
      <c r="G86" s="73">
        <f>Towns!G201</f>
        <v>3.9</v>
      </c>
      <c r="H86" s="73">
        <f>Towns!H201</f>
        <v>3.5</v>
      </c>
      <c r="I86" s="73">
        <f>Towns!I201</f>
        <v>3.8</v>
      </c>
      <c r="J86" s="73">
        <f>Towns!J201</f>
        <v>3.3</v>
      </c>
      <c r="K86" s="73">
        <f>Towns!K201</f>
        <v>3.1</v>
      </c>
      <c r="L86" s="73">
        <f>Towns!L201</f>
        <v>3.7</v>
      </c>
      <c r="M86" s="73">
        <f>Towns!M201</f>
        <v>3.8</v>
      </c>
      <c r="N86" s="73">
        <f>Towns!N201</f>
        <v>4.5</v>
      </c>
      <c r="O86" s="73">
        <f>Towns!O201</f>
        <v>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5040</v>
      </c>
      <c r="D88" s="64">
        <f>Towns!D203</f>
        <v>5048</v>
      </c>
      <c r="E88" s="64">
        <f>Towns!E203</f>
        <v>5054</v>
      </c>
      <c r="F88" s="64">
        <f>Towns!F203</f>
        <v>5005</v>
      </c>
      <c r="G88" s="64">
        <f>Towns!G203</f>
        <v>5006</v>
      </c>
      <c r="H88" s="64">
        <f>Towns!H203</f>
        <v>5017</v>
      </c>
      <c r="I88" s="64">
        <f>Towns!I203</f>
        <v>5039</v>
      </c>
      <c r="J88" s="64">
        <f>Towns!J203</f>
        <v>4986</v>
      </c>
      <c r="K88" s="64">
        <f>Towns!K203</f>
        <v>4950</v>
      </c>
      <c r="L88" s="64">
        <f>Towns!L203</f>
        <v>4996</v>
      </c>
      <c r="M88" s="64">
        <f>Towns!M203</f>
        <v>4990</v>
      </c>
      <c r="N88" s="64">
        <f>Towns!N203</f>
        <v>4963</v>
      </c>
      <c r="O88" s="64">
        <f>Towns!O203</f>
        <v>5008</v>
      </c>
    </row>
    <row r="89" spans="1:15" s="10" customFormat="1" x14ac:dyDescent="0.2">
      <c r="A89" s="64"/>
      <c r="B89" s="64" t="s">
        <v>1</v>
      </c>
      <c r="C89" s="64">
        <f>Towns!C204</f>
        <v>4711</v>
      </c>
      <c r="D89" s="64">
        <f>Towns!D204</f>
        <v>4728</v>
      </c>
      <c r="E89" s="64">
        <f>Towns!E204</f>
        <v>4761</v>
      </c>
      <c r="F89" s="64">
        <f>Towns!F204</f>
        <v>4764</v>
      </c>
      <c r="G89" s="64">
        <f>Towns!G204</f>
        <v>4784</v>
      </c>
      <c r="H89" s="64">
        <f>Towns!H204</f>
        <v>4779</v>
      </c>
      <c r="I89" s="64">
        <f>Towns!I204</f>
        <v>4771</v>
      </c>
      <c r="J89" s="64">
        <f>Towns!J204</f>
        <v>4721</v>
      </c>
      <c r="K89" s="64">
        <f>Towns!K204</f>
        <v>4712</v>
      </c>
      <c r="L89" s="64">
        <f>Towns!L204</f>
        <v>4746</v>
      </c>
      <c r="M89" s="64">
        <f>Towns!M204</f>
        <v>4749</v>
      </c>
      <c r="N89" s="64">
        <f>Towns!N204</f>
        <v>4722</v>
      </c>
      <c r="O89" s="64">
        <f>Towns!O204</f>
        <v>4746</v>
      </c>
    </row>
    <row r="90" spans="1:15" s="10" customFormat="1" x14ac:dyDescent="0.2">
      <c r="A90" s="64"/>
      <c r="B90" s="64" t="s">
        <v>2</v>
      </c>
      <c r="C90" s="64">
        <f>Towns!C205</f>
        <v>329</v>
      </c>
      <c r="D90" s="64">
        <f>Towns!D205</f>
        <v>320</v>
      </c>
      <c r="E90" s="64">
        <f>Towns!E205</f>
        <v>293</v>
      </c>
      <c r="F90" s="64">
        <f>Towns!F205</f>
        <v>241</v>
      </c>
      <c r="G90" s="64">
        <f>Towns!G205</f>
        <v>222</v>
      </c>
      <c r="H90" s="64">
        <f>Towns!H205</f>
        <v>238</v>
      </c>
      <c r="I90" s="64">
        <f>Towns!I205</f>
        <v>268</v>
      </c>
      <c r="J90" s="64">
        <f>Towns!J205</f>
        <v>265</v>
      </c>
      <c r="K90" s="64">
        <f>Towns!K205</f>
        <v>238</v>
      </c>
      <c r="L90" s="64">
        <f>Towns!L205</f>
        <v>250</v>
      </c>
      <c r="M90" s="64">
        <f>Towns!M205</f>
        <v>241</v>
      </c>
      <c r="N90" s="64">
        <f>Towns!N205</f>
        <v>241</v>
      </c>
      <c r="O90" s="64">
        <f>Towns!O205</f>
        <v>262</v>
      </c>
    </row>
    <row r="91" spans="1:15" s="29" customFormat="1" x14ac:dyDescent="0.2">
      <c r="A91" s="28"/>
      <c r="B91" s="28" t="s">
        <v>3</v>
      </c>
      <c r="C91" s="73">
        <f>Towns!C206</f>
        <v>6.5</v>
      </c>
      <c r="D91" s="73">
        <f>Towns!D206</f>
        <v>6.3</v>
      </c>
      <c r="E91" s="73">
        <f>Towns!E206</f>
        <v>5.8</v>
      </c>
      <c r="F91" s="73">
        <f>Towns!F206</f>
        <v>4.8</v>
      </c>
      <c r="G91" s="73">
        <f>Towns!G206</f>
        <v>4.4000000000000004</v>
      </c>
      <c r="H91" s="73">
        <f>Towns!H206</f>
        <v>4.7</v>
      </c>
      <c r="I91" s="73">
        <f>Towns!I206</f>
        <v>5.3</v>
      </c>
      <c r="J91" s="73">
        <f>Towns!J206</f>
        <v>5.3</v>
      </c>
      <c r="K91" s="73">
        <f>Towns!K206</f>
        <v>4.8</v>
      </c>
      <c r="L91" s="73">
        <f>Towns!L206</f>
        <v>5</v>
      </c>
      <c r="M91" s="73">
        <f>Towns!M206</f>
        <v>4.8</v>
      </c>
      <c r="N91" s="73">
        <f>Towns!N206</f>
        <v>4.9000000000000004</v>
      </c>
      <c r="O91" s="73">
        <f>Towns!O206</f>
        <v>5.2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7682</v>
      </c>
      <c r="D93" s="64">
        <f>Towns!D208</f>
        <v>7680</v>
      </c>
      <c r="E93" s="64">
        <f>Towns!E208</f>
        <v>7703</v>
      </c>
      <c r="F93" s="64">
        <f>Towns!F208</f>
        <v>7644</v>
      </c>
      <c r="G93" s="64">
        <f>Towns!G208</f>
        <v>7682</v>
      </c>
      <c r="H93" s="64">
        <f>Towns!H208</f>
        <v>7667</v>
      </c>
      <c r="I93" s="64">
        <f>Towns!I208</f>
        <v>7675</v>
      </c>
      <c r="J93" s="64">
        <f>Towns!J208</f>
        <v>7574</v>
      </c>
      <c r="K93" s="64">
        <f>Towns!K208</f>
        <v>7531</v>
      </c>
      <c r="L93" s="64">
        <f>Towns!L208</f>
        <v>7615</v>
      </c>
      <c r="M93" s="64">
        <f>Towns!M208</f>
        <v>7613</v>
      </c>
      <c r="N93" s="64">
        <f>Towns!N208</f>
        <v>7548</v>
      </c>
      <c r="O93" s="64">
        <f>Towns!O208</f>
        <v>7635</v>
      </c>
    </row>
    <row r="94" spans="1:15" s="10" customFormat="1" x14ac:dyDescent="0.2">
      <c r="A94" s="64"/>
      <c r="B94" s="64" t="s">
        <v>1</v>
      </c>
      <c r="C94" s="64">
        <f>Towns!C209</f>
        <v>7230</v>
      </c>
      <c r="D94" s="64">
        <f>Towns!D209</f>
        <v>7257</v>
      </c>
      <c r="E94" s="64">
        <f>Towns!E209</f>
        <v>7307</v>
      </c>
      <c r="F94" s="64">
        <f>Towns!F209</f>
        <v>7312</v>
      </c>
      <c r="G94" s="64">
        <f>Towns!G209</f>
        <v>7342</v>
      </c>
      <c r="H94" s="64">
        <f>Towns!H209</f>
        <v>7335</v>
      </c>
      <c r="I94" s="64">
        <f>Towns!I209</f>
        <v>7324</v>
      </c>
      <c r="J94" s="64">
        <f>Towns!J209</f>
        <v>7245</v>
      </c>
      <c r="K94" s="64">
        <f>Towns!K209</f>
        <v>7233</v>
      </c>
      <c r="L94" s="64">
        <f>Towns!L209</f>
        <v>7285</v>
      </c>
      <c r="M94" s="64">
        <f>Towns!M209</f>
        <v>7290</v>
      </c>
      <c r="N94" s="64">
        <f>Towns!N209</f>
        <v>7248</v>
      </c>
      <c r="O94" s="64">
        <f>Towns!O209</f>
        <v>7284</v>
      </c>
    </row>
    <row r="95" spans="1:15" s="10" customFormat="1" x14ac:dyDescent="0.2">
      <c r="A95" s="64"/>
      <c r="B95" s="64" t="s">
        <v>2</v>
      </c>
      <c r="C95" s="64">
        <f>Towns!C210</f>
        <v>452</v>
      </c>
      <c r="D95" s="64">
        <f>Towns!D210</f>
        <v>423</v>
      </c>
      <c r="E95" s="64">
        <f>Towns!E210</f>
        <v>396</v>
      </c>
      <c r="F95" s="64">
        <f>Towns!F210</f>
        <v>332</v>
      </c>
      <c r="G95" s="64">
        <f>Towns!G210</f>
        <v>340</v>
      </c>
      <c r="H95" s="64">
        <f>Towns!H210</f>
        <v>332</v>
      </c>
      <c r="I95" s="64">
        <f>Towns!I210</f>
        <v>351</v>
      </c>
      <c r="J95" s="64">
        <f>Towns!J210</f>
        <v>329</v>
      </c>
      <c r="K95" s="64">
        <f>Towns!K210</f>
        <v>298</v>
      </c>
      <c r="L95" s="64">
        <f>Towns!L210</f>
        <v>330</v>
      </c>
      <c r="M95" s="64">
        <f>Towns!M210</f>
        <v>323</v>
      </c>
      <c r="N95" s="64">
        <f>Towns!N210</f>
        <v>300</v>
      </c>
      <c r="O95" s="64">
        <f>Towns!O210</f>
        <v>351</v>
      </c>
    </row>
    <row r="96" spans="1:15" s="29" customFormat="1" x14ac:dyDescent="0.2">
      <c r="A96" s="28"/>
      <c r="B96" s="28" t="s">
        <v>3</v>
      </c>
      <c r="C96" s="73">
        <f>Towns!C211</f>
        <v>5.9</v>
      </c>
      <c r="D96" s="73">
        <f>Towns!D211</f>
        <v>5.5</v>
      </c>
      <c r="E96" s="73">
        <f>Towns!E211</f>
        <v>5.0999999999999996</v>
      </c>
      <c r="F96" s="73">
        <f>Towns!F211</f>
        <v>4.3</v>
      </c>
      <c r="G96" s="73">
        <f>Towns!G211</f>
        <v>4.4000000000000004</v>
      </c>
      <c r="H96" s="73">
        <f>Towns!H211</f>
        <v>4.3</v>
      </c>
      <c r="I96" s="73">
        <f>Towns!I211</f>
        <v>4.5999999999999996</v>
      </c>
      <c r="J96" s="73">
        <f>Towns!J211</f>
        <v>4.3</v>
      </c>
      <c r="K96" s="73">
        <f>Towns!K211</f>
        <v>4</v>
      </c>
      <c r="L96" s="73">
        <f>Towns!L211</f>
        <v>4.3</v>
      </c>
      <c r="M96" s="73">
        <f>Towns!M211</f>
        <v>4.2</v>
      </c>
      <c r="N96" s="73">
        <f>Towns!N211</f>
        <v>4</v>
      </c>
      <c r="O96" s="73">
        <f>Towns!O211</f>
        <v>4.5999999999999996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27441</v>
      </c>
      <c r="D98" s="64">
        <f>Towns!D213</f>
        <v>27509</v>
      </c>
      <c r="E98" s="64">
        <f>Towns!E213</f>
        <v>27526</v>
      </c>
      <c r="F98" s="64">
        <f>Towns!F213</f>
        <v>27508</v>
      </c>
      <c r="G98" s="64">
        <f>Towns!G213</f>
        <v>27635</v>
      </c>
      <c r="H98" s="64">
        <f>Towns!H213</f>
        <v>27584</v>
      </c>
      <c r="I98" s="64">
        <f>Towns!I213</f>
        <v>27865</v>
      </c>
      <c r="J98" s="64">
        <f>Towns!J213</f>
        <v>27519</v>
      </c>
      <c r="K98" s="64">
        <f>Towns!K213</f>
        <v>27124</v>
      </c>
      <c r="L98" s="64">
        <f>Towns!L213</f>
        <v>27188</v>
      </c>
      <c r="M98" s="64">
        <f>Towns!M213</f>
        <v>27149</v>
      </c>
      <c r="N98" s="64">
        <f>Towns!N213</f>
        <v>26968</v>
      </c>
      <c r="O98" s="64">
        <f>Towns!O213</f>
        <v>27418</v>
      </c>
    </row>
    <row r="99" spans="1:15" s="10" customFormat="1" x14ac:dyDescent="0.2">
      <c r="A99" s="64"/>
      <c r="B99" s="64" t="s">
        <v>1</v>
      </c>
      <c r="C99" s="64">
        <f>Towns!C214</f>
        <v>25271</v>
      </c>
      <c r="D99" s="64">
        <f>Towns!D214</f>
        <v>25364</v>
      </c>
      <c r="E99" s="64">
        <f>Towns!E214</f>
        <v>25539</v>
      </c>
      <c r="F99" s="64">
        <f>Towns!F214</f>
        <v>25558</v>
      </c>
      <c r="G99" s="64">
        <f>Towns!G214</f>
        <v>25662</v>
      </c>
      <c r="H99" s="64">
        <f>Towns!H214</f>
        <v>25637</v>
      </c>
      <c r="I99" s="64">
        <f>Towns!I214</f>
        <v>25597</v>
      </c>
      <c r="J99" s="64">
        <f>Towns!J214</f>
        <v>25324</v>
      </c>
      <c r="K99" s="64">
        <f>Towns!K214</f>
        <v>25279</v>
      </c>
      <c r="L99" s="64">
        <f>Towns!L214</f>
        <v>25462</v>
      </c>
      <c r="M99" s="64">
        <f>Towns!M214</f>
        <v>25479</v>
      </c>
      <c r="N99" s="64">
        <f>Towns!N214</f>
        <v>25332</v>
      </c>
      <c r="O99" s="64">
        <f>Towns!O214</f>
        <v>25459</v>
      </c>
    </row>
    <row r="100" spans="1:15" s="10" customFormat="1" x14ac:dyDescent="0.2">
      <c r="A100" s="64"/>
      <c r="B100" s="64" t="s">
        <v>2</v>
      </c>
      <c r="C100" s="64">
        <f>Towns!C215</f>
        <v>2170</v>
      </c>
      <c r="D100" s="64">
        <f>Towns!D215</f>
        <v>2145</v>
      </c>
      <c r="E100" s="64">
        <f>Towns!E215</f>
        <v>1987</v>
      </c>
      <c r="F100" s="64">
        <f>Towns!F215</f>
        <v>1950</v>
      </c>
      <c r="G100" s="64">
        <f>Towns!G215</f>
        <v>1973</v>
      </c>
      <c r="H100" s="64">
        <f>Towns!H215</f>
        <v>1947</v>
      </c>
      <c r="I100" s="64">
        <f>Towns!I215</f>
        <v>2268</v>
      </c>
      <c r="J100" s="64">
        <f>Towns!J215</f>
        <v>2195</v>
      </c>
      <c r="K100" s="64">
        <f>Towns!K215</f>
        <v>1845</v>
      </c>
      <c r="L100" s="64">
        <f>Towns!L215</f>
        <v>1726</v>
      </c>
      <c r="M100" s="64">
        <f>Towns!M215</f>
        <v>1670</v>
      </c>
      <c r="N100" s="64">
        <f>Towns!N215</f>
        <v>1636</v>
      </c>
      <c r="O100" s="64">
        <f>Towns!O215</f>
        <v>1959</v>
      </c>
    </row>
    <row r="101" spans="1:15" s="29" customFormat="1" x14ac:dyDescent="0.2">
      <c r="A101" s="28"/>
      <c r="B101" s="28" t="s">
        <v>3</v>
      </c>
      <c r="C101" s="73">
        <f>Towns!C216</f>
        <v>7.9</v>
      </c>
      <c r="D101" s="73">
        <f>Towns!D216</f>
        <v>7.8</v>
      </c>
      <c r="E101" s="73">
        <f>Towns!E216</f>
        <v>7.2</v>
      </c>
      <c r="F101" s="73">
        <f>Towns!F216</f>
        <v>7.1</v>
      </c>
      <c r="G101" s="73">
        <f>Towns!G216</f>
        <v>7.1</v>
      </c>
      <c r="H101" s="73">
        <f>Towns!H216</f>
        <v>7.1</v>
      </c>
      <c r="I101" s="73">
        <f>Towns!I216</f>
        <v>8.1</v>
      </c>
      <c r="J101" s="73">
        <f>Towns!J216</f>
        <v>8</v>
      </c>
      <c r="K101" s="73">
        <f>Towns!K216</f>
        <v>6.8</v>
      </c>
      <c r="L101" s="73">
        <f>Towns!L216</f>
        <v>6.3</v>
      </c>
      <c r="M101" s="73">
        <f>Towns!M216</f>
        <v>6.2</v>
      </c>
      <c r="N101" s="73">
        <f>Towns!N216</f>
        <v>6.1</v>
      </c>
      <c r="O101" s="73">
        <f>Towns!O216</f>
        <v>7.1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9267</v>
      </c>
      <c r="D103" s="64">
        <f>Towns!D243</f>
        <v>9291</v>
      </c>
      <c r="E103" s="64">
        <f>Towns!E243</f>
        <v>9333</v>
      </c>
      <c r="F103" s="64">
        <f>Towns!F243</f>
        <v>9251</v>
      </c>
      <c r="G103" s="64">
        <f>Towns!G243</f>
        <v>9309</v>
      </c>
      <c r="H103" s="64">
        <f>Towns!H243</f>
        <v>9291</v>
      </c>
      <c r="I103" s="64">
        <f>Towns!I243</f>
        <v>9289</v>
      </c>
      <c r="J103" s="64">
        <f>Towns!J243</f>
        <v>9127</v>
      </c>
      <c r="K103" s="64">
        <f>Towns!K243</f>
        <v>9089</v>
      </c>
      <c r="L103" s="64">
        <f>Towns!L243</f>
        <v>9134</v>
      </c>
      <c r="M103" s="64">
        <f>Towns!M243</f>
        <v>9114</v>
      </c>
      <c r="N103" s="64">
        <f>Towns!N243</f>
        <v>9088</v>
      </c>
      <c r="O103" s="64">
        <f>Towns!O243</f>
        <v>9215</v>
      </c>
    </row>
    <row r="104" spans="1:15" s="10" customFormat="1" x14ac:dyDescent="0.2">
      <c r="A104" s="64"/>
      <c r="B104" s="64" t="s">
        <v>1</v>
      </c>
      <c r="C104" s="64">
        <f>Towns!C244</f>
        <v>8691</v>
      </c>
      <c r="D104" s="64">
        <f>Towns!D244</f>
        <v>8723</v>
      </c>
      <c r="E104" s="64">
        <f>Towns!E244</f>
        <v>8783</v>
      </c>
      <c r="F104" s="64">
        <f>Towns!F244</f>
        <v>8789</v>
      </c>
      <c r="G104" s="64">
        <f>Towns!G244</f>
        <v>8825</v>
      </c>
      <c r="H104" s="64">
        <f>Towns!H244</f>
        <v>8816</v>
      </c>
      <c r="I104" s="64">
        <f>Towns!I244</f>
        <v>8803</v>
      </c>
      <c r="J104" s="64">
        <f>Towns!J244</f>
        <v>8709</v>
      </c>
      <c r="K104" s="64">
        <f>Towns!K244</f>
        <v>8693</v>
      </c>
      <c r="L104" s="64">
        <f>Towns!L244</f>
        <v>8756</v>
      </c>
      <c r="M104" s="64">
        <f>Towns!M244</f>
        <v>8762</v>
      </c>
      <c r="N104" s="64">
        <f>Towns!N244</f>
        <v>8712</v>
      </c>
      <c r="O104" s="64">
        <f>Towns!O244</f>
        <v>8755</v>
      </c>
    </row>
    <row r="105" spans="1:15" s="10" customFormat="1" x14ac:dyDescent="0.2">
      <c r="A105" s="64"/>
      <c r="B105" s="64" t="s">
        <v>2</v>
      </c>
      <c r="C105" s="64">
        <f>Towns!C245</f>
        <v>576</v>
      </c>
      <c r="D105" s="64">
        <f>Towns!D245</f>
        <v>568</v>
      </c>
      <c r="E105" s="64">
        <f>Towns!E245</f>
        <v>550</v>
      </c>
      <c r="F105" s="64">
        <f>Towns!F245</f>
        <v>462</v>
      </c>
      <c r="G105" s="64">
        <f>Towns!G245</f>
        <v>484</v>
      </c>
      <c r="H105" s="64">
        <f>Towns!H245</f>
        <v>475</v>
      </c>
      <c r="I105" s="64">
        <f>Towns!I245</f>
        <v>486</v>
      </c>
      <c r="J105" s="64">
        <f>Towns!J245</f>
        <v>418</v>
      </c>
      <c r="K105" s="64">
        <f>Towns!K245</f>
        <v>396</v>
      </c>
      <c r="L105" s="64">
        <f>Towns!L245</f>
        <v>378</v>
      </c>
      <c r="M105" s="64">
        <f>Towns!M245</f>
        <v>352</v>
      </c>
      <c r="N105" s="64">
        <f>Towns!N245</f>
        <v>376</v>
      </c>
      <c r="O105" s="64">
        <f>Towns!O245</f>
        <v>460</v>
      </c>
    </row>
    <row r="106" spans="1:15" s="29" customFormat="1" x14ac:dyDescent="0.2">
      <c r="A106" s="28"/>
      <c r="B106" s="28" t="s">
        <v>3</v>
      </c>
      <c r="C106" s="73">
        <f>Towns!C246</f>
        <v>6.2</v>
      </c>
      <c r="D106" s="73">
        <f>Towns!D246</f>
        <v>6.1</v>
      </c>
      <c r="E106" s="73">
        <f>Towns!E246</f>
        <v>5.9</v>
      </c>
      <c r="F106" s="73">
        <f>Towns!F246</f>
        <v>5</v>
      </c>
      <c r="G106" s="73">
        <f>Towns!G246</f>
        <v>5.2</v>
      </c>
      <c r="H106" s="73">
        <f>Towns!H246</f>
        <v>5.0999999999999996</v>
      </c>
      <c r="I106" s="73">
        <f>Towns!I246</f>
        <v>5.2</v>
      </c>
      <c r="J106" s="73">
        <f>Towns!J246</f>
        <v>4.5999999999999996</v>
      </c>
      <c r="K106" s="73">
        <f>Towns!K246</f>
        <v>4.4000000000000004</v>
      </c>
      <c r="L106" s="73">
        <f>Towns!L246</f>
        <v>4.0999999999999996</v>
      </c>
      <c r="M106" s="73">
        <f>Towns!M246</f>
        <v>3.9</v>
      </c>
      <c r="N106" s="73">
        <f>Towns!N246</f>
        <v>4.0999999999999996</v>
      </c>
      <c r="O106" s="73">
        <f>Towns!O246</f>
        <v>5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14027</v>
      </c>
      <c r="D108" s="64">
        <f>Towns!D263</f>
        <v>14080</v>
      </c>
      <c r="E108" s="64">
        <f>Towns!E263</f>
        <v>14152</v>
      </c>
      <c r="F108" s="64">
        <f>Towns!F263</f>
        <v>14097</v>
      </c>
      <c r="G108" s="64">
        <f>Towns!G263</f>
        <v>14157</v>
      </c>
      <c r="H108" s="64">
        <f>Towns!H263</f>
        <v>14163</v>
      </c>
      <c r="I108" s="64">
        <f>Towns!I263</f>
        <v>14145</v>
      </c>
      <c r="J108" s="64">
        <f>Towns!J263</f>
        <v>13989</v>
      </c>
      <c r="K108" s="64">
        <f>Towns!K263</f>
        <v>13972</v>
      </c>
      <c r="L108" s="64">
        <f>Towns!L263</f>
        <v>14074</v>
      </c>
      <c r="M108" s="64">
        <f>Towns!M263</f>
        <v>14009</v>
      </c>
      <c r="N108" s="64">
        <f>Towns!N263</f>
        <v>13933</v>
      </c>
      <c r="O108" s="64">
        <f>Towns!O263</f>
        <v>14067</v>
      </c>
    </row>
    <row r="109" spans="1:15" s="10" customFormat="1" x14ac:dyDescent="0.2">
      <c r="A109" s="64"/>
      <c r="B109" s="64" t="s">
        <v>1</v>
      </c>
      <c r="C109" s="64">
        <f>Towns!C264</f>
        <v>13387</v>
      </c>
      <c r="D109" s="64">
        <f>Towns!D264</f>
        <v>13437</v>
      </c>
      <c r="E109" s="64">
        <f>Towns!E264</f>
        <v>13529</v>
      </c>
      <c r="F109" s="64">
        <f>Towns!F264</f>
        <v>13539</v>
      </c>
      <c r="G109" s="64">
        <f>Towns!G264</f>
        <v>13594</v>
      </c>
      <c r="H109" s="64">
        <f>Towns!H264</f>
        <v>13581</v>
      </c>
      <c r="I109" s="64">
        <f>Towns!I264</f>
        <v>13560</v>
      </c>
      <c r="J109" s="64">
        <f>Towns!J264</f>
        <v>13415</v>
      </c>
      <c r="K109" s="64">
        <f>Towns!K264</f>
        <v>13392</v>
      </c>
      <c r="L109" s="64">
        <f>Towns!L264</f>
        <v>13488</v>
      </c>
      <c r="M109" s="64">
        <f>Towns!M264</f>
        <v>13497</v>
      </c>
      <c r="N109" s="64">
        <f>Towns!N264</f>
        <v>13419</v>
      </c>
      <c r="O109" s="64">
        <f>Towns!O264</f>
        <v>13487</v>
      </c>
    </row>
    <row r="110" spans="1:15" s="10" customFormat="1" x14ac:dyDescent="0.2">
      <c r="A110" s="64"/>
      <c r="B110" s="64" t="s">
        <v>2</v>
      </c>
      <c r="C110" s="64">
        <f>Towns!C265</f>
        <v>640</v>
      </c>
      <c r="D110" s="64">
        <f>Towns!D265</f>
        <v>643</v>
      </c>
      <c r="E110" s="64">
        <f>Towns!E265</f>
        <v>623</v>
      </c>
      <c r="F110" s="64">
        <f>Towns!F265</f>
        <v>558</v>
      </c>
      <c r="G110" s="64">
        <f>Towns!G265</f>
        <v>563</v>
      </c>
      <c r="H110" s="64">
        <f>Towns!H265</f>
        <v>582</v>
      </c>
      <c r="I110" s="64">
        <f>Towns!I265</f>
        <v>585</v>
      </c>
      <c r="J110" s="64">
        <f>Towns!J265</f>
        <v>574</v>
      </c>
      <c r="K110" s="64">
        <f>Towns!K265</f>
        <v>580</v>
      </c>
      <c r="L110" s="64">
        <f>Towns!L265</f>
        <v>586</v>
      </c>
      <c r="M110" s="64">
        <f>Towns!M265</f>
        <v>512</v>
      </c>
      <c r="N110" s="64">
        <f>Towns!N265</f>
        <v>514</v>
      </c>
      <c r="O110" s="64">
        <f>Towns!O265</f>
        <v>580</v>
      </c>
    </row>
    <row r="111" spans="1:15" s="29" customFormat="1" x14ac:dyDescent="0.2">
      <c r="A111" s="28"/>
      <c r="B111" s="28" t="s">
        <v>3</v>
      </c>
      <c r="C111" s="73">
        <f>Towns!C266</f>
        <v>4.5999999999999996</v>
      </c>
      <c r="D111" s="73">
        <f>Towns!D266</f>
        <v>4.5999999999999996</v>
      </c>
      <c r="E111" s="73">
        <f>Towns!E266</f>
        <v>4.4000000000000004</v>
      </c>
      <c r="F111" s="73">
        <f>Towns!F266</f>
        <v>4</v>
      </c>
      <c r="G111" s="73">
        <f>Towns!G266</f>
        <v>4</v>
      </c>
      <c r="H111" s="73">
        <f>Towns!H266</f>
        <v>4.0999999999999996</v>
      </c>
      <c r="I111" s="73">
        <f>Towns!I266</f>
        <v>4.0999999999999996</v>
      </c>
      <c r="J111" s="73">
        <f>Towns!J266</f>
        <v>4.0999999999999996</v>
      </c>
      <c r="K111" s="73">
        <f>Towns!K266</f>
        <v>4.2</v>
      </c>
      <c r="L111" s="73">
        <f>Towns!L266</f>
        <v>4.2</v>
      </c>
      <c r="M111" s="73">
        <f>Towns!M266</f>
        <v>3.7</v>
      </c>
      <c r="N111" s="73">
        <f>Towns!N266</f>
        <v>3.7</v>
      </c>
      <c r="O111" s="73">
        <f>Towns!O266</f>
        <v>4.0999999999999996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18769</v>
      </c>
      <c r="D113" s="64">
        <f>Towns!D273</f>
        <v>18801</v>
      </c>
      <c r="E113" s="64">
        <f>Towns!E273</f>
        <v>18872</v>
      </c>
      <c r="F113" s="64">
        <f>Towns!F273</f>
        <v>18855</v>
      </c>
      <c r="G113" s="64">
        <f>Towns!G273</f>
        <v>18986</v>
      </c>
      <c r="H113" s="64">
        <f>Towns!H273</f>
        <v>19016</v>
      </c>
      <c r="I113" s="64">
        <f>Towns!I273</f>
        <v>18969</v>
      </c>
      <c r="J113" s="64">
        <f>Towns!J273</f>
        <v>18720</v>
      </c>
      <c r="K113" s="64">
        <f>Towns!K273</f>
        <v>18713</v>
      </c>
      <c r="L113" s="64">
        <f>Towns!L273</f>
        <v>18836</v>
      </c>
      <c r="M113" s="64">
        <f>Towns!M273</f>
        <v>18783</v>
      </c>
      <c r="N113" s="64">
        <f>Towns!N273</f>
        <v>18680</v>
      </c>
      <c r="O113" s="64">
        <f>Towns!O273</f>
        <v>18833</v>
      </c>
    </row>
    <row r="114" spans="1:16" s="10" customFormat="1" x14ac:dyDescent="0.2">
      <c r="A114" s="64"/>
      <c r="B114" s="64" t="s">
        <v>1</v>
      </c>
      <c r="C114" s="64">
        <f>Towns!C274</f>
        <v>17966</v>
      </c>
      <c r="D114" s="64">
        <f>Towns!D274</f>
        <v>18032</v>
      </c>
      <c r="E114" s="64">
        <f>Towns!E274</f>
        <v>18156</v>
      </c>
      <c r="F114" s="64">
        <f>Towns!F274</f>
        <v>18170</v>
      </c>
      <c r="G114" s="64">
        <f>Towns!G274</f>
        <v>18244</v>
      </c>
      <c r="H114" s="64">
        <f>Towns!H274</f>
        <v>18226</v>
      </c>
      <c r="I114" s="64">
        <f>Towns!I274</f>
        <v>18198</v>
      </c>
      <c r="J114" s="64">
        <f>Towns!J274</f>
        <v>18004</v>
      </c>
      <c r="K114" s="64">
        <f>Towns!K274</f>
        <v>17972</v>
      </c>
      <c r="L114" s="64">
        <f>Towns!L274</f>
        <v>18102</v>
      </c>
      <c r="M114" s="64">
        <f>Towns!M274</f>
        <v>18113</v>
      </c>
      <c r="N114" s="64">
        <f>Towns!N274</f>
        <v>18009</v>
      </c>
      <c r="O114" s="64">
        <f>Towns!O274</f>
        <v>18099</v>
      </c>
    </row>
    <row r="115" spans="1:16" s="10" customFormat="1" x14ac:dyDescent="0.2">
      <c r="A115" s="64"/>
      <c r="B115" s="64" t="s">
        <v>2</v>
      </c>
      <c r="C115" s="64">
        <f>Towns!C275</f>
        <v>803</v>
      </c>
      <c r="D115" s="64">
        <f>Towns!D275</f>
        <v>769</v>
      </c>
      <c r="E115" s="64">
        <f>Towns!E275</f>
        <v>716</v>
      </c>
      <c r="F115" s="64">
        <f>Towns!F275</f>
        <v>685</v>
      </c>
      <c r="G115" s="64">
        <f>Towns!G275</f>
        <v>742</v>
      </c>
      <c r="H115" s="64">
        <f>Towns!H275</f>
        <v>790</v>
      </c>
      <c r="I115" s="64">
        <f>Towns!I275</f>
        <v>771</v>
      </c>
      <c r="J115" s="64">
        <f>Towns!J275</f>
        <v>716</v>
      </c>
      <c r="K115" s="64">
        <f>Towns!K275</f>
        <v>741</v>
      </c>
      <c r="L115" s="64">
        <f>Towns!L275</f>
        <v>734</v>
      </c>
      <c r="M115" s="64">
        <f>Towns!M275</f>
        <v>670</v>
      </c>
      <c r="N115" s="64">
        <f>Towns!N275</f>
        <v>671</v>
      </c>
      <c r="O115" s="64">
        <f>Towns!O275</f>
        <v>734</v>
      </c>
    </row>
    <row r="116" spans="1:16" s="29" customFormat="1" x14ac:dyDescent="0.2">
      <c r="A116" s="28"/>
      <c r="B116" s="28" t="s">
        <v>3</v>
      </c>
      <c r="C116" s="73">
        <f>Towns!C276</f>
        <v>4.3</v>
      </c>
      <c r="D116" s="73">
        <f>Towns!D276</f>
        <v>4.0999999999999996</v>
      </c>
      <c r="E116" s="73">
        <f>Towns!E276</f>
        <v>3.8</v>
      </c>
      <c r="F116" s="73">
        <f>Towns!F276</f>
        <v>3.6</v>
      </c>
      <c r="G116" s="73">
        <f>Towns!G276</f>
        <v>3.9</v>
      </c>
      <c r="H116" s="73">
        <f>Towns!H276</f>
        <v>4.2</v>
      </c>
      <c r="I116" s="73">
        <f>Towns!I276</f>
        <v>4.0999999999999996</v>
      </c>
      <c r="J116" s="73">
        <f>Towns!J276</f>
        <v>3.8</v>
      </c>
      <c r="K116" s="73">
        <f>Towns!K276</f>
        <v>4</v>
      </c>
      <c r="L116" s="73">
        <f>Towns!L276</f>
        <v>3.9</v>
      </c>
      <c r="M116" s="73">
        <f>Towns!M276</f>
        <v>3.6</v>
      </c>
      <c r="N116" s="73">
        <f>Towns!N276</f>
        <v>3.6</v>
      </c>
      <c r="O116" s="73">
        <f>Towns!O276</f>
        <v>3.9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6753</v>
      </c>
      <c r="D118" s="64">
        <f>Towns!D283</f>
        <v>6787</v>
      </c>
      <c r="E118" s="64">
        <f>Towns!E283</f>
        <v>6800</v>
      </c>
      <c r="F118" s="64">
        <f>Towns!F283</f>
        <v>6771</v>
      </c>
      <c r="G118" s="64">
        <f>Towns!G283</f>
        <v>6776</v>
      </c>
      <c r="H118" s="64">
        <f>Towns!H283</f>
        <v>6785</v>
      </c>
      <c r="I118" s="64">
        <f>Towns!I283</f>
        <v>6808</v>
      </c>
      <c r="J118" s="64">
        <f>Towns!J283</f>
        <v>6720</v>
      </c>
      <c r="K118" s="64">
        <f>Towns!K283</f>
        <v>6691</v>
      </c>
      <c r="L118" s="64">
        <f>Towns!L283</f>
        <v>6716</v>
      </c>
      <c r="M118" s="64">
        <f>Towns!M283</f>
        <v>6693</v>
      </c>
      <c r="N118" s="64">
        <f>Towns!N283</f>
        <v>6669</v>
      </c>
      <c r="O118" s="64">
        <f>Towns!O283</f>
        <v>6748</v>
      </c>
    </row>
    <row r="119" spans="1:16" s="10" customFormat="1" x14ac:dyDescent="0.2">
      <c r="A119" s="64"/>
      <c r="B119" s="64" t="s">
        <v>1</v>
      </c>
      <c r="C119" s="64">
        <f>Towns!C284</f>
        <v>6405</v>
      </c>
      <c r="D119" s="64">
        <f>Towns!D284</f>
        <v>6429</v>
      </c>
      <c r="E119" s="64">
        <f>Towns!E284</f>
        <v>6473</v>
      </c>
      <c r="F119" s="64">
        <f>Towns!F284</f>
        <v>6478</v>
      </c>
      <c r="G119" s="64">
        <f>Towns!G284</f>
        <v>6504</v>
      </c>
      <c r="H119" s="64">
        <f>Towns!H284</f>
        <v>6498</v>
      </c>
      <c r="I119" s="64">
        <f>Towns!I284</f>
        <v>6488</v>
      </c>
      <c r="J119" s="64">
        <f>Towns!J284</f>
        <v>6418</v>
      </c>
      <c r="K119" s="64">
        <f>Towns!K284</f>
        <v>6407</v>
      </c>
      <c r="L119" s="64">
        <f>Towns!L284</f>
        <v>6453</v>
      </c>
      <c r="M119" s="64">
        <f>Towns!M284</f>
        <v>6458</v>
      </c>
      <c r="N119" s="64">
        <f>Towns!N284</f>
        <v>6420</v>
      </c>
      <c r="O119" s="64">
        <f>Towns!O284</f>
        <v>6453</v>
      </c>
    </row>
    <row r="120" spans="1:16" s="10" customFormat="1" x14ac:dyDescent="0.2">
      <c r="A120" s="64"/>
      <c r="B120" s="64" t="s">
        <v>2</v>
      </c>
      <c r="C120" s="64">
        <f>Towns!C285</f>
        <v>348</v>
      </c>
      <c r="D120" s="64">
        <f>Towns!D285</f>
        <v>358</v>
      </c>
      <c r="E120" s="64">
        <f>Towns!E285</f>
        <v>327</v>
      </c>
      <c r="F120" s="64">
        <f>Towns!F285</f>
        <v>293</v>
      </c>
      <c r="G120" s="64">
        <f>Towns!G285</f>
        <v>272</v>
      </c>
      <c r="H120" s="64">
        <f>Towns!H285</f>
        <v>287</v>
      </c>
      <c r="I120" s="64">
        <f>Towns!I285</f>
        <v>320</v>
      </c>
      <c r="J120" s="64">
        <f>Towns!J285</f>
        <v>302</v>
      </c>
      <c r="K120" s="64">
        <f>Towns!K285</f>
        <v>284</v>
      </c>
      <c r="L120" s="64">
        <f>Towns!L285</f>
        <v>263</v>
      </c>
      <c r="M120" s="64">
        <f>Towns!M285</f>
        <v>235</v>
      </c>
      <c r="N120" s="64">
        <f>Towns!N285</f>
        <v>249</v>
      </c>
      <c r="O120" s="64">
        <f>Towns!O285</f>
        <v>295</v>
      </c>
    </row>
    <row r="121" spans="1:16" s="29" customFormat="1" x14ac:dyDescent="0.2">
      <c r="A121" s="28"/>
      <c r="B121" s="28" t="s">
        <v>3</v>
      </c>
      <c r="C121" s="73">
        <f>Towns!C286</f>
        <v>5.2</v>
      </c>
      <c r="D121" s="73">
        <f>Towns!D286</f>
        <v>5.3</v>
      </c>
      <c r="E121" s="73">
        <f>Towns!E286</f>
        <v>4.8</v>
      </c>
      <c r="F121" s="73">
        <f>Towns!F286</f>
        <v>4.3</v>
      </c>
      <c r="G121" s="73">
        <f>Towns!G286</f>
        <v>4</v>
      </c>
      <c r="H121" s="73">
        <f>Towns!H286</f>
        <v>4.2</v>
      </c>
      <c r="I121" s="73">
        <f>Towns!I286</f>
        <v>4.7</v>
      </c>
      <c r="J121" s="73">
        <f>Towns!J286</f>
        <v>4.5</v>
      </c>
      <c r="K121" s="73">
        <f>Towns!K286</f>
        <v>4.2</v>
      </c>
      <c r="L121" s="73">
        <f>Towns!L286</f>
        <v>3.9</v>
      </c>
      <c r="M121" s="73">
        <f>Towns!M286</f>
        <v>3.5</v>
      </c>
      <c r="N121" s="73">
        <f>Towns!N286</f>
        <v>3.7</v>
      </c>
      <c r="O121" s="73">
        <f>Towns!O286</f>
        <v>4.4000000000000004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5037</v>
      </c>
      <c r="D123" s="64">
        <f>Towns!D308</f>
        <v>5063</v>
      </c>
      <c r="E123" s="64">
        <f>Towns!E308</f>
        <v>5078</v>
      </c>
      <c r="F123" s="64">
        <f>Towns!F308</f>
        <v>5069</v>
      </c>
      <c r="G123" s="64">
        <f>Towns!G308</f>
        <v>5076</v>
      </c>
      <c r="H123" s="64">
        <f>Towns!H308</f>
        <v>5075</v>
      </c>
      <c r="I123" s="64">
        <f>Towns!I308</f>
        <v>5079</v>
      </c>
      <c r="J123" s="64">
        <f>Towns!J308</f>
        <v>5006</v>
      </c>
      <c r="K123" s="64">
        <f>Towns!K308</f>
        <v>4986</v>
      </c>
      <c r="L123" s="64">
        <f>Towns!L308</f>
        <v>5005</v>
      </c>
      <c r="M123" s="64">
        <f>Towns!M308</f>
        <v>5007</v>
      </c>
      <c r="N123" s="64">
        <f>Towns!N308</f>
        <v>4966</v>
      </c>
      <c r="O123" s="64">
        <f>Towns!O308</f>
        <v>5037</v>
      </c>
    </row>
    <row r="124" spans="1:16" s="10" customFormat="1" x14ac:dyDescent="0.2">
      <c r="A124" s="68"/>
      <c r="B124" s="64" t="s">
        <v>1</v>
      </c>
      <c r="C124" s="64">
        <f>Towns!C309</f>
        <v>4786</v>
      </c>
      <c r="D124" s="64">
        <f>Towns!D309</f>
        <v>4804</v>
      </c>
      <c r="E124" s="64">
        <f>Towns!E309</f>
        <v>4837</v>
      </c>
      <c r="F124" s="64">
        <f>Towns!F309</f>
        <v>4840</v>
      </c>
      <c r="G124" s="64">
        <f>Towns!G309</f>
        <v>4860</v>
      </c>
      <c r="H124" s="64">
        <f>Towns!H309</f>
        <v>4855</v>
      </c>
      <c r="I124" s="64">
        <f>Towns!I309</f>
        <v>4848</v>
      </c>
      <c r="J124" s="64">
        <f>Towns!J309</f>
        <v>4796</v>
      </c>
      <c r="K124" s="64">
        <f>Towns!K309</f>
        <v>4787</v>
      </c>
      <c r="L124" s="64">
        <f>Towns!L309</f>
        <v>4822</v>
      </c>
      <c r="M124" s="64">
        <f>Towns!M309</f>
        <v>4825</v>
      </c>
      <c r="N124" s="64">
        <f>Towns!N309</f>
        <v>4797</v>
      </c>
      <c r="O124" s="64">
        <f>Towns!O309</f>
        <v>4821</v>
      </c>
    </row>
    <row r="125" spans="1:16" s="10" customFormat="1" x14ac:dyDescent="0.2">
      <c r="A125" s="64"/>
      <c r="B125" s="64" t="s">
        <v>2</v>
      </c>
      <c r="C125" s="64">
        <f>Towns!C310</f>
        <v>251</v>
      </c>
      <c r="D125" s="64">
        <f>Towns!D310</f>
        <v>259</v>
      </c>
      <c r="E125" s="64">
        <f>Towns!E310</f>
        <v>241</v>
      </c>
      <c r="F125" s="64">
        <f>Towns!F310</f>
        <v>229</v>
      </c>
      <c r="G125" s="64">
        <f>Towns!G310</f>
        <v>216</v>
      </c>
      <c r="H125" s="64">
        <f>Towns!H310</f>
        <v>220</v>
      </c>
      <c r="I125" s="64">
        <f>Towns!I310</f>
        <v>231</v>
      </c>
      <c r="J125" s="64">
        <f>Towns!J310</f>
        <v>210</v>
      </c>
      <c r="K125" s="64">
        <f>Towns!K310</f>
        <v>199</v>
      </c>
      <c r="L125" s="64">
        <f>Towns!L310</f>
        <v>183</v>
      </c>
      <c r="M125" s="64">
        <f>Towns!M310</f>
        <v>182</v>
      </c>
      <c r="N125" s="64">
        <f>Towns!N310</f>
        <v>169</v>
      </c>
      <c r="O125" s="64">
        <f>Towns!O310</f>
        <v>216</v>
      </c>
    </row>
    <row r="126" spans="1:16" s="29" customFormat="1" x14ac:dyDescent="0.2">
      <c r="A126" s="28"/>
      <c r="B126" s="28" t="s">
        <v>3</v>
      </c>
      <c r="C126" s="73">
        <f>Towns!C311</f>
        <v>5</v>
      </c>
      <c r="D126" s="73">
        <f>Towns!D311</f>
        <v>5.0999999999999996</v>
      </c>
      <c r="E126" s="73">
        <f>Towns!E311</f>
        <v>4.7</v>
      </c>
      <c r="F126" s="73">
        <f>Towns!F311</f>
        <v>4.5</v>
      </c>
      <c r="G126" s="73">
        <f>Towns!G311</f>
        <v>4.3</v>
      </c>
      <c r="H126" s="73">
        <f>Towns!H311</f>
        <v>4.3</v>
      </c>
      <c r="I126" s="73">
        <f>Towns!I311</f>
        <v>4.5</v>
      </c>
      <c r="J126" s="73">
        <f>Towns!J311</f>
        <v>4.2</v>
      </c>
      <c r="K126" s="73">
        <f>Towns!K311</f>
        <v>4</v>
      </c>
      <c r="L126" s="73">
        <f>Towns!L311</f>
        <v>3.7</v>
      </c>
      <c r="M126" s="73">
        <f>Towns!M311</f>
        <v>3.6</v>
      </c>
      <c r="N126" s="73">
        <f>Towns!N311</f>
        <v>3.4</v>
      </c>
      <c r="O126" s="73">
        <f>Towns!O311</f>
        <v>4.3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54075</v>
      </c>
      <c r="D128" s="64">
        <f>Towns!D323</f>
        <v>53922</v>
      </c>
      <c r="E128" s="64">
        <f>Towns!E323</f>
        <v>53976</v>
      </c>
      <c r="F128" s="64">
        <f>Towns!F323</f>
        <v>54088</v>
      </c>
      <c r="G128" s="64">
        <f>Towns!G323</f>
        <v>54241</v>
      </c>
      <c r="H128" s="64">
        <f>Towns!H323</f>
        <v>54259</v>
      </c>
      <c r="I128" s="64">
        <f>Towns!I323</f>
        <v>54585</v>
      </c>
      <c r="J128" s="64">
        <f>Towns!J323</f>
        <v>54053</v>
      </c>
      <c r="K128" s="64">
        <f>Towns!K323</f>
        <v>53404</v>
      </c>
      <c r="L128" s="64">
        <f>Towns!L323</f>
        <v>53439</v>
      </c>
      <c r="M128" s="64">
        <f>Towns!M323</f>
        <v>53251</v>
      </c>
      <c r="N128" s="64">
        <f>Towns!N323</f>
        <v>52820</v>
      </c>
      <c r="O128" s="64">
        <f>Towns!O323</f>
        <v>53843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48056</v>
      </c>
      <c r="D129" s="64">
        <f>Towns!D324</f>
        <v>48234</v>
      </c>
      <c r="E129" s="64">
        <f>Towns!E324</f>
        <v>48565</v>
      </c>
      <c r="F129" s="64">
        <f>Towns!F324</f>
        <v>48601</v>
      </c>
      <c r="G129" s="64">
        <f>Towns!G324</f>
        <v>48800</v>
      </c>
      <c r="H129" s="64">
        <f>Towns!H324</f>
        <v>48751</v>
      </c>
      <c r="I129" s="64">
        <f>Towns!I324</f>
        <v>48676</v>
      </c>
      <c r="J129" s="64">
        <f>Towns!J324</f>
        <v>48158</v>
      </c>
      <c r="K129" s="64">
        <f>Towns!K324</f>
        <v>48072</v>
      </c>
      <c r="L129" s="64">
        <f>Towns!L324</f>
        <v>48420</v>
      </c>
      <c r="M129" s="64">
        <f>Towns!M324</f>
        <v>48451</v>
      </c>
      <c r="N129" s="64">
        <f>Towns!N324</f>
        <v>48172</v>
      </c>
      <c r="O129" s="64">
        <f>Towns!O324</f>
        <v>48413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6019</v>
      </c>
      <c r="D130" s="64">
        <f>Towns!D325</f>
        <v>5688</v>
      </c>
      <c r="E130" s="64">
        <f>Towns!E325</f>
        <v>5411</v>
      </c>
      <c r="F130" s="64">
        <f>Towns!F325</f>
        <v>5487</v>
      </c>
      <c r="G130" s="64">
        <f>Towns!G325</f>
        <v>5441</v>
      </c>
      <c r="H130" s="64">
        <f>Towns!H325</f>
        <v>5508</v>
      </c>
      <c r="I130" s="64">
        <f>Towns!I325</f>
        <v>5909</v>
      </c>
      <c r="J130" s="64">
        <f>Towns!J325</f>
        <v>5895</v>
      </c>
      <c r="K130" s="64">
        <f>Towns!K325</f>
        <v>5332</v>
      </c>
      <c r="L130" s="64">
        <f>Towns!L325</f>
        <v>5019</v>
      </c>
      <c r="M130" s="64">
        <f>Towns!M325</f>
        <v>4800</v>
      </c>
      <c r="N130" s="64">
        <f>Towns!N325</f>
        <v>4648</v>
      </c>
      <c r="O130" s="64">
        <f>Towns!O325</f>
        <v>5430</v>
      </c>
    </row>
    <row r="131" spans="1:16" s="29" customFormat="1" x14ac:dyDescent="0.2">
      <c r="A131" s="67"/>
      <c r="B131" s="28" t="s">
        <v>3</v>
      </c>
      <c r="C131" s="73">
        <f>Towns!C326</f>
        <v>11.1</v>
      </c>
      <c r="D131" s="73">
        <f>Towns!D326</f>
        <v>10.5</v>
      </c>
      <c r="E131" s="73">
        <f>Towns!E326</f>
        <v>10</v>
      </c>
      <c r="F131" s="73">
        <f>Towns!F326</f>
        <v>10.1</v>
      </c>
      <c r="G131" s="73">
        <f>Towns!G326</f>
        <v>10</v>
      </c>
      <c r="H131" s="73">
        <f>Towns!H326</f>
        <v>10.199999999999999</v>
      </c>
      <c r="I131" s="73">
        <f>Towns!I326</f>
        <v>10.8</v>
      </c>
      <c r="J131" s="73">
        <f>Towns!J326</f>
        <v>10.9</v>
      </c>
      <c r="K131" s="73">
        <f>Towns!K326</f>
        <v>10</v>
      </c>
      <c r="L131" s="73">
        <f>Towns!L326</f>
        <v>9.4</v>
      </c>
      <c r="M131" s="73">
        <f>Towns!M326</f>
        <v>9</v>
      </c>
      <c r="N131" s="73">
        <f>Towns!N326</f>
        <v>8.8000000000000007</v>
      </c>
      <c r="O131" s="73">
        <f>Towns!O326</f>
        <v>10.1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1164</v>
      </c>
      <c r="D133" s="64">
        <f>Towns!D328</f>
        <v>1161</v>
      </c>
      <c r="E133" s="64">
        <f>Towns!E328</f>
        <v>1168</v>
      </c>
      <c r="F133" s="64">
        <f>Towns!F328</f>
        <v>1154</v>
      </c>
      <c r="G133" s="64">
        <f>Towns!G328</f>
        <v>1153</v>
      </c>
      <c r="H133" s="64">
        <f>Towns!H328</f>
        <v>1158</v>
      </c>
      <c r="I133" s="64">
        <f>Towns!I328</f>
        <v>1147</v>
      </c>
      <c r="J133" s="64">
        <f>Towns!J328</f>
        <v>1130</v>
      </c>
      <c r="K133" s="64">
        <f>Towns!K328</f>
        <v>1127</v>
      </c>
      <c r="L133" s="64">
        <f>Towns!L328</f>
        <v>1131</v>
      </c>
      <c r="M133" s="64">
        <f>Towns!M328</f>
        <v>1134</v>
      </c>
      <c r="N133" s="64">
        <f>Towns!N328</f>
        <v>1138</v>
      </c>
      <c r="O133" s="64">
        <f>Towns!O328</f>
        <v>1147</v>
      </c>
    </row>
    <row r="134" spans="1:16" s="10" customFormat="1" x14ac:dyDescent="0.2">
      <c r="A134" s="64"/>
      <c r="B134" s="64" t="s">
        <v>1</v>
      </c>
      <c r="C134" s="64">
        <f>Towns!C329</f>
        <v>1081</v>
      </c>
      <c r="D134" s="64">
        <f>Towns!D329</f>
        <v>1085</v>
      </c>
      <c r="E134" s="64">
        <f>Towns!E329</f>
        <v>1093</v>
      </c>
      <c r="F134" s="64">
        <f>Towns!F329</f>
        <v>1094</v>
      </c>
      <c r="G134" s="64">
        <f>Towns!G329</f>
        <v>1098</v>
      </c>
      <c r="H134" s="64">
        <f>Towns!H329</f>
        <v>1097</v>
      </c>
      <c r="I134" s="64">
        <f>Towns!I329</f>
        <v>1095</v>
      </c>
      <c r="J134" s="64">
        <f>Towns!J329</f>
        <v>1084</v>
      </c>
      <c r="K134" s="64">
        <f>Towns!K329</f>
        <v>1082</v>
      </c>
      <c r="L134" s="64">
        <f>Towns!L329</f>
        <v>1090</v>
      </c>
      <c r="M134" s="64">
        <f>Towns!M329</f>
        <v>1090</v>
      </c>
      <c r="N134" s="64">
        <f>Towns!N329</f>
        <v>1084</v>
      </c>
      <c r="O134" s="64">
        <f>Towns!O329</f>
        <v>1089</v>
      </c>
    </row>
    <row r="135" spans="1:16" s="10" customFormat="1" x14ac:dyDescent="0.2">
      <c r="A135" s="64"/>
      <c r="B135" s="64" t="s">
        <v>2</v>
      </c>
      <c r="C135" s="64">
        <f>Towns!C330</f>
        <v>83</v>
      </c>
      <c r="D135" s="64">
        <f>Towns!D330</f>
        <v>76</v>
      </c>
      <c r="E135" s="64">
        <f>Towns!E330</f>
        <v>75</v>
      </c>
      <c r="F135" s="64">
        <f>Towns!F330</f>
        <v>60</v>
      </c>
      <c r="G135" s="64">
        <f>Towns!G330</f>
        <v>55</v>
      </c>
      <c r="H135" s="64">
        <f>Towns!H330</f>
        <v>61</v>
      </c>
      <c r="I135" s="64">
        <f>Towns!I330</f>
        <v>52</v>
      </c>
      <c r="J135" s="64">
        <f>Towns!J330</f>
        <v>46</v>
      </c>
      <c r="K135" s="64">
        <f>Towns!K330</f>
        <v>45</v>
      </c>
      <c r="L135" s="64">
        <f>Towns!L330</f>
        <v>41</v>
      </c>
      <c r="M135" s="64">
        <f>Towns!M330</f>
        <v>44</v>
      </c>
      <c r="N135" s="64">
        <f>Towns!N330</f>
        <v>54</v>
      </c>
      <c r="O135" s="64">
        <f>Towns!O330</f>
        <v>58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7.1</v>
      </c>
      <c r="D136" s="73">
        <f>Towns!D331</f>
        <v>6.5</v>
      </c>
      <c r="E136" s="73">
        <f>Towns!E331</f>
        <v>6.4</v>
      </c>
      <c r="F136" s="73">
        <f>Towns!F331</f>
        <v>5.2</v>
      </c>
      <c r="G136" s="73">
        <f>Towns!G331</f>
        <v>4.8</v>
      </c>
      <c r="H136" s="73">
        <f>Towns!H331</f>
        <v>5.3</v>
      </c>
      <c r="I136" s="73">
        <f>Towns!I331</f>
        <v>4.5</v>
      </c>
      <c r="J136" s="73">
        <f>Towns!J331</f>
        <v>4.0999999999999996</v>
      </c>
      <c r="K136" s="73">
        <f>Towns!K331</f>
        <v>4</v>
      </c>
      <c r="L136" s="73">
        <f>Towns!L331</f>
        <v>3.6</v>
      </c>
      <c r="M136" s="73">
        <f>Towns!M331</f>
        <v>3.9</v>
      </c>
      <c r="N136" s="73">
        <f>Towns!N331</f>
        <v>4.7</v>
      </c>
      <c r="O136" s="73">
        <f>Towns!O331</f>
        <v>5.0999999999999996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3213</v>
      </c>
      <c r="D138" s="64">
        <f>Towns!D333</f>
        <v>3214</v>
      </c>
      <c r="E138" s="64">
        <f>Towns!E333</f>
        <v>3226</v>
      </c>
      <c r="F138" s="64">
        <f>Towns!F333</f>
        <v>3201</v>
      </c>
      <c r="G138" s="64">
        <f>Towns!G333</f>
        <v>3211</v>
      </c>
      <c r="H138" s="64">
        <f>Towns!H333</f>
        <v>3215</v>
      </c>
      <c r="I138" s="64">
        <f>Towns!I333</f>
        <v>3218</v>
      </c>
      <c r="J138" s="64">
        <f>Towns!J333</f>
        <v>3166</v>
      </c>
      <c r="K138" s="64">
        <f>Towns!K333</f>
        <v>3153</v>
      </c>
      <c r="L138" s="64">
        <f>Towns!L333</f>
        <v>3180</v>
      </c>
      <c r="M138" s="64">
        <f>Towns!M333</f>
        <v>3181</v>
      </c>
      <c r="N138" s="64">
        <f>Towns!N333</f>
        <v>3168</v>
      </c>
      <c r="O138" s="64">
        <f>Towns!O333</f>
        <v>3195</v>
      </c>
    </row>
    <row r="139" spans="1:16" s="10" customFormat="1" x14ac:dyDescent="0.2">
      <c r="A139" s="64"/>
      <c r="B139" s="64" t="s">
        <v>1</v>
      </c>
      <c r="C139" s="64">
        <f>Towns!C334</f>
        <v>3035</v>
      </c>
      <c r="D139" s="64">
        <f>Towns!D334</f>
        <v>3043</v>
      </c>
      <c r="E139" s="64">
        <f>Towns!E334</f>
        <v>3058</v>
      </c>
      <c r="F139" s="64">
        <f>Towns!F334</f>
        <v>3069</v>
      </c>
      <c r="G139" s="64">
        <f>Towns!G334</f>
        <v>3085</v>
      </c>
      <c r="H139" s="64">
        <f>Towns!H334</f>
        <v>3086</v>
      </c>
      <c r="I139" s="64">
        <f>Towns!I334</f>
        <v>3086</v>
      </c>
      <c r="J139" s="64">
        <f>Towns!J334</f>
        <v>3042</v>
      </c>
      <c r="K139" s="64">
        <f>Towns!K334</f>
        <v>3027</v>
      </c>
      <c r="L139" s="64">
        <f>Towns!L334</f>
        <v>3051</v>
      </c>
      <c r="M139" s="64">
        <f>Towns!M334</f>
        <v>3049</v>
      </c>
      <c r="N139" s="64">
        <f>Towns!N334</f>
        <v>3032</v>
      </c>
      <c r="O139" s="64">
        <f>Towns!O334</f>
        <v>3055</v>
      </c>
    </row>
    <row r="140" spans="1:16" s="10" customFormat="1" x14ac:dyDescent="0.2">
      <c r="A140" s="68"/>
      <c r="B140" s="64" t="s">
        <v>2</v>
      </c>
      <c r="C140" s="64">
        <f>Towns!C335</f>
        <v>178</v>
      </c>
      <c r="D140" s="64">
        <f>Towns!D335</f>
        <v>171</v>
      </c>
      <c r="E140" s="64">
        <f>Towns!E335</f>
        <v>168</v>
      </c>
      <c r="F140" s="64">
        <f>Towns!F335</f>
        <v>132</v>
      </c>
      <c r="G140" s="64">
        <f>Towns!G335</f>
        <v>126</v>
      </c>
      <c r="H140" s="64">
        <f>Towns!H335</f>
        <v>129</v>
      </c>
      <c r="I140" s="64">
        <f>Towns!I335</f>
        <v>132</v>
      </c>
      <c r="J140" s="64">
        <f>Towns!J335</f>
        <v>124</v>
      </c>
      <c r="K140" s="64">
        <f>Towns!K335</f>
        <v>126</v>
      </c>
      <c r="L140" s="64">
        <f>Towns!L335</f>
        <v>129</v>
      </c>
      <c r="M140" s="64">
        <f>Towns!M335</f>
        <v>132</v>
      </c>
      <c r="N140" s="64">
        <f>Towns!N335</f>
        <v>136</v>
      </c>
      <c r="O140" s="64">
        <f>Towns!O335</f>
        <v>140</v>
      </c>
    </row>
    <row r="141" spans="1:16" s="29" customFormat="1" x14ac:dyDescent="0.2">
      <c r="A141" s="28"/>
      <c r="B141" s="28" t="s">
        <v>3</v>
      </c>
      <c r="C141" s="73">
        <f>Towns!C336</f>
        <v>5.5</v>
      </c>
      <c r="D141" s="73">
        <f>Towns!D336</f>
        <v>5.3</v>
      </c>
      <c r="E141" s="73">
        <f>Towns!E336</f>
        <v>5.2</v>
      </c>
      <c r="F141" s="73">
        <f>Towns!F336</f>
        <v>4.0999999999999996</v>
      </c>
      <c r="G141" s="73">
        <f>Towns!G336</f>
        <v>3.9</v>
      </c>
      <c r="H141" s="73">
        <f>Towns!H336</f>
        <v>4</v>
      </c>
      <c r="I141" s="73">
        <f>Towns!I336</f>
        <v>4.0999999999999996</v>
      </c>
      <c r="J141" s="73">
        <f>Towns!J336</f>
        <v>3.9</v>
      </c>
      <c r="K141" s="73">
        <f>Towns!K336</f>
        <v>4</v>
      </c>
      <c r="L141" s="73">
        <f>Towns!L336</f>
        <v>4.0999999999999996</v>
      </c>
      <c r="M141" s="73">
        <f>Towns!M336</f>
        <v>4.0999999999999996</v>
      </c>
      <c r="N141" s="73">
        <f>Towns!N336</f>
        <v>4.3</v>
      </c>
      <c r="O141" s="73">
        <f>Towns!O336</f>
        <v>4.4000000000000004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5519</v>
      </c>
      <c r="D143" s="64">
        <f>Towns!D338</f>
        <v>5529</v>
      </c>
      <c r="E143" s="64">
        <f>Towns!E338</f>
        <v>5534</v>
      </c>
      <c r="F143" s="64">
        <f>Towns!F338</f>
        <v>5500</v>
      </c>
      <c r="G143" s="64">
        <f>Towns!G338</f>
        <v>5521</v>
      </c>
      <c r="H143" s="64">
        <f>Towns!H338</f>
        <v>5520</v>
      </c>
      <c r="I143" s="64">
        <f>Towns!I338</f>
        <v>5509</v>
      </c>
      <c r="J143" s="64">
        <f>Towns!J338</f>
        <v>5420</v>
      </c>
      <c r="K143" s="64">
        <f>Towns!K338</f>
        <v>5414</v>
      </c>
      <c r="L143" s="64">
        <f>Towns!L338</f>
        <v>5454</v>
      </c>
      <c r="M143" s="64">
        <f>Towns!M338</f>
        <v>5458</v>
      </c>
      <c r="N143" s="64">
        <f>Towns!N338</f>
        <v>5443</v>
      </c>
      <c r="O143" s="64">
        <f>Towns!O338</f>
        <v>5486</v>
      </c>
    </row>
    <row r="144" spans="1:16" s="10" customFormat="1" x14ac:dyDescent="0.2">
      <c r="A144" s="64"/>
      <c r="B144" s="64" t="s">
        <v>1</v>
      </c>
      <c r="C144" s="64">
        <f>Towns!C339</f>
        <v>5223</v>
      </c>
      <c r="D144" s="64">
        <f>Towns!D339</f>
        <v>5242</v>
      </c>
      <c r="E144" s="64">
        <f>Towns!E339</f>
        <v>5278</v>
      </c>
      <c r="F144" s="64">
        <f>Towns!F339</f>
        <v>5282</v>
      </c>
      <c r="G144" s="64">
        <f>Towns!G339</f>
        <v>5304</v>
      </c>
      <c r="H144" s="64">
        <f>Towns!H339</f>
        <v>5298</v>
      </c>
      <c r="I144" s="64">
        <f>Towns!I339</f>
        <v>5290</v>
      </c>
      <c r="J144" s="64">
        <f>Towns!J339</f>
        <v>5234</v>
      </c>
      <c r="K144" s="64">
        <f>Towns!K339</f>
        <v>5225</v>
      </c>
      <c r="L144" s="64">
        <f>Towns!L339</f>
        <v>5262</v>
      </c>
      <c r="M144" s="64">
        <f>Towns!M339</f>
        <v>5266</v>
      </c>
      <c r="N144" s="64">
        <f>Towns!N339</f>
        <v>5235</v>
      </c>
      <c r="O144" s="64">
        <f>Towns!O339</f>
        <v>5262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296</v>
      </c>
      <c r="D145" s="64">
        <f>Towns!D340</f>
        <v>287</v>
      </c>
      <c r="E145" s="64">
        <f>Towns!E340</f>
        <v>256</v>
      </c>
      <c r="F145" s="64">
        <f>Towns!F340</f>
        <v>218</v>
      </c>
      <c r="G145" s="64">
        <f>Towns!G340</f>
        <v>217</v>
      </c>
      <c r="H145" s="64">
        <f>Towns!H340</f>
        <v>222</v>
      </c>
      <c r="I145" s="64">
        <f>Towns!I340</f>
        <v>219</v>
      </c>
      <c r="J145" s="64">
        <f>Towns!J340</f>
        <v>186</v>
      </c>
      <c r="K145" s="64">
        <f>Towns!K340</f>
        <v>189</v>
      </c>
      <c r="L145" s="64">
        <f>Towns!L340</f>
        <v>192</v>
      </c>
      <c r="M145" s="64">
        <f>Towns!M340</f>
        <v>192</v>
      </c>
      <c r="N145" s="64">
        <f>Towns!N340</f>
        <v>208</v>
      </c>
      <c r="O145" s="64">
        <f>Towns!O340</f>
        <v>224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5.4</v>
      </c>
      <c r="D146" s="73">
        <f>Towns!D341</f>
        <v>5.2</v>
      </c>
      <c r="E146" s="73">
        <f>Towns!E341</f>
        <v>4.5999999999999996</v>
      </c>
      <c r="F146" s="73">
        <f>Towns!F341</f>
        <v>4</v>
      </c>
      <c r="G146" s="73">
        <f>Towns!G341</f>
        <v>3.9</v>
      </c>
      <c r="H146" s="73">
        <f>Towns!H341</f>
        <v>4</v>
      </c>
      <c r="I146" s="73">
        <f>Towns!I341</f>
        <v>4</v>
      </c>
      <c r="J146" s="73">
        <f>Towns!J341</f>
        <v>3.4</v>
      </c>
      <c r="K146" s="73">
        <f>Towns!K341</f>
        <v>3.5</v>
      </c>
      <c r="L146" s="73">
        <f>Towns!L341</f>
        <v>3.5</v>
      </c>
      <c r="M146" s="73">
        <f>Towns!M341</f>
        <v>3.5</v>
      </c>
      <c r="N146" s="73">
        <f>Towns!N341</f>
        <v>3.8</v>
      </c>
      <c r="O146" s="73">
        <f>Towns!O341</f>
        <v>4.0999999999999996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4089</v>
      </c>
      <c r="D148" s="64">
        <f>Towns!D358</f>
        <v>4099</v>
      </c>
      <c r="E148" s="64">
        <f>Towns!E358</f>
        <v>4102</v>
      </c>
      <c r="F148" s="64">
        <f>Towns!F358</f>
        <v>4075</v>
      </c>
      <c r="G148" s="64">
        <f>Towns!G358</f>
        <v>4078</v>
      </c>
      <c r="H148" s="64">
        <f>Towns!H358</f>
        <v>4078</v>
      </c>
      <c r="I148" s="64">
        <f>Towns!I358</f>
        <v>4095</v>
      </c>
      <c r="J148" s="64">
        <f>Towns!J358</f>
        <v>4041</v>
      </c>
      <c r="K148" s="64">
        <f>Towns!K358</f>
        <v>3992</v>
      </c>
      <c r="L148" s="64">
        <f>Towns!L358</f>
        <v>4005</v>
      </c>
      <c r="M148" s="64">
        <f>Towns!M358</f>
        <v>4025</v>
      </c>
      <c r="N148" s="64">
        <f>Towns!N358</f>
        <v>4007</v>
      </c>
      <c r="O148" s="64">
        <f>Towns!O358</f>
        <v>4057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3822</v>
      </c>
      <c r="D149" s="64">
        <f>Towns!D359</f>
        <v>3837</v>
      </c>
      <c r="E149" s="64">
        <f>Towns!E359</f>
        <v>3863</v>
      </c>
      <c r="F149" s="64">
        <f>Towns!F359</f>
        <v>3866</v>
      </c>
      <c r="G149" s="64">
        <f>Towns!G359</f>
        <v>3882</v>
      </c>
      <c r="H149" s="64">
        <f>Towns!H359</f>
        <v>3878</v>
      </c>
      <c r="I149" s="64">
        <f>Towns!I359</f>
        <v>3872</v>
      </c>
      <c r="J149" s="64">
        <f>Towns!J359</f>
        <v>3831</v>
      </c>
      <c r="K149" s="64">
        <f>Towns!K359</f>
        <v>3824</v>
      </c>
      <c r="L149" s="64">
        <f>Towns!L359</f>
        <v>3851</v>
      </c>
      <c r="M149" s="64">
        <f>Towns!M359</f>
        <v>3854</v>
      </c>
      <c r="N149" s="64">
        <f>Towns!N359</f>
        <v>3832</v>
      </c>
      <c r="O149" s="64">
        <f>Towns!O359</f>
        <v>3851</v>
      </c>
    </row>
    <row r="150" spans="1:16" s="10" customFormat="1" x14ac:dyDescent="0.2">
      <c r="A150" s="64"/>
      <c r="B150" s="64" t="s">
        <v>2</v>
      </c>
      <c r="C150" s="64">
        <f>Towns!C360</f>
        <v>267</v>
      </c>
      <c r="D150" s="64">
        <f>Towns!D360</f>
        <v>262</v>
      </c>
      <c r="E150" s="64">
        <f>Towns!E360</f>
        <v>239</v>
      </c>
      <c r="F150" s="64">
        <f>Towns!F360</f>
        <v>209</v>
      </c>
      <c r="G150" s="64">
        <f>Towns!G360</f>
        <v>196</v>
      </c>
      <c r="H150" s="64">
        <f>Towns!H360</f>
        <v>200</v>
      </c>
      <c r="I150" s="64">
        <f>Towns!I360</f>
        <v>223</v>
      </c>
      <c r="J150" s="64">
        <f>Towns!J360</f>
        <v>210</v>
      </c>
      <c r="K150" s="64">
        <f>Towns!K360</f>
        <v>168</v>
      </c>
      <c r="L150" s="64">
        <f>Towns!L360</f>
        <v>154</v>
      </c>
      <c r="M150" s="64">
        <f>Towns!M360</f>
        <v>171</v>
      </c>
      <c r="N150" s="64">
        <f>Towns!N360</f>
        <v>175</v>
      </c>
      <c r="O150" s="64">
        <f>Towns!O360</f>
        <v>206</v>
      </c>
    </row>
    <row r="151" spans="1:16" s="29" customFormat="1" x14ac:dyDescent="0.2">
      <c r="A151" s="28"/>
      <c r="B151" s="28" t="s">
        <v>3</v>
      </c>
      <c r="C151" s="73">
        <f>Towns!C361</f>
        <v>6.5</v>
      </c>
      <c r="D151" s="73">
        <f>Towns!D361</f>
        <v>6.4</v>
      </c>
      <c r="E151" s="73">
        <f>Towns!E361</f>
        <v>5.8</v>
      </c>
      <c r="F151" s="73">
        <f>Towns!F361</f>
        <v>5.0999999999999996</v>
      </c>
      <c r="G151" s="73">
        <f>Towns!G361</f>
        <v>4.8</v>
      </c>
      <c r="H151" s="73">
        <f>Towns!H361</f>
        <v>4.9000000000000004</v>
      </c>
      <c r="I151" s="73">
        <f>Towns!I361</f>
        <v>5.4</v>
      </c>
      <c r="J151" s="73">
        <f>Towns!J361</f>
        <v>5.2</v>
      </c>
      <c r="K151" s="73">
        <f>Towns!K361</f>
        <v>4.2</v>
      </c>
      <c r="L151" s="73">
        <f>Towns!L361</f>
        <v>3.8</v>
      </c>
      <c r="M151" s="73">
        <f>Towns!M361</f>
        <v>4.2</v>
      </c>
      <c r="N151" s="73">
        <f>Towns!N361</f>
        <v>4.4000000000000004</v>
      </c>
      <c r="O151" s="73">
        <f>Towns!O361</f>
        <v>5.0999999999999996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32767</v>
      </c>
      <c r="D153" s="64">
        <f>Towns!D388</f>
        <v>32775</v>
      </c>
      <c r="E153" s="64">
        <f>Towns!E388</f>
        <v>32890</v>
      </c>
      <c r="F153" s="64">
        <f>Towns!F388</f>
        <v>32822</v>
      </c>
      <c r="G153" s="64">
        <f>Towns!G388</f>
        <v>32951</v>
      </c>
      <c r="H153" s="64">
        <f>Towns!H388</f>
        <v>32951</v>
      </c>
      <c r="I153" s="64">
        <f>Towns!I388</f>
        <v>33037</v>
      </c>
      <c r="J153" s="64">
        <f>Towns!J388</f>
        <v>32606</v>
      </c>
      <c r="K153" s="64">
        <f>Towns!K388</f>
        <v>32410</v>
      </c>
      <c r="L153" s="64">
        <f>Towns!L388</f>
        <v>32696</v>
      </c>
      <c r="M153" s="64">
        <f>Towns!M388</f>
        <v>32578</v>
      </c>
      <c r="N153" s="64">
        <f>Towns!N388</f>
        <v>32371</v>
      </c>
      <c r="O153" s="64">
        <f>Towns!O388</f>
        <v>32738</v>
      </c>
    </row>
    <row r="154" spans="1:16" s="10" customFormat="1" x14ac:dyDescent="0.2">
      <c r="A154" s="64"/>
      <c r="B154" s="64" t="s">
        <v>1</v>
      </c>
      <c r="C154" s="64">
        <f>Towns!C389</f>
        <v>30717</v>
      </c>
      <c r="D154" s="64">
        <f>Towns!D389</f>
        <v>30830</v>
      </c>
      <c r="E154" s="64">
        <f>Towns!E389</f>
        <v>31042</v>
      </c>
      <c r="F154" s="64">
        <f>Towns!F389</f>
        <v>31065</v>
      </c>
      <c r="G154" s="64">
        <f>Towns!G389</f>
        <v>31192</v>
      </c>
      <c r="H154" s="64">
        <f>Towns!H389</f>
        <v>31161</v>
      </c>
      <c r="I154" s="64">
        <f>Towns!I389</f>
        <v>31113</v>
      </c>
      <c r="J154" s="64">
        <f>Towns!J389</f>
        <v>30781</v>
      </c>
      <c r="K154" s="64">
        <f>Towns!K389</f>
        <v>30727</v>
      </c>
      <c r="L154" s="64">
        <f>Towns!L389</f>
        <v>30949</v>
      </c>
      <c r="M154" s="64">
        <f>Towns!M389</f>
        <v>30969</v>
      </c>
      <c r="N154" s="64">
        <f>Towns!N389</f>
        <v>30790</v>
      </c>
      <c r="O154" s="64">
        <f>Towns!O389</f>
        <v>30945</v>
      </c>
    </row>
    <row r="155" spans="1:16" s="10" customFormat="1" x14ac:dyDescent="0.2">
      <c r="A155" s="64"/>
      <c r="B155" s="64" t="s">
        <v>2</v>
      </c>
      <c r="C155" s="64">
        <f>Towns!C390</f>
        <v>2050</v>
      </c>
      <c r="D155" s="64">
        <f>Towns!D390</f>
        <v>1945</v>
      </c>
      <c r="E155" s="64">
        <f>Towns!E390</f>
        <v>1848</v>
      </c>
      <c r="F155" s="64">
        <f>Towns!F390</f>
        <v>1757</v>
      </c>
      <c r="G155" s="64">
        <f>Towns!G390</f>
        <v>1759</v>
      </c>
      <c r="H155" s="64">
        <f>Towns!H390</f>
        <v>1790</v>
      </c>
      <c r="I155" s="64">
        <f>Towns!I390</f>
        <v>1924</v>
      </c>
      <c r="J155" s="64">
        <f>Towns!J390</f>
        <v>1825</v>
      </c>
      <c r="K155" s="64">
        <f>Towns!K390</f>
        <v>1683</v>
      </c>
      <c r="L155" s="64">
        <f>Towns!L390</f>
        <v>1747</v>
      </c>
      <c r="M155" s="64">
        <f>Towns!M390</f>
        <v>1609</v>
      </c>
      <c r="N155" s="64">
        <f>Towns!N390</f>
        <v>1581</v>
      </c>
      <c r="O155" s="64">
        <f>Towns!O390</f>
        <v>1793</v>
      </c>
    </row>
    <row r="156" spans="1:16" s="29" customFormat="1" x14ac:dyDescent="0.2">
      <c r="A156" s="28"/>
      <c r="B156" s="28" t="s">
        <v>3</v>
      </c>
      <c r="C156" s="73">
        <f>Towns!C391</f>
        <v>6.3</v>
      </c>
      <c r="D156" s="73">
        <f>Towns!D391</f>
        <v>5.9</v>
      </c>
      <c r="E156" s="73">
        <f>Towns!E391</f>
        <v>5.6</v>
      </c>
      <c r="F156" s="73">
        <f>Towns!F391</f>
        <v>5.4</v>
      </c>
      <c r="G156" s="73">
        <f>Towns!G391</f>
        <v>5.3</v>
      </c>
      <c r="H156" s="73">
        <f>Towns!H391</f>
        <v>5.4</v>
      </c>
      <c r="I156" s="73">
        <f>Towns!I391</f>
        <v>5.8</v>
      </c>
      <c r="J156" s="73">
        <f>Towns!J391</f>
        <v>5.6</v>
      </c>
      <c r="K156" s="73">
        <f>Towns!K391</f>
        <v>5.2</v>
      </c>
      <c r="L156" s="73">
        <f>Towns!L391</f>
        <v>5.3</v>
      </c>
      <c r="M156" s="73">
        <f>Towns!M391</f>
        <v>4.9000000000000004</v>
      </c>
      <c r="N156" s="73">
        <f>Towns!N391</f>
        <v>4.9000000000000004</v>
      </c>
      <c r="O156" s="73">
        <f>Towns!O391</f>
        <v>5.5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12597</v>
      </c>
      <c r="D158" s="64">
        <f>Towns!D393</f>
        <v>12551</v>
      </c>
      <c r="E158" s="64">
        <f>Towns!E393</f>
        <v>12580</v>
      </c>
      <c r="F158" s="64">
        <f>Towns!F393</f>
        <v>12520</v>
      </c>
      <c r="G158" s="64">
        <f>Towns!G393</f>
        <v>12757</v>
      </c>
      <c r="H158" s="64">
        <f>Towns!H393</f>
        <v>12880</v>
      </c>
      <c r="I158" s="64">
        <f>Towns!I393</f>
        <v>12836</v>
      </c>
      <c r="J158" s="64">
        <f>Towns!J393</f>
        <v>12529</v>
      </c>
      <c r="K158" s="64">
        <f>Towns!K393</f>
        <v>12442</v>
      </c>
      <c r="L158" s="64">
        <f>Towns!L393</f>
        <v>12509</v>
      </c>
      <c r="M158" s="64">
        <f>Towns!M393</f>
        <v>12590</v>
      </c>
      <c r="N158" s="64">
        <f>Towns!N393</f>
        <v>12515</v>
      </c>
      <c r="O158" s="64">
        <f>Towns!O393</f>
        <v>12608</v>
      </c>
    </row>
    <row r="159" spans="1:16" s="10" customFormat="1" x14ac:dyDescent="0.2">
      <c r="A159" s="64"/>
      <c r="B159" s="64" t="s">
        <v>1</v>
      </c>
      <c r="C159" s="64">
        <f>Towns!C394</f>
        <v>11855</v>
      </c>
      <c r="D159" s="64">
        <f>Towns!D394</f>
        <v>11898</v>
      </c>
      <c r="E159" s="64">
        <f>Towns!E394</f>
        <v>11980</v>
      </c>
      <c r="F159" s="64">
        <f>Towns!F394</f>
        <v>11989</v>
      </c>
      <c r="G159" s="64">
        <f>Towns!G394</f>
        <v>12038</v>
      </c>
      <c r="H159" s="64">
        <f>Towns!H394</f>
        <v>12026</v>
      </c>
      <c r="I159" s="64">
        <f>Towns!I394</f>
        <v>12007</v>
      </c>
      <c r="J159" s="64">
        <f>Towns!J394</f>
        <v>11879</v>
      </c>
      <c r="K159" s="64">
        <f>Towns!K394</f>
        <v>11858</v>
      </c>
      <c r="L159" s="64">
        <f>Towns!L394</f>
        <v>11944</v>
      </c>
      <c r="M159" s="64">
        <f>Towns!M394</f>
        <v>11952</v>
      </c>
      <c r="N159" s="64">
        <f>Towns!N394</f>
        <v>11883</v>
      </c>
      <c r="O159" s="64">
        <f>Towns!O394</f>
        <v>11942</v>
      </c>
    </row>
    <row r="160" spans="1:16" s="10" customFormat="1" x14ac:dyDescent="0.2">
      <c r="A160" s="64"/>
      <c r="B160" s="64" t="s">
        <v>2</v>
      </c>
      <c r="C160" s="64">
        <f>Towns!C395</f>
        <v>742</v>
      </c>
      <c r="D160" s="64">
        <f>Towns!D395</f>
        <v>653</v>
      </c>
      <c r="E160" s="64">
        <f>Towns!E395</f>
        <v>600</v>
      </c>
      <c r="F160" s="64">
        <f>Towns!F395</f>
        <v>531</v>
      </c>
      <c r="G160" s="64">
        <f>Towns!G395</f>
        <v>719</v>
      </c>
      <c r="H160" s="64">
        <f>Towns!H395</f>
        <v>854</v>
      </c>
      <c r="I160" s="64">
        <f>Towns!I395</f>
        <v>829</v>
      </c>
      <c r="J160" s="64">
        <f>Towns!J395</f>
        <v>650</v>
      </c>
      <c r="K160" s="64">
        <f>Towns!K395</f>
        <v>584</v>
      </c>
      <c r="L160" s="64">
        <f>Towns!L395</f>
        <v>565</v>
      </c>
      <c r="M160" s="64">
        <f>Towns!M395</f>
        <v>638</v>
      </c>
      <c r="N160" s="64">
        <f>Towns!N395</f>
        <v>632</v>
      </c>
      <c r="O160" s="64">
        <f>Towns!O395</f>
        <v>666</v>
      </c>
    </row>
    <row r="161" spans="1:15" s="29" customFormat="1" x14ac:dyDescent="0.2">
      <c r="A161" s="28"/>
      <c r="B161" s="28" t="s">
        <v>3</v>
      </c>
      <c r="C161" s="73">
        <f>Towns!C396</f>
        <v>5.9</v>
      </c>
      <c r="D161" s="73">
        <f>Towns!D396</f>
        <v>5.2</v>
      </c>
      <c r="E161" s="73">
        <f>Towns!E396</f>
        <v>4.8</v>
      </c>
      <c r="F161" s="73">
        <f>Towns!F396</f>
        <v>4.2</v>
      </c>
      <c r="G161" s="73">
        <f>Towns!G396</f>
        <v>5.6</v>
      </c>
      <c r="H161" s="73">
        <f>Towns!H396</f>
        <v>6.6</v>
      </c>
      <c r="I161" s="73">
        <f>Towns!I396</f>
        <v>6.5</v>
      </c>
      <c r="J161" s="73">
        <f>Towns!J396</f>
        <v>5.2</v>
      </c>
      <c r="K161" s="73">
        <f>Towns!K396</f>
        <v>4.7</v>
      </c>
      <c r="L161" s="73">
        <f>Towns!L396</f>
        <v>4.5</v>
      </c>
      <c r="M161" s="73">
        <f>Towns!M396</f>
        <v>5.0999999999999996</v>
      </c>
      <c r="N161" s="73">
        <f>Towns!N396</f>
        <v>5</v>
      </c>
      <c r="O161" s="73">
        <f>Towns!O396</f>
        <v>5.3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3636</v>
      </c>
      <c r="D163" s="64">
        <f>Towns!D398</f>
        <v>3638</v>
      </c>
      <c r="E163" s="64">
        <f>Towns!E398</f>
        <v>3643</v>
      </c>
      <c r="F163" s="64">
        <f>Towns!F398</f>
        <v>3618</v>
      </c>
      <c r="G163" s="64">
        <f>Towns!G398</f>
        <v>3625</v>
      </c>
      <c r="H163" s="64">
        <f>Towns!H398</f>
        <v>3614</v>
      </c>
      <c r="I163" s="64">
        <f>Towns!I398</f>
        <v>3585</v>
      </c>
      <c r="J163" s="64">
        <f>Towns!J398</f>
        <v>3543</v>
      </c>
      <c r="K163" s="64">
        <f>Towns!K398</f>
        <v>3541</v>
      </c>
      <c r="L163" s="64">
        <f>Towns!L398</f>
        <v>3560</v>
      </c>
      <c r="M163" s="64">
        <f>Towns!M398</f>
        <v>3568</v>
      </c>
      <c r="N163" s="64">
        <f>Towns!N398</f>
        <v>3558</v>
      </c>
      <c r="O163" s="64">
        <f>Towns!O398</f>
        <v>3594</v>
      </c>
    </row>
    <row r="164" spans="1:15" s="10" customFormat="1" x14ac:dyDescent="0.2">
      <c r="A164" s="64"/>
      <c r="B164" s="64" t="s">
        <v>1</v>
      </c>
      <c r="C164" s="64">
        <f>Towns!C399</f>
        <v>3402</v>
      </c>
      <c r="D164" s="64">
        <f>Towns!D399</f>
        <v>3414</v>
      </c>
      <c r="E164" s="64">
        <f>Towns!E399</f>
        <v>3438</v>
      </c>
      <c r="F164" s="64">
        <f>Towns!F399</f>
        <v>3440</v>
      </c>
      <c r="G164" s="64">
        <f>Towns!G399</f>
        <v>3454</v>
      </c>
      <c r="H164" s="64">
        <f>Towns!H399</f>
        <v>3451</v>
      </c>
      <c r="I164" s="64">
        <f>Towns!I399</f>
        <v>3446</v>
      </c>
      <c r="J164" s="64">
        <f>Towns!J399</f>
        <v>3409</v>
      </c>
      <c r="K164" s="64">
        <f>Towns!K399</f>
        <v>3403</v>
      </c>
      <c r="L164" s="64">
        <f>Towns!L399</f>
        <v>3427</v>
      </c>
      <c r="M164" s="64">
        <f>Towns!M399</f>
        <v>3430</v>
      </c>
      <c r="N164" s="64">
        <f>Towns!N399</f>
        <v>3410</v>
      </c>
      <c r="O164" s="64">
        <f>Towns!O399</f>
        <v>3427</v>
      </c>
    </row>
    <row r="165" spans="1:15" s="10" customFormat="1" x14ac:dyDescent="0.2">
      <c r="A165" s="64"/>
      <c r="B165" s="64" t="s">
        <v>2</v>
      </c>
      <c r="C165" s="64">
        <f>Towns!C400</f>
        <v>234</v>
      </c>
      <c r="D165" s="64">
        <f>Towns!D400</f>
        <v>224</v>
      </c>
      <c r="E165" s="64">
        <f>Towns!E400</f>
        <v>205</v>
      </c>
      <c r="F165" s="64">
        <f>Towns!F400</f>
        <v>178</v>
      </c>
      <c r="G165" s="64">
        <f>Towns!G400</f>
        <v>171</v>
      </c>
      <c r="H165" s="64">
        <f>Towns!H400</f>
        <v>163</v>
      </c>
      <c r="I165" s="64">
        <f>Towns!I400</f>
        <v>139</v>
      </c>
      <c r="J165" s="64">
        <f>Towns!J400</f>
        <v>134</v>
      </c>
      <c r="K165" s="64">
        <f>Towns!K400</f>
        <v>138</v>
      </c>
      <c r="L165" s="64">
        <f>Towns!L400</f>
        <v>133</v>
      </c>
      <c r="M165" s="64">
        <f>Towns!M400</f>
        <v>138</v>
      </c>
      <c r="N165" s="64">
        <f>Towns!N400</f>
        <v>148</v>
      </c>
      <c r="O165" s="64">
        <f>Towns!O400</f>
        <v>167</v>
      </c>
    </row>
    <row r="166" spans="1:15" s="29" customFormat="1" x14ac:dyDescent="0.2">
      <c r="A166" s="28"/>
      <c r="B166" s="28" t="s">
        <v>3</v>
      </c>
      <c r="C166" s="73">
        <f>Towns!C401</f>
        <v>6.4</v>
      </c>
      <c r="D166" s="73">
        <f>Towns!D401</f>
        <v>6.2</v>
      </c>
      <c r="E166" s="73">
        <f>Towns!E401</f>
        <v>5.6</v>
      </c>
      <c r="F166" s="73">
        <f>Towns!F401</f>
        <v>4.9000000000000004</v>
      </c>
      <c r="G166" s="73">
        <f>Towns!G401</f>
        <v>4.7</v>
      </c>
      <c r="H166" s="73">
        <f>Towns!H401</f>
        <v>4.5</v>
      </c>
      <c r="I166" s="73">
        <f>Towns!I401</f>
        <v>3.9</v>
      </c>
      <c r="J166" s="73">
        <f>Towns!J401</f>
        <v>3.8</v>
      </c>
      <c r="K166" s="73">
        <f>Towns!K401</f>
        <v>3.9</v>
      </c>
      <c r="L166" s="73">
        <f>Towns!L401</f>
        <v>3.7</v>
      </c>
      <c r="M166" s="73">
        <f>Towns!M401</f>
        <v>3.9</v>
      </c>
      <c r="N166" s="73">
        <f>Towns!N401</f>
        <v>4.2</v>
      </c>
      <c r="O166" s="73">
        <f>Towns!O401</f>
        <v>4.5999999999999996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26220</v>
      </c>
      <c r="D168" s="64">
        <f>Towns!D418</f>
        <v>26160</v>
      </c>
      <c r="E168" s="64">
        <f>Towns!E418</f>
        <v>26273</v>
      </c>
      <c r="F168" s="64">
        <f>Towns!F418</f>
        <v>26159</v>
      </c>
      <c r="G168" s="64">
        <f>Towns!G418</f>
        <v>26362</v>
      </c>
      <c r="H168" s="64">
        <f>Towns!H418</f>
        <v>26516</v>
      </c>
      <c r="I168" s="64">
        <f>Towns!I418</f>
        <v>26348</v>
      </c>
      <c r="J168" s="64">
        <f>Towns!J418</f>
        <v>26019</v>
      </c>
      <c r="K168" s="64">
        <f>Towns!K418</f>
        <v>25857</v>
      </c>
      <c r="L168" s="64">
        <f>Towns!L418</f>
        <v>25964</v>
      </c>
      <c r="M168" s="64">
        <f>Towns!M418</f>
        <v>25918</v>
      </c>
      <c r="N168" s="64">
        <f>Towns!N418</f>
        <v>25750</v>
      </c>
      <c r="O168" s="64">
        <f>Towns!O418</f>
        <v>26128</v>
      </c>
    </row>
    <row r="169" spans="1:15" s="10" customFormat="1" x14ac:dyDescent="0.2">
      <c r="A169" s="64"/>
      <c r="B169" s="64" t="s">
        <v>1</v>
      </c>
      <c r="C169" s="64">
        <f>Towns!C419</f>
        <v>24450</v>
      </c>
      <c r="D169" s="64">
        <f>Towns!D419</f>
        <v>24540</v>
      </c>
      <c r="E169" s="64">
        <f>Towns!E419</f>
        <v>24709</v>
      </c>
      <c r="F169" s="64">
        <f>Towns!F419</f>
        <v>24727</v>
      </c>
      <c r="G169" s="64">
        <f>Towns!G419</f>
        <v>24828</v>
      </c>
      <c r="H169" s="64">
        <f>Towns!H419</f>
        <v>24804</v>
      </c>
      <c r="I169" s="64">
        <f>Towns!I419</f>
        <v>24765</v>
      </c>
      <c r="J169" s="64">
        <f>Towns!J419</f>
        <v>24501</v>
      </c>
      <c r="K169" s="64">
        <f>Towns!K419</f>
        <v>24458</v>
      </c>
      <c r="L169" s="64">
        <f>Towns!L419</f>
        <v>24635</v>
      </c>
      <c r="M169" s="64">
        <f>Towns!M419</f>
        <v>24651</v>
      </c>
      <c r="N169" s="64">
        <f>Towns!N419</f>
        <v>24509</v>
      </c>
      <c r="O169" s="64">
        <f>Towns!O419</f>
        <v>24631</v>
      </c>
    </row>
    <row r="170" spans="1:15" s="10" customFormat="1" x14ac:dyDescent="0.2">
      <c r="A170" s="64"/>
      <c r="B170" s="64" t="s">
        <v>2</v>
      </c>
      <c r="C170" s="64">
        <f>Towns!C420</f>
        <v>1770</v>
      </c>
      <c r="D170" s="64">
        <f>Towns!D420</f>
        <v>1620</v>
      </c>
      <c r="E170" s="64">
        <f>Towns!E420</f>
        <v>1564</v>
      </c>
      <c r="F170" s="64">
        <f>Towns!F420</f>
        <v>1432</v>
      </c>
      <c r="G170" s="64">
        <f>Towns!G420</f>
        <v>1534</v>
      </c>
      <c r="H170" s="64">
        <f>Towns!H420</f>
        <v>1712</v>
      </c>
      <c r="I170" s="64">
        <f>Towns!I420</f>
        <v>1583</v>
      </c>
      <c r="J170" s="64">
        <f>Towns!J420</f>
        <v>1518</v>
      </c>
      <c r="K170" s="64">
        <f>Towns!K420</f>
        <v>1399</v>
      </c>
      <c r="L170" s="64">
        <f>Towns!L420</f>
        <v>1329</v>
      </c>
      <c r="M170" s="64">
        <f>Towns!M420</f>
        <v>1267</v>
      </c>
      <c r="N170" s="64">
        <f>Towns!N420</f>
        <v>1241</v>
      </c>
      <c r="O170" s="64">
        <f>Towns!O420</f>
        <v>1497</v>
      </c>
    </row>
    <row r="171" spans="1:15" s="29" customFormat="1" x14ac:dyDescent="0.2">
      <c r="A171" s="28"/>
      <c r="B171" s="28" t="s">
        <v>3</v>
      </c>
      <c r="C171" s="73">
        <f>Towns!C421</f>
        <v>6.8</v>
      </c>
      <c r="D171" s="73">
        <f>Towns!D421</f>
        <v>6.2</v>
      </c>
      <c r="E171" s="73">
        <f>Towns!E421</f>
        <v>6</v>
      </c>
      <c r="F171" s="73">
        <f>Towns!F421</f>
        <v>5.5</v>
      </c>
      <c r="G171" s="73">
        <f>Towns!G421</f>
        <v>5.8</v>
      </c>
      <c r="H171" s="73">
        <f>Towns!H421</f>
        <v>6.5</v>
      </c>
      <c r="I171" s="73">
        <f>Towns!I421</f>
        <v>6</v>
      </c>
      <c r="J171" s="73">
        <f>Towns!J421</f>
        <v>5.8</v>
      </c>
      <c r="K171" s="73">
        <f>Towns!K421</f>
        <v>5.4</v>
      </c>
      <c r="L171" s="73">
        <f>Towns!L421</f>
        <v>5.0999999999999996</v>
      </c>
      <c r="M171" s="73">
        <f>Towns!M421</f>
        <v>4.9000000000000004</v>
      </c>
      <c r="N171" s="73">
        <f>Towns!N421</f>
        <v>4.8</v>
      </c>
      <c r="O171" s="73">
        <f>Towns!O421</f>
        <v>5.7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36859</v>
      </c>
      <c r="D173" s="64">
        <f>Towns!D448</f>
        <v>36883</v>
      </c>
      <c r="E173" s="64">
        <f>Towns!E448</f>
        <v>36946</v>
      </c>
      <c r="F173" s="64">
        <f>Towns!F448</f>
        <v>36860</v>
      </c>
      <c r="G173" s="64">
        <f>Towns!G448</f>
        <v>36884</v>
      </c>
      <c r="H173" s="64">
        <f>Towns!H448</f>
        <v>36881</v>
      </c>
      <c r="I173" s="64">
        <f>Towns!I448</f>
        <v>37051</v>
      </c>
      <c r="J173" s="64">
        <f>Towns!J448</f>
        <v>36519</v>
      </c>
      <c r="K173" s="64">
        <f>Towns!K448</f>
        <v>36258</v>
      </c>
      <c r="L173" s="64">
        <f>Towns!L448</f>
        <v>36457</v>
      </c>
      <c r="M173" s="64">
        <f>Towns!M448</f>
        <v>36389</v>
      </c>
      <c r="N173" s="64">
        <f>Towns!N448</f>
        <v>36130</v>
      </c>
      <c r="O173" s="64">
        <f>Towns!O448</f>
        <v>36676</v>
      </c>
    </row>
    <row r="174" spans="1:15" s="10" customFormat="1" x14ac:dyDescent="0.2">
      <c r="A174" s="64"/>
      <c r="B174" s="64" t="s">
        <v>1</v>
      </c>
      <c r="C174" s="64">
        <f>Towns!C449</f>
        <v>33542</v>
      </c>
      <c r="D174" s="64">
        <f>Towns!D449</f>
        <v>33666</v>
      </c>
      <c r="E174" s="64">
        <f>Towns!E449</f>
        <v>33897</v>
      </c>
      <c r="F174" s="64">
        <f>Towns!F449</f>
        <v>33922</v>
      </c>
      <c r="G174" s="64">
        <f>Towns!G449</f>
        <v>34061</v>
      </c>
      <c r="H174" s="64">
        <f>Towns!H449</f>
        <v>34027</v>
      </c>
      <c r="I174" s="64">
        <f>Towns!I449</f>
        <v>33975</v>
      </c>
      <c r="J174" s="64">
        <f>Towns!J449</f>
        <v>33613</v>
      </c>
      <c r="K174" s="64">
        <f>Towns!K449</f>
        <v>33553</v>
      </c>
      <c r="L174" s="64">
        <f>Towns!L449</f>
        <v>33796</v>
      </c>
      <c r="M174" s="64">
        <f>Towns!M449</f>
        <v>33818</v>
      </c>
      <c r="N174" s="64">
        <f>Towns!N449</f>
        <v>33623</v>
      </c>
      <c r="O174" s="64">
        <f>Towns!O449</f>
        <v>33791</v>
      </c>
    </row>
    <row r="175" spans="1:15" s="10" customFormat="1" x14ac:dyDescent="0.2">
      <c r="A175" s="64"/>
      <c r="B175" s="64" t="s">
        <v>2</v>
      </c>
      <c r="C175" s="64">
        <f>Towns!C450</f>
        <v>3317</v>
      </c>
      <c r="D175" s="64">
        <f>Towns!D450</f>
        <v>3217</v>
      </c>
      <c r="E175" s="64">
        <f>Towns!E450</f>
        <v>3049</v>
      </c>
      <c r="F175" s="64">
        <f>Towns!F450</f>
        <v>2938</v>
      </c>
      <c r="G175" s="64">
        <f>Towns!G450</f>
        <v>2823</v>
      </c>
      <c r="H175" s="64">
        <f>Towns!H450</f>
        <v>2854</v>
      </c>
      <c r="I175" s="64">
        <f>Towns!I450</f>
        <v>3076</v>
      </c>
      <c r="J175" s="64">
        <f>Towns!J450</f>
        <v>2906</v>
      </c>
      <c r="K175" s="64">
        <f>Towns!K450</f>
        <v>2705</v>
      </c>
      <c r="L175" s="64">
        <f>Towns!L450</f>
        <v>2661</v>
      </c>
      <c r="M175" s="64">
        <f>Towns!M450</f>
        <v>2571</v>
      </c>
      <c r="N175" s="64">
        <f>Towns!N450</f>
        <v>2507</v>
      </c>
      <c r="O175" s="64">
        <f>Towns!O450</f>
        <v>2885</v>
      </c>
    </row>
    <row r="176" spans="1:15" s="29" customFormat="1" x14ac:dyDescent="0.2">
      <c r="A176" s="28"/>
      <c r="B176" s="28" t="s">
        <v>3</v>
      </c>
      <c r="C176" s="73">
        <f>Towns!C451</f>
        <v>9</v>
      </c>
      <c r="D176" s="73">
        <f>Towns!D451</f>
        <v>8.6999999999999993</v>
      </c>
      <c r="E176" s="73">
        <f>Towns!E451</f>
        <v>8.3000000000000007</v>
      </c>
      <c r="F176" s="73">
        <f>Towns!F451</f>
        <v>8</v>
      </c>
      <c r="G176" s="73">
        <f>Towns!G451</f>
        <v>7.7</v>
      </c>
      <c r="H176" s="73">
        <f>Towns!H451</f>
        <v>7.7</v>
      </c>
      <c r="I176" s="73">
        <f>Towns!I451</f>
        <v>8.3000000000000007</v>
      </c>
      <c r="J176" s="73">
        <f>Towns!J451</f>
        <v>8</v>
      </c>
      <c r="K176" s="73">
        <f>Towns!K451</f>
        <v>7.5</v>
      </c>
      <c r="L176" s="73">
        <f>Towns!L451</f>
        <v>7.3</v>
      </c>
      <c r="M176" s="73">
        <f>Towns!M451</f>
        <v>7.1</v>
      </c>
      <c r="N176" s="73">
        <f>Towns!N451</f>
        <v>6.9</v>
      </c>
      <c r="O176" s="73">
        <f>Towns!O451</f>
        <v>7.9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4002</v>
      </c>
      <c r="D178" s="64">
        <f>Towns!D463</f>
        <v>4017</v>
      </c>
      <c r="E178" s="64">
        <f>Towns!E463</f>
        <v>4012</v>
      </c>
      <c r="F178" s="64">
        <f>Towns!F463</f>
        <v>3990</v>
      </c>
      <c r="G178" s="64">
        <f>Towns!G463</f>
        <v>4001</v>
      </c>
      <c r="H178" s="64">
        <f>Towns!H463</f>
        <v>4001</v>
      </c>
      <c r="I178" s="64">
        <f>Towns!I463</f>
        <v>3998</v>
      </c>
      <c r="J178" s="64">
        <f>Towns!J463</f>
        <v>3924</v>
      </c>
      <c r="K178" s="64">
        <f>Towns!K463</f>
        <v>3912</v>
      </c>
      <c r="L178" s="64">
        <f>Towns!L463</f>
        <v>3945</v>
      </c>
      <c r="M178" s="64">
        <f>Towns!M463</f>
        <v>3948</v>
      </c>
      <c r="N178" s="64">
        <f>Towns!N463</f>
        <v>3936</v>
      </c>
      <c r="O178" s="64">
        <f>Towns!O463</f>
        <v>3973</v>
      </c>
    </row>
    <row r="179" spans="1:15" s="10" customFormat="1" x14ac:dyDescent="0.2">
      <c r="A179" s="64"/>
      <c r="B179" s="64" t="s">
        <v>1</v>
      </c>
      <c r="C179" s="64">
        <f>Towns!C464</f>
        <v>3760</v>
      </c>
      <c r="D179" s="64">
        <f>Towns!D464</f>
        <v>3771</v>
      </c>
      <c r="E179" s="64">
        <f>Towns!E464</f>
        <v>3788</v>
      </c>
      <c r="F179" s="64">
        <f>Towns!F464</f>
        <v>3803</v>
      </c>
      <c r="G179" s="64">
        <f>Towns!G464</f>
        <v>3822</v>
      </c>
      <c r="H179" s="64">
        <f>Towns!H464</f>
        <v>3824</v>
      </c>
      <c r="I179" s="64">
        <f>Towns!I464</f>
        <v>3823</v>
      </c>
      <c r="J179" s="64">
        <f>Towns!J464</f>
        <v>3769</v>
      </c>
      <c r="K179" s="64">
        <f>Towns!K464</f>
        <v>3750</v>
      </c>
      <c r="L179" s="64">
        <f>Towns!L464</f>
        <v>3780</v>
      </c>
      <c r="M179" s="64">
        <f>Towns!M464</f>
        <v>3778</v>
      </c>
      <c r="N179" s="64">
        <f>Towns!N464</f>
        <v>3757</v>
      </c>
      <c r="O179" s="64">
        <f>Towns!O464</f>
        <v>3785</v>
      </c>
    </row>
    <row r="180" spans="1:15" s="10" customFormat="1" x14ac:dyDescent="0.2">
      <c r="A180" s="64"/>
      <c r="B180" s="64" t="s">
        <v>2</v>
      </c>
      <c r="C180" s="64">
        <f>Towns!C465</f>
        <v>242</v>
      </c>
      <c r="D180" s="64">
        <f>Towns!D465</f>
        <v>246</v>
      </c>
      <c r="E180" s="64">
        <f>Towns!E465</f>
        <v>224</v>
      </c>
      <c r="F180" s="64">
        <f>Towns!F465</f>
        <v>187</v>
      </c>
      <c r="G180" s="64">
        <f>Towns!G465</f>
        <v>179</v>
      </c>
      <c r="H180" s="64">
        <f>Towns!H465</f>
        <v>177</v>
      </c>
      <c r="I180" s="64">
        <f>Towns!I465</f>
        <v>175</v>
      </c>
      <c r="J180" s="64">
        <f>Towns!J465</f>
        <v>155</v>
      </c>
      <c r="K180" s="64">
        <f>Towns!K465</f>
        <v>162</v>
      </c>
      <c r="L180" s="64">
        <f>Towns!L465</f>
        <v>165</v>
      </c>
      <c r="M180" s="64">
        <f>Towns!M465</f>
        <v>170</v>
      </c>
      <c r="N180" s="64">
        <f>Towns!N465</f>
        <v>179</v>
      </c>
      <c r="O180" s="64">
        <f>Towns!O465</f>
        <v>188</v>
      </c>
    </row>
    <row r="181" spans="1:15" s="29" customFormat="1" x14ac:dyDescent="0.2">
      <c r="A181" s="28"/>
      <c r="B181" s="28" t="s">
        <v>3</v>
      </c>
      <c r="C181" s="73">
        <f>Towns!C466</f>
        <v>6</v>
      </c>
      <c r="D181" s="73">
        <f>Towns!D466</f>
        <v>6.1</v>
      </c>
      <c r="E181" s="73">
        <f>Towns!E466</f>
        <v>5.6</v>
      </c>
      <c r="F181" s="73">
        <f>Towns!F466</f>
        <v>4.7</v>
      </c>
      <c r="G181" s="73">
        <f>Towns!G466</f>
        <v>4.5</v>
      </c>
      <c r="H181" s="73">
        <f>Towns!H466</f>
        <v>4.4000000000000004</v>
      </c>
      <c r="I181" s="73">
        <f>Towns!I466</f>
        <v>4.4000000000000004</v>
      </c>
      <c r="J181" s="73">
        <f>Towns!J466</f>
        <v>4</v>
      </c>
      <c r="K181" s="73">
        <f>Towns!K466</f>
        <v>4.0999999999999996</v>
      </c>
      <c r="L181" s="73">
        <f>Towns!L466</f>
        <v>4.2</v>
      </c>
      <c r="M181" s="73">
        <f>Towns!M466</f>
        <v>4.3</v>
      </c>
      <c r="N181" s="73">
        <f>Towns!N466</f>
        <v>4.5</v>
      </c>
      <c r="O181" s="73">
        <f>Towns!O466</f>
        <v>4.7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17316</v>
      </c>
      <c r="D183" s="64">
        <f>Towns!D483</f>
        <v>17361</v>
      </c>
      <c r="E183" s="64">
        <f>Towns!E483</f>
        <v>17426</v>
      </c>
      <c r="F183" s="64">
        <f>Towns!F483</f>
        <v>17320</v>
      </c>
      <c r="G183" s="64">
        <f>Towns!G483</f>
        <v>17450</v>
      </c>
      <c r="H183" s="64">
        <f>Towns!H483</f>
        <v>17419</v>
      </c>
      <c r="I183" s="64">
        <f>Towns!I483</f>
        <v>17348</v>
      </c>
      <c r="J183" s="64">
        <f>Towns!J483</f>
        <v>17084</v>
      </c>
      <c r="K183" s="64">
        <f>Towns!K483</f>
        <v>17070</v>
      </c>
      <c r="L183" s="64">
        <f>Towns!L483</f>
        <v>17212</v>
      </c>
      <c r="M183" s="64">
        <f>Towns!M483</f>
        <v>17159</v>
      </c>
      <c r="N183" s="64">
        <f>Towns!N483</f>
        <v>17128</v>
      </c>
      <c r="O183" s="64">
        <f>Towns!O483</f>
        <v>17274</v>
      </c>
    </row>
    <row r="184" spans="1:15" s="10" customFormat="1" x14ac:dyDescent="0.2">
      <c r="A184" s="64"/>
      <c r="B184" s="64" t="s">
        <v>1</v>
      </c>
      <c r="C184" s="64">
        <f>Towns!C484</f>
        <v>16317</v>
      </c>
      <c r="D184" s="64">
        <f>Towns!D484</f>
        <v>16377</v>
      </c>
      <c r="E184" s="64">
        <f>Towns!E484</f>
        <v>16490</v>
      </c>
      <c r="F184" s="64">
        <f>Towns!F484</f>
        <v>16502</v>
      </c>
      <c r="G184" s="64">
        <f>Towns!G484</f>
        <v>16570</v>
      </c>
      <c r="H184" s="64">
        <f>Towns!H484</f>
        <v>16553</v>
      </c>
      <c r="I184" s="64">
        <f>Towns!I484</f>
        <v>16528</v>
      </c>
      <c r="J184" s="64">
        <f>Towns!J484</f>
        <v>16352</v>
      </c>
      <c r="K184" s="64">
        <f>Towns!K484</f>
        <v>16323</v>
      </c>
      <c r="L184" s="64">
        <f>Towns!L484</f>
        <v>16441</v>
      </c>
      <c r="M184" s="64">
        <f>Towns!M484</f>
        <v>16451</v>
      </c>
      <c r="N184" s="64">
        <f>Towns!N484</f>
        <v>16356</v>
      </c>
      <c r="O184" s="64">
        <f>Towns!O484</f>
        <v>16438</v>
      </c>
    </row>
    <row r="185" spans="1:15" s="10" customFormat="1" x14ac:dyDescent="0.2">
      <c r="A185" s="64"/>
      <c r="B185" s="64" t="s">
        <v>2</v>
      </c>
      <c r="C185" s="64">
        <f>Towns!C485</f>
        <v>999</v>
      </c>
      <c r="D185" s="64">
        <f>Towns!D485</f>
        <v>984</v>
      </c>
      <c r="E185" s="64">
        <f>Towns!E485</f>
        <v>936</v>
      </c>
      <c r="F185" s="64">
        <f>Towns!F485</f>
        <v>818</v>
      </c>
      <c r="G185" s="64">
        <f>Towns!G485</f>
        <v>880</v>
      </c>
      <c r="H185" s="64">
        <f>Towns!H485</f>
        <v>866</v>
      </c>
      <c r="I185" s="64">
        <f>Towns!I485</f>
        <v>820</v>
      </c>
      <c r="J185" s="64">
        <f>Towns!J485</f>
        <v>732</v>
      </c>
      <c r="K185" s="64">
        <f>Towns!K485</f>
        <v>747</v>
      </c>
      <c r="L185" s="64">
        <f>Towns!L485</f>
        <v>771</v>
      </c>
      <c r="M185" s="64">
        <f>Towns!M485</f>
        <v>708</v>
      </c>
      <c r="N185" s="64">
        <f>Towns!N485</f>
        <v>772</v>
      </c>
      <c r="O185" s="64">
        <f>Towns!O485</f>
        <v>836</v>
      </c>
    </row>
    <row r="186" spans="1:15" s="29" customFormat="1" x14ac:dyDescent="0.2">
      <c r="A186" s="28"/>
      <c r="B186" s="28" t="s">
        <v>3</v>
      </c>
      <c r="C186" s="73">
        <f>Towns!C486</f>
        <v>5.8</v>
      </c>
      <c r="D186" s="73">
        <f>Towns!D486</f>
        <v>5.7</v>
      </c>
      <c r="E186" s="73">
        <f>Towns!E486</f>
        <v>5.4</v>
      </c>
      <c r="F186" s="73">
        <f>Towns!F486</f>
        <v>4.7</v>
      </c>
      <c r="G186" s="73">
        <f>Towns!G486</f>
        <v>5</v>
      </c>
      <c r="H186" s="73">
        <f>Towns!H486</f>
        <v>5</v>
      </c>
      <c r="I186" s="73">
        <f>Towns!I486</f>
        <v>4.7</v>
      </c>
      <c r="J186" s="73">
        <f>Towns!J486</f>
        <v>4.3</v>
      </c>
      <c r="K186" s="73">
        <f>Towns!K486</f>
        <v>4.4000000000000004</v>
      </c>
      <c r="L186" s="73">
        <f>Towns!L486</f>
        <v>4.5</v>
      </c>
      <c r="M186" s="73">
        <f>Towns!M486</f>
        <v>4.0999999999999996</v>
      </c>
      <c r="N186" s="73">
        <f>Towns!N486</f>
        <v>4.5</v>
      </c>
      <c r="O186" s="73">
        <f>Towns!O486</f>
        <v>4.8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10489</v>
      </c>
      <c r="D188" s="64">
        <f>Towns!D553</f>
        <v>10570</v>
      </c>
      <c r="E188" s="64">
        <f>Towns!E553</f>
        <v>10558</v>
      </c>
      <c r="F188" s="64">
        <f>Towns!F553</f>
        <v>10434</v>
      </c>
      <c r="G188" s="64">
        <f>Towns!G553</f>
        <v>10484</v>
      </c>
      <c r="H188" s="64">
        <f>Towns!H553</f>
        <v>10492</v>
      </c>
      <c r="I188" s="64">
        <f>Towns!I553</f>
        <v>10455</v>
      </c>
      <c r="J188" s="64">
        <f>Towns!J553</f>
        <v>10321</v>
      </c>
      <c r="K188" s="64">
        <f>Towns!K553</f>
        <v>10307</v>
      </c>
      <c r="L188" s="64">
        <f>Towns!L553</f>
        <v>10402</v>
      </c>
      <c r="M188" s="64">
        <f>Towns!M553</f>
        <v>10379</v>
      </c>
      <c r="N188" s="64">
        <f>Towns!N553</f>
        <v>10313</v>
      </c>
      <c r="O188" s="64">
        <f>Towns!O553</f>
        <v>10433</v>
      </c>
    </row>
    <row r="189" spans="1:15" s="10" customFormat="1" x14ac:dyDescent="0.2">
      <c r="A189" s="64"/>
      <c r="B189" s="64" t="s">
        <v>1</v>
      </c>
      <c r="C189" s="64">
        <f>Towns!C554</f>
        <v>9810</v>
      </c>
      <c r="D189" s="64">
        <f>Towns!D554</f>
        <v>9846</v>
      </c>
      <c r="E189" s="64">
        <f>Towns!E554</f>
        <v>9913</v>
      </c>
      <c r="F189" s="64">
        <f>Towns!F554</f>
        <v>9921</v>
      </c>
      <c r="G189" s="64">
        <f>Towns!G554</f>
        <v>9961</v>
      </c>
      <c r="H189" s="64">
        <f>Towns!H554</f>
        <v>9952</v>
      </c>
      <c r="I189" s="64">
        <f>Towns!I554</f>
        <v>9936</v>
      </c>
      <c r="J189" s="64">
        <f>Towns!J554</f>
        <v>9830</v>
      </c>
      <c r="K189" s="64">
        <f>Towns!K554</f>
        <v>9813</v>
      </c>
      <c r="L189" s="64">
        <f>Towns!L554</f>
        <v>9884</v>
      </c>
      <c r="M189" s="64">
        <f>Towns!M554</f>
        <v>9890</v>
      </c>
      <c r="N189" s="64">
        <f>Towns!N554</f>
        <v>9833</v>
      </c>
      <c r="O189" s="64">
        <f>Towns!O554</f>
        <v>9882</v>
      </c>
    </row>
    <row r="190" spans="1:15" s="10" customFormat="1" x14ac:dyDescent="0.2">
      <c r="A190" s="64"/>
      <c r="B190" s="64" t="s">
        <v>2</v>
      </c>
      <c r="C190" s="64">
        <f>Towns!C555</f>
        <v>679</v>
      </c>
      <c r="D190" s="64">
        <f>Towns!D555</f>
        <v>724</v>
      </c>
      <c r="E190" s="64">
        <f>Towns!E555</f>
        <v>645</v>
      </c>
      <c r="F190" s="64">
        <f>Towns!F555</f>
        <v>513</v>
      </c>
      <c r="G190" s="64">
        <f>Towns!G555</f>
        <v>523</v>
      </c>
      <c r="H190" s="64">
        <f>Towns!H555</f>
        <v>540</v>
      </c>
      <c r="I190" s="64">
        <f>Towns!I555</f>
        <v>519</v>
      </c>
      <c r="J190" s="64">
        <f>Towns!J555</f>
        <v>491</v>
      </c>
      <c r="K190" s="64">
        <f>Towns!K555</f>
        <v>494</v>
      </c>
      <c r="L190" s="64">
        <f>Towns!L555</f>
        <v>518</v>
      </c>
      <c r="M190" s="64">
        <f>Towns!M555</f>
        <v>489</v>
      </c>
      <c r="N190" s="64">
        <f>Towns!N555</f>
        <v>480</v>
      </c>
      <c r="O190" s="64">
        <f>Towns!O555</f>
        <v>551</v>
      </c>
    </row>
    <row r="191" spans="1:15" s="29" customFormat="1" x14ac:dyDescent="0.2">
      <c r="A191" s="28"/>
      <c r="B191" s="28" t="s">
        <v>3</v>
      </c>
      <c r="C191" s="73">
        <f>Towns!C556</f>
        <v>6.5</v>
      </c>
      <c r="D191" s="73">
        <f>Towns!D556</f>
        <v>6.8</v>
      </c>
      <c r="E191" s="73">
        <f>Towns!E556</f>
        <v>6.1</v>
      </c>
      <c r="F191" s="73">
        <f>Towns!F556</f>
        <v>4.9000000000000004</v>
      </c>
      <c r="G191" s="73">
        <f>Towns!G556</f>
        <v>5</v>
      </c>
      <c r="H191" s="73">
        <f>Towns!H556</f>
        <v>5.0999999999999996</v>
      </c>
      <c r="I191" s="73">
        <f>Towns!I556</f>
        <v>5</v>
      </c>
      <c r="J191" s="73">
        <f>Towns!J556</f>
        <v>4.8</v>
      </c>
      <c r="K191" s="73">
        <f>Towns!K556</f>
        <v>4.8</v>
      </c>
      <c r="L191" s="73">
        <f>Towns!L556</f>
        <v>5</v>
      </c>
      <c r="M191" s="73">
        <f>Towns!M556</f>
        <v>4.7</v>
      </c>
      <c r="N191" s="73">
        <f>Towns!N556</f>
        <v>4.7</v>
      </c>
      <c r="O191" s="73">
        <f>Towns!O556</f>
        <v>5.3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6731</v>
      </c>
      <c r="D193" s="64">
        <f>Towns!D558</f>
        <v>6750</v>
      </c>
      <c r="E193" s="64">
        <f>Towns!E558</f>
        <v>6738</v>
      </c>
      <c r="F193" s="64">
        <f>Towns!F558</f>
        <v>6703</v>
      </c>
      <c r="G193" s="64">
        <f>Towns!G558</f>
        <v>6733</v>
      </c>
      <c r="H193" s="64">
        <f>Towns!H558</f>
        <v>6745</v>
      </c>
      <c r="I193" s="64">
        <f>Towns!I558</f>
        <v>6728</v>
      </c>
      <c r="J193" s="64">
        <f>Towns!J558</f>
        <v>6626</v>
      </c>
      <c r="K193" s="64">
        <f>Towns!K558</f>
        <v>6556</v>
      </c>
      <c r="L193" s="64">
        <f>Towns!L558</f>
        <v>6578</v>
      </c>
      <c r="M193" s="64">
        <f>Towns!M558</f>
        <v>6582</v>
      </c>
      <c r="N193" s="64">
        <f>Towns!N558</f>
        <v>6562</v>
      </c>
      <c r="O193" s="64">
        <f>Towns!O558</f>
        <v>6669</v>
      </c>
    </row>
    <row r="194" spans="1:15" s="10" customFormat="1" x14ac:dyDescent="0.2">
      <c r="A194" s="64"/>
      <c r="B194" s="64" t="s">
        <v>1</v>
      </c>
      <c r="C194" s="64">
        <f>Towns!C559</f>
        <v>6191</v>
      </c>
      <c r="D194" s="64">
        <f>Towns!D559</f>
        <v>6209</v>
      </c>
      <c r="E194" s="64">
        <f>Towns!E559</f>
        <v>6238</v>
      </c>
      <c r="F194" s="64">
        <f>Towns!F559</f>
        <v>6262</v>
      </c>
      <c r="G194" s="64">
        <f>Towns!G559</f>
        <v>6294</v>
      </c>
      <c r="H194" s="64">
        <f>Towns!H559</f>
        <v>6297</v>
      </c>
      <c r="I194" s="64">
        <f>Towns!I559</f>
        <v>6295</v>
      </c>
      <c r="J194" s="64">
        <f>Towns!J559</f>
        <v>6206</v>
      </c>
      <c r="K194" s="64">
        <f>Towns!K559</f>
        <v>6176</v>
      </c>
      <c r="L194" s="64">
        <f>Towns!L559</f>
        <v>6224</v>
      </c>
      <c r="M194" s="64">
        <f>Towns!M559</f>
        <v>6221</v>
      </c>
      <c r="N194" s="64">
        <f>Towns!N559</f>
        <v>6187</v>
      </c>
      <c r="O194" s="64">
        <f>Towns!O559</f>
        <v>6233</v>
      </c>
    </row>
    <row r="195" spans="1:15" s="10" customFormat="1" x14ac:dyDescent="0.2">
      <c r="A195" s="64"/>
      <c r="B195" s="64" t="s">
        <v>2</v>
      </c>
      <c r="C195" s="64">
        <f>Towns!C560</f>
        <v>540</v>
      </c>
      <c r="D195" s="64">
        <f>Towns!D560</f>
        <v>541</v>
      </c>
      <c r="E195" s="64">
        <f>Towns!E560</f>
        <v>500</v>
      </c>
      <c r="F195" s="64">
        <f>Towns!F560</f>
        <v>441</v>
      </c>
      <c r="G195" s="64">
        <f>Towns!G560</f>
        <v>439</v>
      </c>
      <c r="H195" s="64">
        <f>Towns!H560</f>
        <v>448</v>
      </c>
      <c r="I195" s="64">
        <f>Towns!I560</f>
        <v>433</v>
      </c>
      <c r="J195" s="64">
        <f>Towns!J560</f>
        <v>420</v>
      </c>
      <c r="K195" s="64">
        <f>Towns!K560</f>
        <v>380</v>
      </c>
      <c r="L195" s="64">
        <f>Towns!L560</f>
        <v>354</v>
      </c>
      <c r="M195" s="64">
        <f>Towns!M560</f>
        <v>361</v>
      </c>
      <c r="N195" s="64">
        <f>Towns!N560</f>
        <v>375</v>
      </c>
      <c r="O195" s="64">
        <f>Towns!O560</f>
        <v>436</v>
      </c>
    </row>
    <row r="196" spans="1:15" s="29" customFormat="1" x14ac:dyDescent="0.2">
      <c r="A196" s="28"/>
      <c r="B196" s="28" t="s">
        <v>3</v>
      </c>
      <c r="C196" s="73">
        <f>Towns!C561</f>
        <v>8</v>
      </c>
      <c r="D196" s="73">
        <f>Towns!D561</f>
        <v>8</v>
      </c>
      <c r="E196" s="73">
        <f>Towns!E561</f>
        <v>7.4</v>
      </c>
      <c r="F196" s="73">
        <f>Towns!F561</f>
        <v>6.6</v>
      </c>
      <c r="G196" s="73">
        <f>Towns!G561</f>
        <v>6.5</v>
      </c>
      <c r="H196" s="73">
        <f>Towns!H561</f>
        <v>6.6</v>
      </c>
      <c r="I196" s="73">
        <f>Towns!I561</f>
        <v>6.4</v>
      </c>
      <c r="J196" s="73">
        <f>Towns!J561</f>
        <v>6.3</v>
      </c>
      <c r="K196" s="73">
        <f>Towns!K561</f>
        <v>5.8</v>
      </c>
      <c r="L196" s="73">
        <f>Towns!L561</f>
        <v>5.4</v>
      </c>
      <c r="M196" s="73">
        <f>Towns!M561</f>
        <v>5.5</v>
      </c>
      <c r="N196" s="73">
        <f>Towns!N561</f>
        <v>5.7</v>
      </c>
      <c r="O196" s="73">
        <f>Towns!O561</f>
        <v>6.5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5475</v>
      </c>
      <c r="D198" s="64">
        <f>Towns!D568</f>
        <v>5483</v>
      </c>
      <c r="E198" s="64">
        <f>Towns!E568</f>
        <v>5508</v>
      </c>
      <c r="F198" s="64">
        <f>Towns!F568</f>
        <v>5467</v>
      </c>
      <c r="G198" s="64">
        <f>Towns!G568</f>
        <v>5467</v>
      </c>
      <c r="H198" s="64">
        <f>Towns!H568</f>
        <v>5516</v>
      </c>
      <c r="I198" s="64">
        <f>Towns!I568</f>
        <v>5498</v>
      </c>
      <c r="J198" s="64">
        <f>Towns!J568</f>
        <v>5442</v>
      </c>
      <c r="K198" s="64">
        <f>Towns!K568</f>
        <v>5422</v>
      </c>
      <c r="L198" s="64">
        <f>Towns!L568</f>
        <v>5442</v>
      </c>
      <c r="M198" s="64">
        <f>Towns!M568</f>
        <v>5422</v>
      </c>
      <c r="N198" s="64">
        <f>Towns!N568</f>
        <v>5412</v>
      </c>
      <c r="O198" s="64">
        <f>Towns!O568</f>
        <v>5463</v>
      </c>
    </row>
    <row r="199" spans="1:15" s="10" customFormat="1" x14ac:dyDescent="0.2">
      <c r="A199" s="64"/>
      <c r="B199" s="64" t="s">
        <v>1</v>
      </c>
      <c r="C199" s="64">
        <f>Towns!C569</f>
        <v>5151</v>
      </c>
      <c r="D199" s="64">
        <f>Towns!D569</f>
        <v>5170</v>
      </c>
      <c r="E199" s="64">
        <f>Towns!E569</f>
        <v>5205</v>
      </c>
      <c r="F199" s="64">
        <f>Towns!F569</f>
        <v>5209</v>
      </c>
      <c r="G199" s="64">
        <f>Towns!G569</f>
        <v>5230</v>
      </c>
      <c r="H199" s="64">
        <f>Towns!H569</f>
        <v>5225</v>
      </c>
      <c r="I199" s="64">
        <f>Towns!I569</f>
        <v>5217</v>
      </c>
      <c r="J199" s="64">
        <f>Towns!J569</f>
        <v>5162</v>
      </c>
      <c r="K199" s="64">
        <f>Towns!K569</f>
        <v>5152</v>
      </c>
      <c r="L199" s="64">
        <f>Towns!L569</f>
        <v>5190</v>
      </c>
      <c r="M199" s="64">
        <f>Towns!M569</f>
        <v>5193</v>
      </c>
      <c r="N199" s="64">
        <f>Towns!N569</f>
        <v>5163</v>
      </c>
      <c r="O199" s="64">
        <f>Towns!O569</f>
        <v>5189</v>
      </c>
    </row>
    <row r="200" spans="1:15" s="10" customFormat="1" x14ac:dyDescent="0.2">
      <c r="A200" s="64"/>
      <c r="B200" s="64" t="s">
        <v>2</v>
      </c>
      <c r="C200" s="64">
        <f>Towns!C570</f>
        <v>324</v>
      </c>
      <c r="D200" s="64">
        <f>Towns!D570</f>
        <v>313</v>
      </c>
      <c r="E200" s="64">
        <f>Towns!E570</f>
        <v>303</v>
      </c>
      <c r="F200" s="64">
        <f>Towns!F570</f>
        <v>258</v>
      </c>
      <c r="G200" s="64">
        <f>Towns!G570</f>
        <v>237</v>
      </c>
      <c r="H200" s="64">
        <f>Towns!H570</f>
        <v>291</v>
      </c>
      <c r="I200" s="64">
        <f>Towns!I570</f>
        <v>281</v>
      </c>
      <c r="J200" s="64">
        <f>Towns!J570</f>
        <v>280</v>
      </c>
      <c r="K200" s="64">
        <f>Towns!K570</f>
        <v>270</v>
      </c>
      <c r="L200" s="64">
        <f>Towns!L570</f>
        <v>252</v>
      </c>
      <c r="M200" s="64">
        <f>Towns!M570</f>
        <v>229</v>
      </c>
      <c r="N200" s="64">
        <f>Towns!N570</f>
        <v>249</v>
      </c>
      <c r="O200" s="64">
        <f>Towns!O570</f>
        <v>274</v>
      </c>
    </row>
    <row r="201" spans="1:15" s="29" customFormat="1" x14ac:dyDescent="0.2">
      <c r="A201" s="28"/>
      <c r="B201" s="28" t="s">
        <v>3</v>
      </c>
      <c r="C201" s="73">
        <f>Towns!C571</f>
        <v>5.9</v>
      </c>
      <c r="D201" s="73">
        <f>Towns!D571</f>
        <v>5.7</v>
      </c>
      <c r="E201" s="73">
        <f>Towns!E571</f>
        <v>5.5</v>
      </c>
      <c r="F201" s="73">
        <f>Towns!F571</f>
        <v>4.7</v>
      </c>
      <c r="G201" s="73">
        <f>Towns!G571</f>
        <v>4.3</v>
      </c>
      <c r="H201" s="73">
        <f>Towns!H571</f>
        <v>5.3</v>
      </c>
      <c r="I201" s="73">
        <f>Towns!I571</f>
        <v>5.0999999999999996</v>
      </c>
      <c r="J201" s="73">
        <f>Towns!J571</f>
        <v>5.0999999999999996</v>
      </c>
      <c r="K201" s="73">
        <f>Towns!K571</f>
        <v>5</v>
      </c>
      <c r="L201" s="73">
        <f>Towns!L571</f>
        <v>4.5999999999999996</v>
      </c>
      <c r="M201" s="73">
        <f>Towns!M571</f>
        <v>4.2</v>
      </c>
      <c r="N201" s="73">
        <f>Towns!N571</f>
        <v>4.5999999999999996</v>
      </c>
      <c r="O201" s="73">
        <f>Towns!O571</f>
        <v>5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11392</v>
      </c>
      <c r="D203" s="64">
        <f>Towns!D598</f>
        <v>11418</v>
      </c>
      <c r="E203" s="64">
        <f>Towns!E598</f>
        <v>11473</v>
      </c>
      <c r="F203" s="64">
        <f>Towns!F598</f>
        <v>11416</v>
      </c>
      <c r="G203" s="64">
        <f>Towns!G598</f>
        <v>11478</v>
      </c>
      <c r="H203" s="64">
        <f>Towns!H598</f>
        <v>11481</v>
      </c>
      <c r="I203" s="64">
        <f>Towns!I598</f>
        <v>11510</v>
      </c>
      <c r="J203" s="64">
        <f>Towns!J598</f>
        <v>11378</v>
      </c>
      <c r="K203" s="64">
        <f>Towns!K598</f>
        <v>11344</v>
      </c>
      <c r="L203" s="64">
        <f>Towns!L598</f>
        <v>11422</v>
      </c>
      <c r="M203" s="64">
        <f>Towns!M598</f>
        <v>11409</v>
      </c>
      <c r="N203" s="64">
        <f>Towns!N598</f>
        <v>11343</v>
      </c>
      <c r="O203" s="64">
        <f>Towns!O598</f>
        <v>11422</v>
      </c>
    </row>
    <row r="204" spans="1:15" s="10" customFormat="1" x14ac:dyDescent="0.2">
      <c r="A204" s="64"/>
      <c r="B204" s="64" t="s">
        <v>1</v>
      </c>
      <c r="C204" s="64">
        <f>Towns!C599</f>
        <v>10854</v>
      </c>
      <c r="D204" s="64">
        <f>Towns!D599</f>
        <v>10894</v>
      </c>
      <c r="E204" s="64">
        <f>Towns!E599</f>
        <v>10969</v>
      </c>
      <c r="F204" s="64">
        <f>Towns!F599</f>
        <v>10978</v>
      </c>
      <c r="G204" s="64">
        <f>Towns!G599</f>
        <v>11022</v>
      </c>
      <c r="H204" s="64">
        <f>Towns!H599</f>
        <v>11011</v>
      </c>
      <c r="I204" s="64">
        <f>Towns!I599</f>
        <v>10994</v>
      </c>
      <c r="J204" s="64">
        <f>Towns!J599</f>
        <v>10877</v>
      </c>
      <c r="K204" s="64">
        <f>Towns!K599</f>
        <v>10858</v>
      </c>
      <c r="L204" s="64">
        <f>Towns!L599</f>
        <v>10937</v>
      </c>
      <c r="M204" s="64">
        <f>Towns!M599</f>
        <v>10944</v>
      </c>
      <c r="N204" s="64">
        <f>Towns!N599</f>
        <v>10881</v>
      </c>
      <c r="O204" s="64">
        <f>Towns!O599</f>
        <v>10935</v>
      </c>
    </row>
    <row r="205" spans="1:15" s="10" customFormat="1" x14ac:dyDescent="0.2">
      <c r="A205" s="64"/>
      <c r="B205" s="64" t="s">
        <v>2</v>
      </c>
      <c r="C205" s="64">
        <f>Towns!C600</f>
        <v>538</v>
      </c>
      <c r="D205" s="64">
        <f>Towns!D600</f>
        <v>524</v>
      </c>
      <c r="E205" s="64">
        <f>Towns!E600</f>
        <v>504</v>
      </c>
      <c r="F205" s="64">
        <f>Towns!F600</f>
        <v>438</v>
      </c>
      <c r="G205" s="64">
        <f>Towns!G600</f>
        <v>456</v>
      </c>
      <c r="H205" s="64">
        <f>Towns!H600</f>
        <v>470</v>
      </c>
      <c r="I205" s="64">
        <f>Towns!I600</f>
        <v>516</v>
      </c>
      <c r="J205" s="64">
        <f>Towns!J600</f>
        <v>501</v>
      </c>
      <c r="K205" s="64">
        <f>Towns!K600</f>
        <v>486</v>
      </c>
      <c r="L205" s="64">
        <f>Towns!L600</f>
        <v>485</v>
      </c>
      <c r="M205" s="64">
        <f>Towns!M600</f>
        <v>465</v>
      </c>
      <c r="N205" s="64">
        <f>Towns!N600</f>
        <v>462</v>
      </c>
      <c r="O205" s="64">
        <f>Towns!O600</f>
        <v>487</v>
      </c>
    </row>
    <row r="206" spans="1:15" s="29" customFormat="1" x14ac:dyDescent="0.2">
      <c r="A206" s="28"/>
      <c r="B206" s="28" t="s">
        <v>3</v>
      </c>
      <c r="C206" s="73">
        <f>Towns!C601</f>
        <v>4.7</v>
      </c>
      <c r="D206" s="73">
        <f>Towns!D601</f>
        <v>4.5999999999999996</v>
      </c>
      <c r="E206" s="73">
        <f>Towns!E601</f>
        <v>4.4000000000000004</v>
      </c>
      <c r="F206" s="73">
        <f>Towns!F601</f>
        <v>3.8</v>
      </c>
      <c r="G206" s="73">
        <f>Towns!G601</f>
        <v>4</v>
      </c>
      <c r="H206" s="73">
        <f>Towns!H601</f>
        <v>4.0999999999999996</v>
      </c>
      <c r="I206" s="73">
        <f>Towns!I601</f>
        <v>4.5</v>
      </c>
      <c r="J206" s="73">
        <f>Towns!J601</f>
        <v>4.4000000000000004</v>
      </c>
      <c r="K206" s="73">
        <f>Towns!K601</f>
        <v>4.3</v>
      </c>
      <c r="L206" s="73">
        <f>Towns!L601</f>
        <v>4.2</v>
      </c>
      <c r="M206" s="73">
        <f>Towns!M601</f>
        <v>4.0999999999999996</v>
      </c>
      <c r="N206" s="73">
        <f>Towns!N601</f>
        <v>4.0999999999999996</v>
      </c>
      <c r="O206" s="73">
        <f>Towns!O601</f>
        <v>4.3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979</v>
      </c>
      <c r="D208" s="64">
        <f>Towns!D618</f>
        <v>986</v>
      </c>
      <c r="E208" s="64">
        <f>Towns!E618</f>
        <v>981</v>
      </c>
      <c r="F208" s="64">
        <f>Towns!F618</f>
        <v>969</v>
      </c>
      <c r="G208" s="64">
        <f>Towns!G618</f>
        <v>969</v>
      </c>
      <c r="H208" s="64">
        <f>Towns!H618</f>
        <v>964</v>
      </c>
      <c r="I208" s="64">
        <f>Towns!I618</f>
        <v>953</v>
      </c>
      <c r="J208" s="64">
        <f>Towns!J618</f>
        <v>942</v>
      </c>
      <c r="K208" s="64">
        <f>Towns!K618</f>
        <v>947</v>
      </c>
      <c r="L208" s="64">
        <f>Towns!L618</f>
        <v>946</v>
      </c>
      <c r="M208" s="64">
        <f>Towns!M618</f>
        <v>944</v>
      </c>
      <c r="N208" s="64">
        <f>Towns!N618</f>
        <v>944</v>
      </c>
      <c r="O208" s="64">
        <f>Towns!O618</f>
        <v>960</v>
      </c>
    </row>
    <row r="209" spans="1:15" s="10" customFormat="1" x14ac:dyDescent="0.2">
      <c r="A209" s="64"/>
      <c r="B209" s="64" t="s">
        <v>1</v>
      </c>
      <c r="C209" s="64">
        <f>Towns!C619</f>
        <v>899</v>
      </c>
      <c r="D209" s="64">
        <f>Towns!D619</f>
        <v>903</v>
      </c>
      <c r="E209" s="64">
        <f>Towns!E619</f>
        <v>909</v>
      </c>
      <c r="F209" s="64">
        <f>Towns!F619</f>
        <v>910</v>
      </c>
      <c r="G209" s="64">
        <f>Towns!G619</f>
        <v>913</v>
      </c>
      <c r="H209" s="64">
        <f>Towns!H619</f>
        <v>912</v>
      </c>
      <c r="I209" s="64">
        <f>Towns!I619</f>
        <v>911</v>
      </c>
      <c r="J209" s="64">
        <f>Towns!J619</f>
        <v>901</v>
      </c>
      <c r="K209" s="64">
        <f>Towns!K619</f>
        <v>900</v>
      </c>
      <c r="L209" s="64">
        <f>Towns!L619</f>
        <v>906</v>
      </c>
      <c r="M209" s="64">
        <f>Towns!M619</f>
        <v>907</v>
      </c>
      <c r="N209" s="64">
        <f>Towns!N619</f>
        <v>902</v>
      </c>
      <c r="O209" s="64">
        <f>Towns!O619</f>
        <v>906</v>
      </c>
    </row>
    <row r="210" spans="1:15" s="10" customFormat="1" x14ac:dyDescent="0.2">
      <c r="A210" s="64"/>
      <c r="B210" s="64" t="s">
        <v>2</v>
      </c>
      <c r="C210" s="64">
        <f>Towns!C620</f>
        <v>80</v>
      </c>
      <c r="D210" s="64">
        <f>Towns!D620</f>
        <v>83</v>
      </c>
      <c r="E210" s="64">
        <f>Towns!E620</f>
        <v>72</v>
      </c>
      <c r="F210" s="64">
        <f>Towns!F620</f>
        <v>59</v>
      </c>
      <c r="G210" s="64">
        <f>Towns!G620</f>
        <v>56</v>
      </c>
      <c r="H210" s="64">
        <f>Towns!H620</f>
        <v>52</v>
      </c>
      <c r="I210" s="64">
        <f>Towns!I620</f>
        <v>42</v>
      </c>
      <c r="J210" s="64">
        <f>Towns!J620</f>
        <v>41</v>
      </c>
      <c r="K210" s="64">
        <f>Towns!K620</f>
        <v>47</v>
      </c>
      <c r="L210" s="64">
        <f>Towns!L620</f>
        <v>40</v>
      </c>
      <c r="M210" s="64">
        <f>Towns!M620</f>
        <v>37</v>
      </c>
      <c r="N210" s="64">
        <f>Towns!N620</f>
        <v>42</v>
      </c>
      <c r="O210" s="64">
        <f>Towns!O620</f>
        <v>54</v>
      </c>
    </row>
    <row r="211" spans="1:15" s="29" customFormat="1" x14ac:dyDescent="0.2">
      <c r="A211" s="28"/>
      <c r="B211" s="28" t="s">
        <v>3</v>
      </c>
      <c r="C211" s="73">
        <f>Towns!C621</f>
        <v>8.1999999999999993</v>
      </c>
      <c r="D211" s="73">
        <f>Towns!D621</f>
        <v>8.4</v>
      </c>
      <c r="E211" s="73">
        <f>Towns!E621</f>
        <v>7.3</v>
      </c>
      <c r="F211" s="73">
        <f>Towns!F621</f>
        <v>6.1</v>
      </c>
      <c r="G211" s="73">
        <f>Towns!G621</f>
        <v>5.8</v>
      </c>
      <c r="H211" s="73">
        <f>Towns!H621</f>
        <v>5.4</v>
      </c>
      <c r="I211" s="73">
        <f>Towns!I621</f>
        <v>4.4000000000000004</v>
      </c>
      <c r="J211" s="73">
        <f>Towns!J621</f>
        <v>4.4000000000000004</v>
      </c>
      <c r="K211" s="73">
        <f>Towns!K621</f>
        <v>5</v>
      </c>
      <c r="L211" s="73">
        <f>Towns!L621</f>
        <v>4.2</v>
      </c>
      <c r="M211" s="73">
        <f>Towns!M621</f>
        <v>3.9</v>
      </c>
      <c r="N211" s="73">
        <f>Towns!N621</f>
        <v>4.4000000000000004</v>
      </c>
      <c r="O211" s="73">
        <f>Towns!O621</f>
        <v>5.6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24464</v>
      </c>
      <c r="D213" s="64">
        <f>Towns!D663</f>
        <v>24495</v>
      </c>
      <c r="E213" s="64">
        <f>Towns!E663</f>
        <v>24577</v>
      </c>
      <c r="F213" s="64">
        <f>Towns!F663</f>
        <v>24394</v>
      </c>
      <c r="G213" s="64">
        <f>Towns!G663</f>
        <v>24503</v>
      </c>
      <c r="H213" s="64">
        <f>Towns!H663</f>
        <v>24474</v>
      </c>
      <c r="I213" s="64">
        <f>Towns!I663</f>
        <v>24441</v>
      </c>
      <c r="J213" s="64">
        <f>Towns!J663</f>
        <v>24136</v>
      </c>
      <c r="K213" s="64">
        <f>Towns!K663</f>
        <v>24046</v>
      </c>
      <c r="L213" s="64">
        <f>Towns!L663</f>
        <v>24238</v>
      </c>
      <c r="M213" s="64">
        <f>Towns!M663</f>
        <v>24217</v>
      </c>
      <c r="N213" s="64">
        <f>Towns!N663</f>
        <v>24115</v>
      </c>
      <c r="O213" s="64">
        <f>Towns!O663</f>
        <v>24342</v>
      </c>
    </row>
    <row r="214" spans="1:15" s="10" customFormat="1" x14ac:dyDescent="0.2">
      <c r="A214" s="64"/>
      <c r="B214" s="64" t="s">
        <v>1</v>
      </c>
      <c r="C214" s="64">
        <f>Towns!C664</f>
        <v>23019</v>
      </c>
      <c r="D214" s="64">
        <f>Towns!D664</f>
        <v>23104</v>
      </c>
      <c r="E214" s="64">
        <f>Towns!E664</f>
        <v>23262</v>
      </c>
      <c r="F214" s="64">
        <f>Towns!F664</f>
        <v>23280</v>
      </c>
      <c r="G214" s="64">
        <f>Towns!G664</f>
        <v>23375</v>
      </c>
      <c r="H214" s="64">
        <f>Towns!H664</f>
        <v>23352</v>
      </c>
      <c r="I214" s="64">
        <f>Towns!I664</f>
        <v>23316</v>
      </c>
      <c r="J214" s="64">
        <f>Towns!J664</f>
        <v>23067</v>
      </c>
      <c r="K214" s="64">
        <f>Towns!K664</f>
        <v>23026</v>
      </c>
      <c r="L214" s="64">
        <f>Towns!L664</f>
        <v>23193</v>
      </c>
      <c r="M214" s="64">
        <f>Towns!M664</f>
        <v>23208</v>
      </c>
      <c r="N214" s="64">
        <f>Towns!N664</f>
        <v>23074</v>
      </c>
      <c r="O214" s="64">
        <f>Towns!O664</f>
        <v>23190</v>
      </c>
    </row>
    <row r="215" spans="1:15" s="10" customFormat="1" x14ac:dyDescent="0.2">
      <c r="A215" s="64"/>
      <c r="B215" s="64" t="s">
        <v>2</v>
      </c>
      <c r="C215" s="64">
        <f>Towns!C665</f>
        <v>1445</v>
      </c>
      <c r="D215" s="64">
        <f>Towns!D665</f>
        <v>1391</v>
      </c>
      <c r="E215" s="64">
        <f>Towns!E665</f>
        <v>1315</v>
      </c>
      <c r="F215" s="64">
        <f>Towns!F665</f>
        <v>1114</v>
      </c>
      <c r="G215" s="64">
        <f>Towns!G665</f>
        <v>1128</v>
      </c>
      <c r="H215" s="64">
        <f>Towns!H665</f>
        <v>1122</v>
      </c>
      <c r="I215" s="64">
        <f>Towns!I665</f>
        <v>1125</v>
      </c>
      <c r="J215" s="64">
        <f>Towns!J665</f>
        <v>1069</v>
      </c>
      <c r="K215" s="64">
        <f>Towns!K665</f>
        <v>1020</v>
      </c>
      <c r="L215" s="64">
        <f>Towns!L665</f>
        <v>1045</v>
      </c>
      <c r="M215" s="64">
        <f>Towns!M665</f>
        <v>1009</v>
      </c>
      <c r="N215" s="64">
        <f>Towns!N665</f>
        <v>1041</v>
      </c>
      <c r="O215" s="64">
        <f>Towns!O665</f>
        <v>1152</v>
      </c>
    </row>
    <row r="216" spans="1:15" s="29" customFormat="1" x14ac:dyDescent="0.2">
      <c r="A216" s="28"/>
      <c r="B216" s="28" t="s">
        <v>3</v>
      </c>
      <c r="C216" s="73">
        <f>Towns!C666</f>
        <v>5.9</v>
      </c>
      <c r="D216" s="73">
        <f>Towns!D666</f>
        <v>5.7</v>
      </c>
      <c r="E216" s="73">
        <f>Towns!E666</f>
        <v>5.4</v>
      </c>
      <c r="F216" s="73">
        <f>Towns!F666</f>
        <v>4.5999999999999996</v>
      </c>
      <c r="G216" s="73">
        <f>Towns!G666</f>
        <v>4.5999999999999996</v>
      </c>
      <c r="H216" s="73">
        <f>Towns!H666</f>
        <v>4.5999999999999996</v>
      </c>
      <c r="I216" s="73">
        <f>Towns!I666</f>
        <v>4.5999999999999996</v>
      </c>
      <c r="J216" s="73">
        <f>Towns!J666</f>
        <v>4.4000000000000004</v>
      </c>
      <c r="K216" s="73">
        <f>Towns!K666</f>
        <v>4.2</v>
      </c>
      <c r="L216" s="73">
        <f>Towns!L666</f>
        <v>4.3</v>
      </c>
      <c r="M216" s="73">
        <f>Towns!M666</f>
        <v>4.2</v>
      </c>
      <c r="N216" s="73">
        <f>Towns!N666</f>
        <v>4.3</v>
      </c>
      <c r="O216" s="73">
        <f>Towns!O666</f>
        <v>4.7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14034</v>
      </c>
      <c r="D218" s="64">
        <f>Towns!D653</f>
        <v>14031</v>
      </c>
      <c r="E218" s="64">
        <f>Towns!E653</f>
        <v>14085</v>
      </c>
      <c r="F218" s="64">
        <f>Towns!F653</f>
        <v>14067</v>
      </c>
      <c r="G218" s="64">
        <f>Towns!G653</f>
        <v>14181</v>
      </c>
      <c r="H218" s="64">
        <f>Towns!H653</f>
        <v>14132</v>
      </c>
      <c r="I218" s="64">
        <f>Towns!I653</f>
        <v>14129</v>
      </c>
      <c r="J218" s="64">
        <f>Towns!J653</f>
        <v>13931</v>
      </c>
      <c r="K218" s="64">
        <f>Towns!K653</f>
        <v>13875</v>
      </c>
      <c r="L218" s="64">
        <f>Towns!L653</f>
        <v>13972</v>
      </c>
      <c r="M218" s="64">
        <f>Towns!M653</f>
        <v>13963</v>
      </c>
      <c r="N218" s="64">
        <f>Towns!N653</f>
        <v>13875</v>
      </c>
      <c r="O218" s="64">
        <f>Towns!O653</f>
        <v>14023</v>
      </c>
    </row>
    <row r="219" spans="1:15" s="10" customFormat="1" x14ac:dyDescent="0.2">
      <c r="A219" s="64"/>
      <c r="B219" s="64" t="s">
        <v>1</v>
      </c>
      <c r="C219" s="64">
        <f>Towns!C654</f>
        <v>13282</v>
      </c>
      <c r="D219" s="64">
        <f>Towns!D654</f>
        <v>13331</v>
      </c>
      <c r="E219" s="64">
        <f>Towns!E654</f>
        <v>13423</v>
      </c>
      <c r="F219" s="64">
        <f>Towns!F654</f>
        <v>13433</v>
      </c>
      <c r="G219" s="64">
        <f>Towns!G654</f>
        <v>13488</v>
      </c>
      <c r="H219" s="64">
        <f>Towns!H654</f>
        <v>13475</v>
      </c>
      <c r="I219" s="64">
        <f>Towns!I654</f>
        <v>13454</v>
      </c>
      <c r="J219" s="64">
        <f>Towns!J654</f>
        <v>13310</v>
      </c>
      <c r="K219" s="64">
        <f>Towns!K654</f>
        <v>13287</v>
      </c>
      <c r="L219" s="64">
        <f>Towns!L654</f>
        <v>13383</v>
      </c>
      <c r="M219" s="64">
        <f>Towns!M654</f>
        <v>13392</v>
      </c>
      <c r="N219" s="64">
        <f>Towns!N654</f>
        <v>13314</v>
      </c>
      <c r="O219" s="64">
        <f>Towns!O654</f>
        <v>13381</v>
      </c>
    </row>
    <row r="220" spans="1:15" s="10" customFormat="1" x14ac:dyDescent="0.2">
      <c r="A220" s="64"/>
      <c r="B220" s="64" t="s">
        <v>2</v>
      </c>
      <c r="C220" s="64">
        <f>Towns!C655</f>
        <v>752</v>
      </c>
      <c r="D220" s="64">
        <f>Towns!D655</f>
        <v>700</v>
      </c>
      <c r="E220" s="64">
        <f>Towns!E655</f>
        <v>662</v>
      </c>
      <c r="F220" s="64">
        <f>Towns!F655</f>
        <v>634</v>
      </c>
      <c r="G220" s="64">
        <f>Towns!G655</f>
        <v>693</v>
      </c>
      <c r="H220" s="64">
        <f>Towns!H655</f>
        <v>657</v>
      </c>
      <c r="I220" s="64">
        <f>Towns!I655</f>
        <v>675</v>
      </c>
      <c r="J220" s="64">
        <f>Towns!J655</f>
        <v>621</v>
      </c>
      <c r="K220" s="64">
        <f>Towns!K655</f>
        <v>588</v>
      </c>
      <c r="L220" s="64">
        <f>Towns!L655</f>
        <v>589</v>
      </c>
      <c r="M220" s="64">
        <f>Towns!M655</f>
        <v>571</v>
      </c>
      <c r="N220" s="64">
        <f>Towns!N655</f>
        <v>561</v>
      </c>
      <c r="O220" s="64">
        <f>Towns!O655</f>
        <v>642</v>
      </c>
    </row>
    <row r="221" spans="1:15" s="29" customFormat="1" x14ac:dyDescent="0.2">
      <c r="A221" s="28"/>
      <c r="B221" s="28" t="s">
        <v>3</v>
      </c>
      <c r="C221" s="73">
        <f>Towns!C656</f>
        <v>5.4</v>
      </c>
      <c r="D221" s="73">
        <f>Towns!D656</f>
        <v>5</v>
      </c>
      <c r="E221" s="73">
        <f>Towns!E656</f>
        <v>4.7</v>
      </c>
      <c r="F221" s="73">
        <f>Towns!F656</f>
        <v>4.5</v>
      </c>
      <c r="G221" s="73">
        <f>Towns!G656</f>
        <v>4.9000000000000004</v>
      </c>
      <c r="H221" s="73">
        <f>Towns!H656</f>
        <v>4.5999999999999996</v>
      </c>
      <c r="I221" s="73">
        <f>Towns!I656</f>
        <v>4.8</v>
      </c>
      <c r="J221" s="73">
        <f>Towns!J656</f>
        <v>4.5</v>
      </c>
      <c r="K221" s="73">
        <f>Towns!K656</f>
        <v>4.2</v>
      </c>
      <c r="L221" s="73">
        <f>Towns!L656</f>
        <v>4.2</v>
      </c>
      <c r="M221" s="73">
        <f>Towns!M656</f>
        <v>4.0999999999999996</v>
      </c>
      <c r="N221" s="73">
        <f>Towns!N656</f>
        <v>4</v>
      </c>
      <c r="O221" s="73">
        <f>Towns!O656</f>
        <v>4.5999999999999996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6862</v>
      </c>
      <c r="D223" s="64">
        <f>Towns!D673</f>
        <v>6924</v>
      </c>
      <c r="E223" s="64">
        <f>Towns!E673</f>
        <v>6989</v>
      </c>
      <c r="F223" s="64">
        <f>Towns!F673</f>
        <v>6895</v>
      </c>
      <c r="G223" s="64">
        <f>Towns!G673</f>
        <v>6844</v>
      </c>
      <c r="H223" s="64">
        <f>Towns!H673</f>
        <v>6846</v>
      </c>
      <c r="I223" s="64">
        <f>Towns!I673</f>
        <v>6896</v>
      </c>
      <c r="J223" s="64">
        <f>Towns!J673</f>
        <v>6824</v>
      </c>
      <c r="K223" s="64">
        <f>Towns!K673</f>
        <v>6709</v>
      </c>
      <c r="L223" s="64">
        <f>Towns!L673</f>
        <v>6781</v>
      </c>
      <c r="M223" s="64">
        <f>Towns!M673</f>
        <v>6752</v>
      </c>
      <c r="N223" s="64">
        <f>Towns!N673</f>
        <v>6767</v>
      </c>
      <c r="O223" s="64">
        <f>Towns!O673</f>
        <v>6841</v>
      </c>
    </row>
    <row r="224" spans="1:15" s="10" customFormat="1" x14ac:dyDescent="0.2">
      <c r="A224" s="64"/>
      <c r="B224" s="64" t="s">
        <v>1</v>
      </c>
      <c r="C224" s="64">
        <f>Towns!C674</f>
        <v>6360</v>
      </c>
      <c r="D224" s="64">
        <f>Towns!D674</f>
        <v>6384</v>
      </c>
      <c r="E224" s="64">
        <f>Towns!E674</f>
        <v>6428</v>
      </c>
      <c r="F224" s="64">
        <f>Towns!F674</f>
        <v>6432</v>
      </c>
      <c r="G224" s="64">
        <f>Towns!G674</f>
        <v>6459</v>
      </c>
      <c r="H224" s="64">
        <f>Towns!H674</f>
        <v>6452</v>
      </c>
      <c r="I224" s="64">
        <f>Towns!I674</f>
        <v>6442</v>
      </c>
      <c r="J224" s="64">
        <f>Towns!J674</f>
        <v>6374</v>
      </c>
      <c r="K224" s="64">
        <f>Towns!K674</f>
        <v>6362</v>
      </c>
      <c r="L224" s="64">
        <f>Towns!L674</f>
        <v>6408</v>
      </c>
      <c r="M224" s="64">
        <f>Towns!M674</f>
        <v>6413</v>
      </c>
      <c r="N224" s="64">
        <f>Towns!N674</f>
        <v>6376</v>
      </c>
      <c r="O224" s="64">
        <f>Towns!O674</f>
        <v>6408</v>
      </c>
    </row>
    <row r="225" spans="1:15" s="10" customFormat="1" x14ac:dyDescent="0.2">
      <c r="A225" s="64"/>
      <c r="B225" s="64" t="s">
        <v>2</v>
      </c>
      <c r="C225" s="64">
        <f>Towns!C675</f>
        <v>502</v>
      </c>
      <c r="D225" s="64">
        <f>Towns!D675</f>
        <v>540</v>
      </c>
      <c r="E225" s="64">
        <f>Towns!E675</f>
        <v>561</v>
      </c>
      <c r="F225" s="64">
        <f>Towns!F675</f>
        <v>463</v>
      </c>
      <c r="G225" s="64">
        <f>Towns!G675</f>
        <v>385</v>
      </c>
      <c r="H225" s="64">
        <f>Towns!H675</f>
        <v>394</v>
      </c>
      <c r="I225" s="64">
        <f>Towns!I675</f>
        <v>454</v>
      </c>
      <c r="J225" s="64">
        <f>Towns!J675</f>
        <v>450</v>
      </c>
      <c r="K225" s="64">
        <f>Towns!K675</f>
        <v>347</v>
      </c>
      <c r="L225" s="64">
        <f>Towns!L675</f>
        <v>373</v>
      </c>
      <c r="M225" s="64">
        <f>Towns!M675</f>
        <v>339</v>
      </c>
      <c r="N225" s="64">
        <f>Towns!N675</f>
        <v>391</v>
      </c>
      <c r="O225" s="64">
        <f>Towns!O675</f>
        <v>433</v>
      </c>
    </row>
    <row r="226" spans="1:15" s="29" customFormat="1" x14ac:dyDescent="0.2">
      <c r="A226" s="28"/>
      <c r="B226" s="28" t="s">
        <v>3</v>
      </c>
      <c r="C226" s="73">
        <f>Towns!C676</f>
        <v>7.3</v>
      </c>
      <c r="D226" s="73">
        <f>Towns!D676</f>
        <v>7.8</v>
      </c>
      <c r="E226" s="73">
        <f>Towns!E676</f>
        <v>8</v>
      </c>
      <c r="F226" s="73">
        <f>Towns!F676</f>
        <v>6.7</v>
      </c>
      <c r="G226" s="73">
        <f>Towns!G676</f>
        <v>5.6</v>
      </c>
      <c r="H226" s="73">
        <f>Towns!H676</f>
        <v>5.8</v>
      </c>
      <c r="I226" s="73">
        <f>Towns!I676</f>
        <v>6.6</v>
      </c>
      <c r="J226" s="73">
        <f>Towns!J676</f>
        <v>6.6</v>
      </c>
      <c r="K226" s="73">
        <f>Towns!K676</f>
        <v>5.2</v>
      </c>
      <c r="L226" s="73">
        <f>Towns!L676</f>
        <v>5.5</v>
      </c>
      <c r="M226" s="73">
        <f>Towns!M676</f>
        <v>5</v>
      </c>
      <c r="N226" s="73">
        <f>Towns!N676</f>
        <v>5.8</v>
      </c>
      <c r="O226" s="73">
        <f>Towns!O676</f>
        <v>6.3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4728</v>
      </c>
      <c r="D228" s="64">
        <f>Towns!D703</f>
        <v>4730</v>
      </c>
      <c r="E228" s="64">
        <f>Towns!E703</f>
        <v>4722</v>
      </c>
      <c r="F228" s="64">
        <f>Towns!F703</f>
        <v>4713</v>
      </c>
      <c r="G228" s="64">
        <f>Towns!G703</f>
        <v>4728</v>
      </c>
      <c r="H228" s="64">
        <f>Towns!H703</f>
        <v>4745</v>
      </c>
      <c r="I228" s="64">
        <f>Towns!I703</f>
        <v>4766</v>
      </c>
      <c r="J228" s="64">
        <f>Towns!J703</f>
        <v>4694</v>
      </c>
      <c r="K228" s="64">
        <f>Towns!K703</f>
        <v>4632</v>
      </c>
      <c r="L228" s="64">
        <f>Towns!L703</f>
        <v>4667</v>
      </c>
      <c r="M228" s="64">
        <f>Towns!M703</f>
        <v>4641</v>
      </c>
      <c r="N228" s="64">
        <f>Towns!N703</f>
        <v>4610</v>
      </c>
      <c r="O228" s="64">
        <f>Towns!O703</f>
        <v>4698</v>
      </c>
    </row>
    <row r="229" spans="1:15" s="10" customFormat="1" x14ac:dyDescent="0.2">
      <c r="A229" s="64"/>
      <c r="B229" s="64" t="s">
        <v>1</v>
      </c>
      <c r="C229" s="64">
        <f>Towns!C704</f>
        <v>4433</v>
      </c>
      <c r="D229" s="64">
        <f>Towns!D704</f>
        <v>4446</v>
      </c>
      <c r="E229" s="64">
        <f>Towns!E704</f>
        <v>4467</v>
      </c>
      <c r="F229" s="64">
        <f>Towns!F704</f>
        <v>4483</v>
      </c>
      <c r="G229" s="64">
        <f>Towns!G704</f>
        <v>4507</v>
      </c>
      <c r="H229" s="64">
        <f>Towns!H704</f>
        <v>4508</v>
      </c>
      <c r="I229" s="64">
        <f>Towns!I704</f>
        <v>4507</v>
      </c>
      <c r="J229" s="64">
        <f>Towns!J704</f>
        <v>4443</v>
      </c>
      <c r="K229" s="64">
        <f>Towns!K704</f>
        <v>4422</v>
      </c>
      <c r="L229" s="64">
        <f>Towns!L704</f>
        <v>4457</v>
      </c>
      <c r="M229" s="64">
        <f>Towns!M704</f>
        <v>4454</v>
      </c>
      <c r="N229" s="64">
        <f>Towns!N704</f>
        <v>4430</v>
      </c>
      <c r="O229" s="64">
        <f>Towns!O704</f>
        <v>4463</v>
      </c>
    </row>
    <row r="230" spans="1:15" s="10" customFormat="1" x14ac:dyDescent="0.2">
      <c r="A230" s="64"/>
      <c r="B230" s="64" t="s">
        <v>2</v>
      </c>
      <c r="C230" s="64">
        <f>Towns!C705</f>
        <v>295</v>
      </c>
      <c r="D230" s="64">
        <f>Towns!D705</f>
        <v>284</v>
      </c>
      <c r="E230" s="64">
        <f>Towns!E705</f>
        <v>255</v>
      </c>
      <c r="F230" s="64">
        <f>Towns!F705</f>
        <v>230</v>
      </c>
      <c r="G230" s="64">
        <f>Towns!G705</f>
        <v>221</v>
      </c>
      <c r="H230" s="64">
        <f>Towns!H705</f>
        <v>237</v>
      </c>
      <c r="I230" s="64">
        <f>Towns!I705</f>
        <v>259</v>
      </c>
      <c r="J230" s="64">
        <f>Towns!J705</f>
        <v>251</v>
      </c>
      <c r="K230" s="64">
        <f>Towns!K705</f>
        <v>210</v>
      </c>
      <c r="L230" s="64">
        <f>Towns!L705</f>
        <v>210</v>
      </c>
      <c r="M230" s="64">
        <f>Towns!M705</f>
        <v>187</v>
      </c>
      <c r="N230" s="64">
        <f>Towns!N705</f>
        <v>180</v>
      </c>
      <c r="O230" s="64">
        <f>Towns!O705</f>
        <v>235</v>
      </c>
    </row>
    <row r="231" spans="1:15" s="29" customFormat="1" x14ac:dyDescent="0.2">
      <c r="A231" s="28"/>
      <c r="B231" s="28" t="s">
        <v>3</v>
      </c>
      <c r="C231" s="73">
        <f>Towns!C706</f>
        <v>6.2</v>
      </c>
      <c r="D231" s="73">
        <f>Towns!D706</f>
        <v>6</v>
      </c>
      <c r="E231" s="73">
        <f>Towns!E706</f>
        <v>5.4</v>
      </c>
      <c r="F231" s="73">
        <f>Towns!F706</f>
        <v>4.9000000000000004</v>
      </c>
      <c r="G231" s="73">
        <f>Towns!G706</f>
        <v>4.7</v>
      </c>
      <c r="H231" s="73">
        <f>Towns!H706</f>
        <v>5</v>
      </c>
      <c r="I231" s="73">
        <f>Towns!I706</f>
        <v>5.4</v>
      </c>
      <c r="J231" s="73">
        <f>Towns!J706</f>
        <v>5.3</v>
      </c>
      <c r="K231" s="73">
        <f>Towns!K706</f>
        <v>4.5</v>
      </c>
      <c r="L231" s="73">
        <f>Towns!L706</f>
        <v>4.5</v>
      </c>
      <c r="M231" s="73">
        <f>Towns!M706</f>
        <v>4</v>
      </c>
      <c r="N231" s="73">
        <f>Towns!N706</f>
        <v>3.9</v>
      </c>
      <c r="O231" s="73">
        <f>Towns!O706</f>
        <v>5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8553</v>
      </c>
      <c r="D233" s="64">
        <f>Towns!D713</f>
        <v>8568</v>
      </c>
      <c r="E233" s="64">
        <f>Towns!E713</f>
        <v>8602</v>
      </c>
      <c r="F233" s="64">
        <f>Towns!F713</f>
        <v>8567</v>
      </c>
      <c r="G233" s="64">
        <f>Towns!G713</f>
        <v>8582</v>
      </c>
      <c r="H233" s="64">
        <f>Towns!H713</f>
        <v>8599</v>
      </c>
      <c r="I233" s="64">
        <f>Towns!I713</f>
        <v>8584</v>
      </c>
      <c r="J233" s="64">
        <f>Towns!J713</f>
        <v>8476</v>
      </c>
      <c r="K233" s="64">
        <f>Towns!K713</f>
        <v>8440</v>
      </c>
      <c r="L233" s="64">
        <f>Towns!L713</f>
        <v>8517</v>
      </c>
      <c r="M233" s="64">
        <f>Towns!M713</f>
        <v>8527</v>
      </c>
      <c r="N233" s="64">
        <f>Towns!N713</f>
        <v>8491</v>
      </c>
      <c r="O233" s="64">
        <f>Towns!O713</f>
        <v>8543</v>
      </c>
    </row>
    <row r="234" spans="1:15" s="10" customFormat="1" x14ac:dyDescent="0.2">
      <c r="A234" s="64"/>
      <c r="B234" s="64" t="s">
        <v>1</v>
      </c>
      <c r="C234" s="64">
        <f>Towns!C714</f>
        <v>8148</v>
      </c>
      <c r="D234" s="64">
        <f>Towns!D714</f>
        <v>8178</v>
      </c>
      <c r="E234" s="64">
        <f>Towns!E714</f>
        <v>8234</v>
      </c>
      <c r="F234" s="64">
        <f>Towns!F714</f>
        <v>8240</v>
      </c>
      <c r="G234" s="64">
        <f>Towns!G714</f>
        <v>8274</v>
      </c>
      <c r="H234" s="64">
        <f>Towns!H714</f>
        <v>8266</v>
      </c>
      <c r="I234" s="64">
        <f>Towns!I714</f>
        <v>8253</v>
      </c>
      <c r="J234" s="64">
        <f>Towns!J714</f>
        <v>8165</v>
      </c>
      <c r="K234" s="64">
        <f>Towns!K714</f>
        <v>8151</v>
      </c>
      <c r="L234" s="64">
        <f>Towns!L714</f>
        <v>8210</v>
      </c>
      <c r="M234" s="64">
        <f>Towns!M714</f>
        <v>8215</v>
      </c>
      <c r="N234" s="64">
        <f>Towns!N714</f>
        <v>8168</v>
      </c>
      <c r="O234" s="64">
        <f>Towns!O714</f>
        <v>8209</v>
      </c>
    </row>
    <row r="235" spans="1:15" s="10" customFormat="1" x14ac:dyDescent="0.2">
      <c r="A235" s="64"/>
      <c r="B235" s="64" t="s">
        <v>2</v>
      </c>
      <c r="C235" s="64">
        <f>Towns!C715</f>
        <v>405</v>
      </c>
      <c r="D235" s="64">
        <f>Towns!D715</f>
        <v>390</v>
      </c>
      <c r="E235" s="64">
        <f>Towns!E715</f>
        <v>368</v>
      </c>
      <c r="F235" s="64">
        <f>Towns!F715</f>
        <v>327</v>
      </c>
      <c r="G235" s="64">
        <f>Towns!G715</f>
        <v>308</v>
      </c>
      <c r="H235" s="64">
        <f>Towns!H715</f>
        <v>333</v>
      </c>
      <c r="I235" s="64">
        <f>Towns!I715</f>
        <v>331</v>
      </c>
      <c r="J235" s="64">
        <f>Towns!J715</f>
        <v>311</v>
      </c>
      <c r="K235" s="64">
        <f>Towns!K715</f>
        <v>289</v>
      </c>
      <c r="L235" s="64">
        <f>Towns!L715</f>
        <v>307</v>
      </c>
      <c r="M235" s="64">
        <f>Towns!M715</f>
        <v>312</v>
      </c>
      <c r="N235" s="64">
        <f>Towns!N715</f>
        <v>323</v>
      </c>
      <c r="O235" s="64">
        <f>Towns!O715</f>
        <v>334</v>
      </c>
    </row>
    <row r="236" spans="1:15" s="29" customFormat="1" x14ac:dyDescent="0.2">
      <c r="A236" s="28"/>
      <c r="B236" s="28" t="s">
        <v>3</v>
      </c>
      <c r="C236" s="73">
        <f>Towns!C716</f>
        <v>4.7</v>
      </c>
      <c r="D236" s="73">
        <f>Towns!D716</f>
        <v>4.5999999999999996</v>
      </c>
      <c r="E236" s="73">
        <f>Towns!E716</f>
        <v>4.3</v>
      </c>
      <c r="F236" s="73">
        <f>Towns!F716</f>
        <v>3.8</v>
      </c>
      <c r="G236" s="73">
        <f>Towns!G716</f>
        <v>3.6</v>
      </c>
      <c r="H236" s="73">
        <f>Towns!H716</f>
        <v>3.9</v>
      </c>
      <c r="I236" s="73">
        <f>Towns!I716</f>
        <v>3.9</v>
      </c>
      <c r="J236" s="73">
        <f>Towns!J716</f>
        <v>3.7</v>
      </c>
      <c r="K236" s="73">
        <f>Towns!K716</f>
        <v>3.4</v>
      </c>
      <c r="L236" s="73">
        <f>Towns!L716</f>
        <v>3.6</v>
      </c>
      <c r="M236" s="73">
        <f>Towns!M716</f>
        <v>3.7</v>
      </c>
      <c r="N236" s="73">
        <f>Towns!N716</f>
        <v>3.8</v>
      </c>
      <c r="O236" s="73">
        <f>Towns!O716</f>
        <v>3.9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473</v>
      </c>
      <c r="D238" s="64">
        <f>Towns!D728</f>
        <v>467</v>
      </c>
      <c r="E238" s="64">
        <f>Towns!E728</f>
        <v>464</v>
      </c>
      <c r="F238" s="64">
        <f>Towns!F728</f>
        <v>462</v>
      </c>
      <c r="G238" s="64">
        <f>Towns!G728</f>
        <v>466</v>
      </c>
      <c r="H238" s="64">
        <f>Towns!H728</f>
        <v>461</v>
      </c>
      <c r="I238" s="64">
        <f>Towns!I728</f>
        <v>469</v>
      </c>
      <c r="J238" s="64">
        <f>Towns!J728</f>
        <v>457</v>
      </c>
      <c r="K238" s="64">
        <f>Towns!K728</f>
        <v>461</v>
      </c>
      <c r="L238" s="64">
        <f>Towns!L728</f>
        <v>470</v>
      </c>
      <c r="M238" s="64">
        <f>Towns!M728</f>
        <v>472</v>
      </c>
      <c r="N238" s="64">
        <f>Towns!N728</f>
        <v>462</v>
      </c>
      <c r="O238" s="64">
        <f>Towns!O728</f>
        <v>465</v>
      </c>
    </row>
    <row r="239" spans="1:15" s="10" customFormat="1" x14ac:dyDescent="0.2">
      <c r="A239" s="64"/>
      <c r="B239" s="64" t="s">
        <v>1</v>
      </c>
      <c r="C239" s="64">
        <f>Towns!C729</f>
        <v>438</v>
      </c>
      <c r="D239" s="64">
        <f>Towns!D729</f>
        <v>440</v>
      </c>
      <c r="E239" s="64">
        <f>Towns!E729</f>
        <v>443</v>
      </c>
      <c r="F239" s="64">
        <f>Towns!F729</f>
        <v>443</v>
      </c>
      <c r="G239" s="64">
        <f>Towns!G729</f>
        <v>445</v>
      </c>
      <c r="H239" s="64">
        <f>Towns!H729</f>
        <v>444</v>
      </c>
      <c r="I239" s="64">
        <f>Towns!I729</f>
        <v>444</v>
      </c>
      <c r="J239" s="64">
        <f>Towns!J729</f>
        <v>439</v>
      </c>
      <c r="K239" s="64">
        <f>Towns!K729</f>
        <v>438</v>
      </c>
      <c r="L239" s="64">
        <f>Towns!L729</f>
        <v>441</v>
      </c>
      <c r="M239" s="64">
        <f>Towns!M729</f>
        <v>442</v>
      </c>
      <c r="N239" s="64">
        <f>Towns!N729</f>
        <v>439</v>
      </c>
      <c r="O239" s="64">
        <f>Towns!O729</f>
        <v>441</v>
      </c>
    </row>
    <row r="240" spans="1:15" s="10" customFormat="1" x14ac:dyDescent="0.2">
      <c r="A240" s="64"/>
      <c r="B240" s="64" t="s">
        <v>2</v>
      </c>
      <c r="C240" s="64">
        <f>Towns!C730</f>
        <v>35</v>
      </c>
      <c r="D240" s="64">
        <f>Towns!D730</f>
        <v>27</v>
      </c>
      <c r="E240" s="64">
        <f>Towns!E730</f>
        <v>21</v>
      </c>
      <c r="F240" s="64">
        <f>Towns!F730</f>
        <v>19</v>
      </c>
      <c r="G240" s="64">
        <f>Towns!G730</f>
        <v>21</v>
      </c>
      <c r="H240" s="64">
        <f>Towns!H730</f>
        <v>17</v>
      </c>
      <c r="I240" s="64">
        <f>Towns!I730</f>
        <v>25</v>
      </c>
      <c r="J240" s="64">
        <f>Towns!J730</f>
        <v>18</v>
      </c>
      <c r="K240" s="64">
        <f>Towns!K730</f>
        <v>23</v>
      </c>
      <c r="L240" s="64">
        <f>Towns!L730</f>
        <v>29</v>
      </c>
      <c r="M240" s="64">
        <f>Towns!M730</f>
        <v>30</v>
      </c>
      <c r="N240" s="64">
        <f>Towns!N730</f>
        <v>23</v>
      </c>
      <c r="O240" s="64">
        <f>Towns!O730</f>
        <v>24</v>
      </c>
    </row>
    <row r="241" spans="1:15" s="29" customFormat="1" x14ac:dyDescent="0.2">
      <c r="A241" s="28"/>
      <c r="B241" s="28" t="s">
        <v>3</v>
      </c>
      <c r="C241" s="73">
        <f>Towns!C731</f>
        <v>7.4</v>
      </c>
      <c r="D241" s="73">
        <f>Towns!D731</f>
        <v>5.8</v>
      </c>
      <c r="E241" s="73">
        <f>Towns!E731</f>
        <v>4.5</v>
      </c>
      <c r="F241" s="73">
        <f>Towns!F731</f>
        <v>4.0999999999999996</v>
      </c>
      <c r="G241" s="73">
        <f>Towns!G731</f>
        <v>4.5</v>
      </c>
      <c r="H241" s="73">
        <f>Towns!H731</f>
        <v>3.7</v>
      </c>
      <c r="I241" s="73">
        <f>Towns!I731</f>
        <v>5.3</v>
      </c>
      <c r="J241" s="73">
        <f>Towns!J731</f>
        <v>3.9</v>
      </c>
      <c r="K241" s="73">
        <f>Towns!K731</f>
        <v>5</v>
      </c>
      <c r="L241" s="73">
        <f>Towns!L731</f>
        <v>6.2</v>
      </c>
      <c r="M241" s="73">
        <f>Towns!M731</f>
        <v>6.4</v>
      </c>
      <c r="N241" s="73">
        <f>Towns!N731</f>
        <v>5</v>
      </c>
      <c r="O241" s="73">
        <f>Towns!O731</f>
        <v>5.2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17121</v>
      </c>
      <c r="D243" s="64">
        <f>Towns!D733</f>
        <v>17119</v>
      </c>
      <c r="E243" s="64">
        <f>Towns!E733</f>
        <v>17182</v>
      </c>
      <c r="F243" s="64">
        <f>Towns!F733</f>
        <v>17065</v>
      </c>
      <c r="G243" s="64">
        <f>Towns!G733</f>
        <v>17164</v>
      </c>
      <c r="H243" s="64">
        <f>Towns!H733</f>
        <v>17161</v>
      </c>
      <c r="I243" s="64">
        <f>Towns!I733</f>
        <v>17106</v>
      </c>
      <c r="J243" s="64">
        <f>Towns!J733</f>
        <v>16896</v>
      </c>
      <c r="K243" s="64">
        <f>Towns!K733</f>
        <v>16855</v>
      </c>
      <c r="L243" s="64">
        <f>Towns!L733</f>
        <v>16963</v>
      </c>
      <c r="M243" s="64">
        <f>Towns!M733</f>
        <v>16941</v>
      </c>
      <c r="N243" s="64">
        <f>Towns!N733</f>
        <v>16830</v>
      </c>
      <c r="O243" s="64">
        <f>Towns!O733</f>
        <v>17034</v>
      </c>
    </row>
    <row r="244" spans="1:15" s="10" customFormat="1" x14ac:dyDescent="0.2">
      <c r="A244" s="64"/>
      <c r="B244" s="64" t="s">
        <v>1</v>
      </c>
      <c r="C244" s="64">
        <f>Towns!C734</f>
        <v>15987</v>
      </c>
      <c r="D244" s="64">
        <f>Towns!D734</f>
        <v>16046</v>
      </c>
      <c r="E244" s="64">
        <f>Towns!E734</f>
        <v>16156</v>
      </c>
      <c r="F244" s="64">
        <f>Towns!F734</f>
        <v>16168</v>
      </c>
      <c r="G244" s="64">
        <f>Towns!G734</f>
        <v>16234</v>
      </c>
      <c r="H244" s="64">
        <f>Towns!H734</f>
        <v>16218</v>
      </c>
      <c r="I244" s="64">
        <f>Towns!I734</f>
        <v>16193</v>
      </c>
      <c r="J244" s="64">
        <f>Towns!J734</f>
        <v>16021</v>
      </c>
      <c r="K244" s="64">
        <f>Towns!K734</f>
        <v>15992</v>
      </c>
      <c r="L244" s="64">
        <f>Towns!L734</f>
        <v>16108</v>
      </c>
      <c r="M244" s="64">
        <f>Towns!M734</f>
        <v>16118</v>
      </c>
      <c r="N244" s="64">
        <f>Towns!N734</f>
        <v>16025</v>
      </c>
      <c r="O244" s="64">
        <f>Towns!O734</f>
        <v>16106</v>
      </c>
    </row>
    <row r="245" spans="1:15" s="10" customFormat="1" x14ac:dyDescent="0.2">
      <c r="A245" s="64"/>
      <c r="B245" s="64" t="s">
        <v>2</v>
      </c>
      <c r="C245" s="64">
        <f>Towns!C735</f>
        <v>1134</v>
      </c>
      <c r="D245" s="64">
        <f>Towns!D735</f>
        <v>1073</v>
      </c>
      <c r="E245" s="64">
        <f>Towns!E735</f>
        <v>1026</v>
      </c>
      <c r="F245" s="64">
        <f>Towns!F735</f>
        <v>897</v>
      </c>
      <c r="G245" s="64">
        <f>Towns!G735</f>
        <v>930</v>
      </c>
      <c r="H245" s="64">
        <f>Towns!H735</f>
        <v>943</v>
      </c>
      <c r="I245" s="64">
        <f>Towns!I735</f>
        <v>913</v>
      </c>
      <c r="J245" s="64">
        <f>Towns!J735</f>
        <v>875</v>
      </c>
      <c r="K245" s="64">
        <f>Towns!K735</f>
        <v>863</v>
      </c>
      <c r="L245" s="64">
        <f>Towns!L735</f>
        <v>855</v>
      </c>
      <c r="M245" s="64">
        <f>Towns!M735</f>
        <v>823</v>
      </c>
      <c r="N245" s="64">
        <f>Towns!N735</f>
        <v>805</v>
      </c>
      <c r="O245" s="64">
        <f>Towns!O735</f>
        <v>928</v>
      </c>
    </row>
    <row r="246" spans="1:15" s="29" customFormat="1" x14ac:dyDescent="0.2">
      <c r="A246" s="28"/>
      <c r="B246" s="28" t="s">
        <v>3</v>
      </c>
      <c r="C246" s="73">
        <f>Towns!C736</f>
        <v>6.6</v>
      </c>
      <c r="D246" s="73">
        <f>Towns!D736</f>
        <v>6.3</v>
      </c>
      <c r="E246" s="73">
        <f>Towns!E736</f>
        <v>6</v>
      </c>
      <c r="F246" s="73">
        <f>Towns!F736</f>
        <v>5.3</v>
      </c>
      <c r="G246" s="73">
        <f>Towns!G736</f>
        <v>5.4</v>
      </c>
      <c r="H246" s="73">
        <f>Towns!H736</f>
        <v>5.5</v>
      </c>
      <c r="I246" s="73">
        <f>Towns!I736</f>
        <v>5.3</v>
      </c>
      <c r="J246" s="73">
        <f>Towns!J736</f>
        <v>5.2</v>
      </c>
      <c r="K246" s="73">
        <f>Towns!K736</f>
        <v>5.0999999999999996</v>
      </c>
      <c r="L246" s="73">
        <f>Towns!L736</f>
        <v>5</v>
      </c>
      <c r="M246" s="73">
        <f>Towns!M736</f>
        <v>4.9000000000000004</v>
      </c>
      <c r="N246" s="73">
        <f>Towns!N736</f>
        <v>4.8</v>
      </c>
      <c r="O246" s="73">
        <f>Towns!O736</f>
        <v>5.4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34054</v>
      </c>
      <c r="D248" s="64">
        <f>Towns!D773</f>
        <v>34082</v>
      </c>
      <c r="E248" s="64">
        <f>Towns!E773</f>
        <v>34201</v>
      </c>
      <c r="F248" s="64">
        <f>Towns!F773</f>
        <v>34132</v>
      </c>
      <c r="G248" s="64">
        <f>Towns!G773</f>
        <v>34432</v>
      </c>
      <c r="H248" s="64">
        <f>Towns!H773</f>
        <v>34485</v>
      </c>
      <c r="I248" s="64">
        <f>Towns!I773</f>
        <v>34406</v>
      </c>
      <c r="J248" s="64">
        <f>Towns!J773</f>
        <v>33949</v>
      </c>
      <c r="K248" s="64">
        <f>Towns!K773</f>
        <v>33927</v>
      </c>
      <c r="L248" s="64">
        <f>Towns!L773</f>
        <v>34104</v>
      </c>
      <c r="M248" s="64">
        <f>Towns!M773</f>
        <v>34037</v>
      </c>
      <c r="N248" s="64">
        <f>Towns!N773</f>
        <v>33774</v>
      </c>
      <c r="O248" s="64">
        <f>Towns!O773</f>
        <v>34132</v>
      </c>
    </row>
    <row r="249" spans="1:15" s="10" customFormat="1" x14ac:dyDescent="0.2">
      <c r="A249" s="64"/>
      <c r="B249" s="64" t="s">
        <v>1</v>
      </c>
      <c r="C249" s="64">
        <f>Towns!C774</f>
        <v>32458</v>
      </c>
      <c r="D249" s="64">
        <f>Towns!D774</f>
        <v>32577</v>
      </c>
      <c r="E249" s="64">
        <f>Towns!E774</f>
        <v>32801</v>
      </c>
      <c r="F249" s="64">
        <f>Towns!F774</f>
        <v>32826</v>
      </c>
      <c r="G249" s="64">
        <f>Towns!G774</f>
        <v>32960</v>
      </c>
      <c r="H249" s="64">
        <f>Towns!H774</f>
        <v>32927</v>
      </c>
      <c r="I249" s="64">
        <f>Towns!I774</f>
        <v>32876</v>
      </c>
      <c r="J249" s="64">
        <f>Towns!J774</f>
        <v>32526</v>
      </c>
      <c r="K249" s="64">
        <f>Towns!K774</f>
        <v>32468</v>
      </c>
      <c r="L249" s="64">
        <f>Towns!L774</f>
        <v>32703</v>
      </c>
      <c r="M249" s="64">
        <f>Towns!M774</f>
        <v>32724</v>
      </c>
      <c r="N249" s="64">
        <f>Towns!N774</f>
        <v>32536</v>
      </c>
      <c r="O249" s="64">
        <f>Towns!O774</f>
        <v>32699</v>
      </c>
    </row>
    <row r="250" spans="1:15" s="10" customFormat="1" x14ac:dyDescent="0.2">
      <c r="A250" s="64"/>
      <c r="B250" s="64" t="s">
        <v>2</v>
      </c>
      <c r="C250" s="64">
        <f>Towns!C775</f>
        <v>1596</v>
      </c>
      <c r="D250" s="64">
        <f>Towns!D775</f>
        <v>1505</v>
      </c>
      <c r="E250" s="64">
        <f>Towns!E775</f>
        <v>1400</v>
      </c>
      <c r="F250" s="64">
        <f>Towns!F775</f>
        <v>1306</v>
      </c>
      <c r="G250" s="64">
        <f>Towns!G775</f>
        <v>1472</v>
      </c>
      <c r="H250" s="64">
        <f>Towns!H775</f>
        <v>1558</v>
      </c>
      <c r="I250" s="64">
        <f>Towns!I775</f>
        <v>1530</v>
      </c>
      <c r="J250" s="64">
        <f>Towns!J775</f>
        <v>1423</v>
      </c>
      <c r="K250" s="64">
        <f>Towns!K775</f>
        <v>1459</v>
      </c>
      <c r="L250" s="64">
        <f>Towns!L775</f>
        <v>1401</v>
      </c>
      <c r="M250" s="64">
        <f>Towns!M775</f>
        <v>1313</v>
      </c>
      <c r="N250" s="64">
        <f>Towns!N775</f>
        <v>1238</v>
      </c>
      <c r="O250" s="64">
        <f>Towns!O775</f>
        <v>1433</v>
      </c>
    </row>
    <row r="251" spans="1:15" s="29" customFormat="1" x14ac:dyDescent="0.2">
      <c r="A251" s="28"/>
      <c r="B251" s="28" t="s">
        <v>3</v>
      </c>
      <c r="C251" s="73">
        <f>Towns!C776</f>
        <v>4.7</v>
      </c>
      <c r="D251" s="73">
        <f>Towns!D776</f>
        <v>4.4000000000000004</v>
      </c>
      <c r="E251" s="73">
        <f>Towns!E776</f>
        <v>4.0999999999999996</v>
      </c>
      <c r="F251" s="73">
        <f>Towns!F776</f>
        <v>3.8</v>
      </c>
      <c r="G251" s="73">
        <f>Towns!G776</f>
        <v>4.3</v>
      </c>
      <c r="H251" s="73">
        <f>Towns!H776</f>
        <v>4.5</v>
      </c>
      <c r="I251" s="73">
        <f>Towns!I776</f>
        <v>4.4000000000000004</v>
      </c>
      <c r="J251" s="73">
        <f>Towns!J776</f>
        <v>4.2</v>
      </c>
      <c r="K251" s="73">
        <f>Towns!K776</f>
        <v>4.3</v>
      </c>
      <c r="L251" s="73">
        <f>Towns!L776</f>
        <v>4.0999999999999996</v>
      </c>
      <c r="M251" s="73">
        <f>Towns!M776</f>
        <v>3.9</v>
      </c>
      <c r="N251" s="73">
        <f>Towns!N776</f>
        <v>3.7</v>
      </c>
      <c r="O251" s="73">
        <f>Towns!O776</f>
        <v>4.2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14000</v>
      </c>
      <c r="D253" s="64">
        <f>Towns!D798</f>
        <v>13992</v>
      </c>
      <c r="E253" s="64">
        <f>Towns!E798</f>
        <v>14063</v>
      </c>
      <c r="F253" s="64">
        <f>Towns!F798</f>
        <v>14024</v>
      </c>
      <c r="G253" s="64">
        <f>Towns!G798</f>
        <v>14114</v>
      </c>
      <c r="H253" s="64">
        <f>Towns!H798</f>
        <v>14160</v>
      </c>
      <c r="I253" s="64">
        <f>Towns!I798</f>
        <v>14120</v>
      </c>
      <c r="J253" s="64">
        <f>Towns!J798</f>
        <v>13952</v>
      </c>
      <c r="K253" s="64">
        <f>Towns!K798</f>
        <v>13877</v>
      </c>
      <c r="L253" s="64">
        <f>Towns!L798</f>
        <v>13930</v>
      </c>
      <c r="M253" s="64">
        <f>Towns!M798</f>
        <v>13891</v>
      </c>
      <c r="N253" s="64">
        <f>Towns!N798</f>
        <v>13825</v>
      </c>
      <c r="O253" s="64">
        <f>Towns!O798</f>
        <v>13995</v>
      </c>
    </row>
    <row r="254" spans="1:15" s="10" customFormat="1" x14ac:dyDescent="0.2">
      <c r="A254" s="64"/>
      <c r="B254" s="64" t="s">
        <v>1</v>
      </c>
      <c r="C254" s="64">
        <f>Towns!C799</f>
        <v>13218</v>
      </c>
      <c r="D254" s="64">
        <f>Towns!D799</f>
        <v>13267</v>
      </c>
      <c r="E254" s="64">
        <f>Towns!E799</f>
        <v>13358</v>
      </c>
      <c r="F254" s="64">
        <f>Towns!F799</f>
        <v>13368</v>
      </c>
      <c r="G254" s="64">
        <f>Towns!G799</f>
        <v>13423</v>
      </c>
      <c r="H254" s="64">
        <f>Towns!H799</f>
        <v>13410</v>
      </c>
      <c r="I254" s="64">
        <f>Towns!I799</f>
        <v>13389</v>
      </c>
      <c r="J254" s="64">
        <f>Towns!J799</f>
        <v>13246</v>
      </c>
      <c r="K254" s="64">
        <f>Towns!K799</f>
        <v>13223</v>
      </c>
      <c r="L254" s="64">
        <f>Towns!L799</f>
        <v>13318</v>
      </c>
      <c r="M254" s="64">
        <f>Towns!M799</f>
        <v>13327</v>
      </c>
      <c r="N254" s="64">
        <f>Towns!N799</f>
        <v>13250</v>
      </c>
      <c r="O254" s="64">
        <f>Towns!O799</f>
        <v>13316</v>
      </c>
    </row>
    <row r="255" spans="1:15" s="10" customFormat="1" x14ac:dyDescent="0.2">
      <c r="A255" s="64"/>
      <c r="B255" s="64" t="s">
        <v>2</v>
      </c>
      <c r="C255" s="64">
        <f>Towns!C800</f>
        <v>782</v>
      </c>
      <c r="D255" s="64">
        <f>Towns!D800</f>
        <v>725</v>
      </c>
      <c r="E255" s="64">
        <f>Towns!E800</f>
        <v>705</v>
      </c>
      <c r="F255" s="64">
        <f>Towns!F800</f>
        <v>656</v>
      </c>
      <c r="G255" s="64">
        <f>Towns!G800</f>
        <v>691</v>
      </c>
      <c r="H255" s="64">
        <f>Towns!H800</f>
        <v>750</v>
      </c>
      <c r="I255" s="64">
        <f>Towns!I800</f>
        <v>731</v>
      </c>
      <c r="J255" s="64">
        <f>Towns!J800</f>
        <v>706</v>
      </c>
      <c r="K255" s="64">
        <f>Towns!K800</f>
        <v>654</v>
      </c>
      <c r="L255" s="64">
        <f>Towns!L800</f>
        <v>612</v>
      </c>
      <c r="M255" s="64">
        <f>Towns!M800</f>
        <v>564</v>
      </c>
      <c r="N255" s="64">
        <f>Towns!N800</f>
        <v>575</v>
      </c>
      <c r="O255" s="64">
        <f>Towns!O800</f>
        <v>679</v>
      </c>
    </row>
    <row r="256" spans="1:15" s="29" customFormat="1" x14ac:dyDescent="0.2">
      <c r="A256" s="28"/>
      <c r="B256" s="28" t="s">
        <v>3</v>
      </c>
      <c r="C256" s="73">
        <f>Towns!C801</f>
        <v>5.6</v>
      </c>
      <c r="D256" s="73">
        <f>Towns!D801</f>
        <v>5.2</v>
      </c>
      <c r="E256" s="73">
        <f>Towns!E801</f>
        <v>5</v>
      </c>
      <c r="F256" s="73">
        <f>Towns!F801</f>
        <v>4.7</v>
      </c>
      <c r="G256" s="73">
        <f>Towns!G801</f>
        <v>4.9000000000000004</v>
      </c>
      <c r="H256" s="73">
        <f>Towns!H801</f>
        <v>5.3</v>
      </c>
      <c r="I256" s="73">
        <f>Towns!I801</f>
        <v>5.2</v>
      </c>
      <c r="J256" s="73">
        <f>Towns!J801</f>
        <v>5.0999999999999996</v>
      </c>
      <c r="K256" s="73">
        <f>Towns!K801</f>
        <v>4.7</v>
      </c>
      <c r="L256" s="73">
        <f>Towns!L801</f>
        <v>4.4000000000000004</v>
      </c>
      <c r="M256" s="73">
        <f>Towns!M801</f>
        <v>4.0999999999999996</v>
      </c>
      <c r="N256" s="73">
        <f>Towns!N801</f>
        <v>4.2</v>
      </c>
      <c r="O256" s="73">
        <f>Towns!O801</f>
        <v>4.9000000000000004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3661</v>
      </c>
      <c r="D258" s="64">
        <f>Towns!D803</f>
        <v>3647</v>
      </c>
      <c r="E258" s="64">
        <f>Towns!E803</f>
        <v>3667</v>
      </c>
      <c r="F258" s="64">
        <f>Towns!F803</f>
        <v>3628</v>
      </c>
      <c r="G258" s="64">
        <f>Towns!G803</f>
        <v>3625</v>
      </c>
      <c r="H258" s="64">
        <f>Towns!H803</f>
        <v>3641</v>
      </c>
      <c r="I258" s="64">
        <f>Towns!I803</f>
        <v>3647</v>
      </c>
      <c r="J258" s="64">
        <f>Towns!J803</f>
        <v>3619</v>
      </c>
      <c r="K258" s="64">
        <f>Towns!K803</f>
        <v>3559</v>
      </c>
      <c r="L258" s="64">
        <f>Towns!L803</f>
        <v>3605</v>
      </c>
      <c r="M258" s="64">
        <f>Towns!M803</f>
        <v>3605</v>
      </c>
      <c r="N258" s="64">
        <f>Towns!N803</f>
        <v>3596</v>
      </c>
      <c r="O258" s="64">
        <f>Towns!O803</f>
        <v>3625</v>
      </c>
    </row>
    <row r="259" spans="1:16384" s="10" customFormat="1" x14ac:dyDescent="0.2">
      <c r="A259" s="64"/>
      <c r="B259" s="64" t="s">
        <v>1</v>
      </c>
      <c r="C259" s="64">
        <f>Towns!C804</f>
        <v>3439</v>
      </c>
      <c r="D259" s="64">
        <f>Towns!D804</f>
        <v>3452</v>
      </c>
      <c r="E259" s="64">
        <f>Towns!E804</f>
        <v>3476</v>
      </c>
      <c r="F259" s="64">
        <f>Towns!F804</f>
        <v>3478</v>
      </c>
      <c r="G259" s="64">
        <f>Towns!G804</f>
        <v>3493</v>
      </c>
      <c r="H259" s="64">
        <f>Towns!H804</f>
        <v>3489</v>
      </c>
      <c r="I259" s="64">
        <f>Towns!I804</f>
        <v>3484</v>
      </c>
      <c r="J259" s="64">
        <f>Towns!J804</f>
        <v>3447</v>
      </c>
      <c r="K259" s="64">
        <f>Towns!K804</f>
        <v>3440</v>
      </c>
      <c r="L259" s="64">
        <f>Towns!L804</f>
        <v>3465</v>
      </c>
      <c r="M259" s="64">
        <f>Towns!M804</f>
        <v>3468</v>
      </c>
      <c r="N259" s="64">
        <f>Towns!N804</f>
        <v>3448</v>
      </c>
      <c r="O259" s="64">
        <f>Towns!O804</f>
        <v>3465</v>
      </c>
    </row>
    <row r="260" spans="1:16384" s="10" customFormat="1" x14ac:dyDescent="0.2">
      <c r="A260" s="64"/>
      <c r="B260" s="64" t="s">
        <v>2</v>
      </c>
      <c r="C260" s="64">
        <f>Towns!C805</f>
        <v>222</v>
      </c>
      <c r="D260" s="64">
        <f>Towns!D805</f>
        <v>195</v>
      </c>
      <c r="E260" s="64">
        <f>Towns!E805</f>
        <v>191</v>
      </c>
      <c r="F260" s="64">
        <f>Towns!F805</f>
        <v>150</v>
      </c>
      <c r="G260" s="64">
        <f>Towns!G805</f>
        <v>132</v>
      </c>
      <c r="H260" s="64">
        <f>Towns!H805</f>
        <v>152</v>
      </c>
      <c r="I260" s="64">
        <f>Towns!I805</f>
        <v>163</v>
      </c>
      <c r="J260" s="64">
        <f>Towns!J805</f>
        <v>172</v>
      </c>
      <c r="K260" s="64">
        <f>Towns!K805</f>
        <v>119</v>
      </c>
      <c r="L260" s="64">
        <f>Towns!L805</f>
        <v>140</v>
      </c>
      <c r="M260" s="64">
        <f>Towns!M805</f>
        <v>137</v>
      </c>
      <c r="N260" s="64">
        <f>Towns!N805</f>
        <v>148</v>
      </c>
      <c r="O260" s="64">
        <f>Towns!O805</f>
        <v>160</v>
      </c>
    </row>
    <row r="261" spans="1:16384" s="29" customFormat="1" x14ac:dyDescent="0.2">
      <c r="A261" s="28"/>
      <c r="B261" s="28" t="s">
        <v>3</v>
      </c>
      <c r="C261" s="73">
        <f>Towns!C806</f>
        <v>6.1</v>
      </c>
      <c r="D261" s="73">
        <f>Towns!D806</f>
        <v>5.3</v>
      </c>
      <c r="E261" s="73">
        <f>Towns!E806</f>
        <v>5.2</v>
      </c>
      <c r="F261" s="73">
        <f>Towns!F806</f>
        <v>4.0999999999999996</v>
      </c>
      <c r="G261" s="73">
        <f>Towns!G806</f>
        <v>3.6</v>
      </c>
      <c r="H261" s="73">
        <f>Towns!H806</f>
        <v>4.2</v>
      </c>
      <c r="I261" s="73">
        <f>Towns!I806</f>
        <v>4.5</v>
      </c>
      <c r="J261" s="73">
        <f>Towns!J806</f>
        <v>4.8</v>
      </c>
      <c r="K261" s="73">
        <f>Towns!K806</f>
        <v>3.3</v>
      </c>
      <c r="L261" s="73">
        <f>Towns!L806</f>
        <v>3.9</v>
      </c>
      <c r="M261" s="73">
        <f>Towns!M806</f>
        <v>3.8</v>
      </c>
      <c r="N261" s="73">
        <f>Towns!N806</f>
        <v>4.0999999999999996</v>
      </c>
      <c r="O261" s="73">
        <f>Towns!O806</f>
        <v>4.4000000000000004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12479</v>
      </c>
      <c r="D263" s="64">
        <f>Towns!D818</f>
        <v>12420</v>
      </c>
      <c r="E263" s="64">
        <f>Towns!E818</f>
        <v>12418</v>
      </c>
      <c r="F263" s="64">
        <f>Towns!F818</f>
        <v>12262</v>
      </c>
      <c r="G263" s="64">
        <f>Towns!G818</f>
        <v>12457</v>
      </c>
      <c r="H263" s="64">
        <f>Towns!H818</f>
        <v>12602</v>
      </c>
      <c r="I263" s="64">
        <f>Towns!I818</f>
        <v>12509</v>
      </c>
      <c r="J263" s="64">
        <f>Towns!J818</f>
        <v>12331</v>
      </c>
      <c r="K263" s="64">
        <f>Towns!K818</f>
        <v>12154</v>
      </c>
      <c r="L263" s="64">
        <f>Towns!L818</f>
        <v>12294</v>
      </c>
      <c r="M263" s="64">
        <f>Towns!M818</f>
        <v>12308</v>
      </c>
      <c r="N263" s="64">
        <f>Towns!N818</f>
        <v>12219</v>
      </c>
      <c r="O263" s="64">
        <f>Towns!O818</f>
        <v>12371</v>
      </c>
    </row>
    <row r="264" spans="1:16384" s="10" customFormat="1" x14ac:dyDescent="0.2">
      <c r="A264" s="64"/>
      <c r="B264" s="64" t="s">
        <v>1</v>
      </c>
      <c r="C264" s="64">
        <f>Towns!C819</f>
        <v>11409</v>
      </c>
      <c r="D264" s="64">
        <f>Towns!D819</f>
        <v>11451</v>
      </c>
      <c r="E264" s="64">
        <f>Towns!E819</f>
        <v>11530</v>
      </c>
      <c r="F264" s="64">
        <f>Towns!F819</f>
        <v>11539</v>
      </c>
      <c r="G264" s="64">
        <f>Towns!G819</f>
        <v>11586</v>
      </c>
      <c r="H264" s="64">
        <f>Towns!H819</f>
        <v>11574</v>
      </c>
      <c r="I264" s="64">
        <f>Towns!I819</f>
        <v>11557</v>
      </c>
      <c r="J264" s="64">
        <f>Towns!J819</f>
        <v>11433</v>
      </c>
      <c r="K264" s="64">
        <f>Towns!K819</f>
        <v>11413</v>
      </c>
      <c r="L264" s="64">
        <f>Towns!L819</f>
        <v>11496</v>
      </c>
      <c r="M264" s="64">
        <f>Towns!M819</f>
        <v>11503</v>
      </c>
      <c r="N264" s="64">
        <f>Towns!N819</f>
        <v>11437</v>
      </c>
      <c r="O264" s="64">
        <f>Towns!O819</f>
        <v>11494</v>
      </c>
    </row>
    <row r="265" spans="1:16384" s="10" customFormat="1" x14ac:dyDescent="0.2">
      <c r="A265" s="64"/>
      <c r="B265" s="64" t="s">
        <v>2</v>
      </c>
      <c r="C265" s="64">
        <f>Towns!C820</f>
        <v>1070</v>
      </c>
      <c r="D265" s="64">
        <f>Towns!D820</f>
        <v>969</v>
      </c>
      <c r="E265" s="64">
        <f>Towns!E820</f>
        <v>888</v>
      </c>
      <c r="F265" s="64">
        <f>Towns!F820</f>
        <v>723</v>
      </c>
      <c r="G265" s="64">
        <f>Towns!G820</f>
        <v>871</v>
      </c>
      <c r="H265" s="64">
        <f>Towns!H820</f>
        <v>1028</v>
      </c>
      <c r="I265" s="64">
        <f>Towns!I820</f>
        <v>952</v>
      </c>
      <c r="J265" s="64">
        <f>Towns!J820</f>
        <v>898</v>
      </c>
      <c r="K265" s="64">
        <f>Towns!K820</f>
        <v>741</v>
      </c>
      <c r="L265" s="64">
        <f>Towns!L820</f>
        <v>798</v>
      </c>
      <c r="M265" s="64">
        <f>Towns!M820</f>
        <v>805</v>
      </c>
      <c r="N265" s="64">
        <f>Towns!N820</f>
        <v>782</v>
      </c>
      <c r="O265" s="64">
        <f>Towns!O820</f>
        <v>877</v>
      </c>
    </row>
    <row r="266" spans="1:16384" s="29" customFormat="1" x14ac:dyDescent="0.2">
      <c r="A266" s="28"/>
      <c r="B266" s="28" t="s">
        <v>3</v>
      </c>
      <c r="C266" s="73">
        <f>Towns!C821</f>
        <v>8.6</v>
      </c>
      <c r="D266" s="73">
        <f>Towns!D821</f>
        <v>7.8</v>
      </c>
      <c r="E266" s="73">
        <f>Towns!E821</f>
        <v>7.2</v>
      </c>
      <c r="F266" s="73">
        <f>Towns!F821</f>
        <v>5.9</v>
      </c>
      <c r="G266" s="73">
        <f>Towns!G821</f>
        <v>7</v>
      </c>
      <c r="H266" s="73">
        <f>Towns!H821</f>
        <v>8.1999999999999993</v>
      </c>
      <c r="I266" s="73">
        <f>Towns!I821</f>
        <v>7.6</v>
      </c>
      <c r="J266" s="73">
        <f>Towns!J821</f>
        <v>7.3</v>
      </c>
      <c r="K266" s="73">
        <f>Towns!K821</f>
        <v>6.1</v>
      </c>
      <c r="L266" s="73">
        <f>Towns!L821</f>
        <v>6.5</v>
      </c>
      <c r="M266" s="73">
        <f>Towns!M821</f>
        <v>6.5</v>
      </c>
      <c r="N266" s="73">
        <f>Towns!N821</f>
        <v>6.4</v>
      </c>
      <c r="O266" s="73">
        <f>Towns!O821</f>
        <v>7.1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16535</v>
      </c>
      <c r="D268" s="64">
        <f>Towns!D823</f>
        <v>16536</v>
      </c>
      <c r="E268" s="64">
        <f>Towns!E823</f>
        <v>16589</v>
      </c>
      <c r="F268" s="64">
        <f>Towns!F823</f>
        <v>16532</v>
      </c>
      <c r="G268" s="64">
        <f>Towns!G823</f>
        <v>16652</v>
      </c>
      <c r="H268" s="64">
        <f>Towns!H823</f>
        <v>16634</v>
      </c>
      <c r="I268" s="64">
        <f>Towns!I823</f>
        <v>16690</v>
      </c>
      <c r="J268" s="64">
        <f>Towns!J823</f>
        <v>16509</v>
      </c>
      <c r="K268" s="64">
        <f>Towns!K823</f>
        <v>16418</v>
      </c>
      <c r="L268" s="64">
        <f>Towns!L823</f>
        <v>16504</v>
      </c>
      <c r="M268" s="64">
        <f>Towns!M823</f>
        <v>16455</v>
      </c>
      <c r="N268" s="64">
        <f>Towns!N823</f>
        <v>16339</v>
      </c>
      <c r="O268" s="64">
        <f>Towns!O823</f>
        <v>16533</v>
      </c>
    </row>
    <row r="269" spans="1:16384" s="10" customFormat="1" x14ac:dyDescent="0.2">
      <c r="A269" s="64"/>
      <c r="B269" s="64" t="s">
        <v>1</v>
      </c>
      <c r="C269" s="64">
        <f>Towns!C824</f>
        <v>15523</v>
      </c>
      <c r="D269" s="64">
        <f>Towns!D824</f>
        <v>15581</v>
      </c>
      <c r="E269" s="64">
        <f>Towns!E824</f>
        <v>15688</v>
      </c>
      <c r="F269" s="64">
        <f>Towns!F824</f>
        <v>15700</v>
      </c>
      <c r="G269" s="64">
        <f>Towns!G824</f>
        <v>15764</v>
      </c>
      <c r="H269" s="64">
        <f>Towns!H824</f>
        <v>15748</v>
      </c>
      <c r="I269" s="64">
        <f>Towns!I824</f>
        <v>15724</v>
      </c>
      <c r="J269" s="64">
        <f>Towns!J824</f>
        <v>15556</v>
      </c>
      <c r="K269" s="64">
        <f>Towns!K824</f>
        <v>15529</v>
      </c>
      <c r="L269" s="64">
        <f>Towns!L824</f>
        <v>15641</v>
      </c>
      <c r="M269" s="64">
        <f>Towns!M824</f>
        <v>15651</v>
      </c>
      <c r="N269" s="64">
        <f>Towns!N824</f>
        <v>15561</v>
      </c>
      <c r="O269" s="64">
        <f>Towns!O824</f>
        <v>15639</v>
      </c>
    </row>
    <row r="270" spans="1:16384" s="10" customFormat="1" x14ac:dyDescent="0.2">
      <c r="A270" s="64"/>
      <c r="B270" s="64" t="s">
        <v>2</v>
      </c>
      <c r="C270" s="64">
        <f>Towns!C825</f>
        <v>1012</v>
      </c>
      <c r="D270" s="64">
        <f>Towns!D825</f>
        <v>955</v>
      </c>
      <c r="E270" s="64">
        <f>Towns!E825</f>
        <v>901</v>
      </c>
      <c r="F270" s="64">
        <f>Towns!F825</f>
        <v>832</v>
      </c>
      <c r="G270" s="64">
        <f>Towns!G825</f>
        <v>888</v>
      </c>
      <c r="H270" s="64">
        <f>Towns!H825</f>
        <v>886</v>
      </c>
      <c r="I270" s="64">
        <f>Towns!I825</f>
        <v>966</v>
      </c>
      <c r="J270" s="64">
        <f>Towns!J825</f>
        <v>953</v>
      </c>
      <c r="K270" s="64">
        <f>Towns!K825</f>
        <v>889</v>
      </c>
      <c r="L270" s="64">
        <f>Towns!L825</f>
        <v>863</v>
      </c>
      <c r="M270" s="64">
        <f>Towns!M825</f>
        <v>804</v>
      </c>
      <c r="N270" s="64">
        <f>Towns!N825</f>
        <v>778</v>
      </c>
      <c r="O270" s="64">
        <f>Towns!O825</f>
        <v>894</v>
      </c>
    </row>
    <row r="271" spans="1:16384" s="29" customFormat="1" x14ac:dyDescent="0.2">
      <c r="A271" s="28"/>
      <c r="B271" s="28" t="s">
        <v>3</v>
      </c>
      <c r="C271" s="73">
        <f>Towns!C826</f>
        <v>6.1</v>
      </c>
      <c r="D271" s="73">
        <f>Towns!D826</f>
        <v>5.8</v>
      </c>
      <c r="E271" s="73">
        <f>Towns!E826</f>
        <v>5.4</v>
      </c>
      <c r="F271" s="73">
        <f>Towns!F826</f>
        <v>5</v>
      </c>
      <c r="G271" s="73">
        <f>Towns!G826</f>
        <v>5.3</v>
      </c>
      <c r="H271" s="73">
        <f>Towns!H826</f>
        <v>5.3</v>
      </c>
      <c r="I271" s="73">
        <f>Towns!I826</f>
        <v>5.8</v>
      </c>
      <c r="J271" s="73">
        <f>Towns!J826</f>
        <v>5.8</v>
      </c>
      <c r="K271" s="73">
        <f>Towns!K826</f>
        <v>5.4</v>
      </c>
      <c r="L271" s="73">
        <f>Towns!L826</f>
        <v>5.2</v>
      </c>
      <c r="M271" s="73">
        <f>Towns!M826</f>
        <v>4.9000000000000004</v>
      </c>
      <c r="N271" s="73">
        <f>Towns!N826</f>
        <v>4.8</v>
      </c>
      <c r="O271" s="73">
        <f>Towns!O826</f>
        <v>5.4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8" t="str">
        <f>Towns!B1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40" t="s">
        <v>111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323810</v>
      </c>
      <c r="D8" s="64">
        <f>'LAUS File'!F854</f>
        <v>323995</v>
      </c>
      <c r="E8" s="64">
        <f>'LAUS File'!G854</f>
        <v>323654</v>
      </c>
      <c r="F8" s="64">
        <f>'LAUS File'!H854</f>
        <v>323050</v>
      </c>
      <c r="G8" s="64">
        <f>'LAUS File'!I854</f>
        <v>325132</v>
      </c>
      <c r="H8" s="64">
        <f>'LAUS File'!J854</f>
        <v>325891</v>
      </c>
      <c r="I8" s="64">
        <f>'LAUS File'!K854</f>
        <v>325356</v>
      </c>
      <c r="J8" s="64">
        <f>'LAUS File'!L854</f>
        <v>320647</v>
      </c>
      <c r="K8" s="64">
        <f>'LAUS File'!M854</f>
        <v>319501</v>
      </c>
      <c r="L8" s="64">
        <f>'LAUS File'!N854</f>
        <v>321457</v>
      </c>
      <c r="M8" s="64">
        <f>'LAUS File'!O854</f>
        <v>321924</v>
      </c>
      <c r="N8" s="64">
        <f>'LAUS File'!P854</f>
        <v>320386</v>
      </c>
      <c r="O8" s="64">
        <f>'LAUS File'!Q854</f>
        <v>322901</v>
      </c>
    </row>
    <row r="9" spans="1:15" s="10" customFormat="1" x14ac:dyDescent="0.2">
      <c r="A9" s="64"/>
      <c r="B9" s="64" t="s">
        <v>1</v>
      </c>
      <c r="C9" s="64">
        <f>'LAUS File'!E855</f>
        <v>302368</v>
      </c>
      <c r="D9" s="64">
        <f>'LAUS File'!F855</f>
        <v>303430</v>
      </c>
      <c r="E9" s="64">
        <f>'LAUS File'!G855</f>
        <v>304216</v>
      </c>
      <c r="F9" s="64">
        <f>'LAUS File'!H855</f>
        <v>305086</v>
      </c>
      <c r="G9" s="64">
        <f>'LAUS File'!I855</f>
        <v>306433</v>
      </c>
      <c r="H9" s="64">
        <f>'LAUS File'!J855</f>
        <v>306758</v>
      </c>
      <c r="I9" s="64">
        <f>'LAUS File'!K855</f>
        <v>305771</v>
      </c>
      <c r="J9" s="64">
        <f>'LAUS File'!L855</f>
        <v>301991</v>
      </c>
      <c r="K9" s="64">
        <f>'LAUS File'!M855</f>
        <v>302014</v>
      </c>
      <c r="L9" s="64">
        <f>'LAUS File'!N855</f>
        <v>304197</v>
      </c>
      <c r="M9" s="64">
        <f>'LAUS File'!O855</f>
        <v>305387</v>
      </c>
      <c r="N9" s="64">
        <f>'LAUS File'!P855</f>
        <v>304389</v>
      </c>
      <c r="O9" s="64">
        <f>'LAUS File'!Q855</f>
        <v>304337</v>
      </c>
    </row>
    <row r="10" spans="1:15" s="10" customFormat="1" x14ac:dyDescent="0.2">
      <c r="A10" s="64"/>
      <c r="B10" s="64" t="s">
        <v>2</v>
      </c>
      <c r="C10" s="64">
        <f>'LAUS File'!E856</f>
        <v>21442</v>
      </c>
      <c r="D10" s="64">
        <f>'LAUS File'!F856</f>
        <v>20565</v>
      </c>
      <c r="E10" s="64">
        <f>'LAUS File'!G856</f>
        <v>19438</v>
      </c>
      <c r="F10" s="64">
        <f>'LAUS File'!H856</f>
        <v>17964</v>
      </c>
      <c r="G10" s="64">
        <f>'LAUS File'!I856</f>
        <v>18699</v>
      </c>
      <c r="H10" s="64">
        <f>'LAUS File'!J856</f>
        <v>19133</v>
      </c>
      <c r="I10" s="64">
        <f>'LAUS File'!K856</f>
        <v>19585</v>
      </c>
      <c r="J10" s="64">
        <f>'LAUS File'!L856</f>
        <v>18656</v>
      </c>
      <c r="K10" s="64">
        <f>'LAUS File'!M856</f>
        <v>17487</v>
      </c>
      <c r="L10" s="64">
        <f>'LAUS File'!N856</f>
        <v>17260</v>
      </c>
      <c r="M10" s="64">
        <f>'LAUS File'!O856</f>
        <v>16537</v>
      </c>
      <c r="N10" s="64">
        <f>'LAUS File'!P856</f>
        <v>15997</v>
      </c>
      <c r="O10" s="64">
        <f>'LAUS File'!Q856</f>
        <v>18564</v>
      </c>
    </row>
    <row r="11" spans="1:15" s="29" customFormat="1" x14ac:dyDescent="0.2">
      <c r="A11" s="28"/>
      <c r="B11" s="28" t="s">
        <v>3</v>
      </c>
      <c r="C11" s="73">
        <f>'LAUS File'!E857</f>
        <v>6.6</v>
      </c>
      <c r="D11" s="73">
        <f>'LAUS File'!F857</f>
        <v>6.3</v>
      </c>
      <c r="E11" s="73">
        <f>'LAUS File'!G857</f>
        <v>6</v>
      </c>
      <c r="F11" s="73">
        <f>'LAUS File'!H857</f>
        <v>5.6</v>
      </c>
      <c r="G11" s="73">
        <f>'LAUS File'!I857</f>
        <v>5.8</v>
      </c>
      <c r="H11" s="73">
        <f>'LAUS File'!J857</f>
        <v>5.9</v>
      </c>
      <c r="I11" s="73">
        <f>'LAUS File'!K857</f>
        <v>6</v>
      </c>
      <c r="J11" s="73">
        <f>'LAUS File'!L857</f>
        <v>5.8</v>
      </c>
      <c r="K11" s="73">
        <f>'LAUS File'!M857</f>
        <v>5.5</v>
      </c>
      <c r="L11" s="73">
        <f>'LAUS File'!N857</f>
        <v>5.4</v>
      </c>
      <c r="M11" s="73">
        <f>'LAUS File'!O857</f>
        <v>5.0999999999999996</v>
      </c>
      <c r="N11" s="73">
        <f>'LAUS File'!P857</f>
        <v>5</v>
      </c>
      <c r="O11" s="73">
        <f>'LAUS File'!Q857</f>
        <v>5.7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3096</v>
      </c>
      <c r="D13" s="64">
        <f>Towns!D43</f>
        <v>3101</v>
      </c>
      <c r="E13" s="64">
        <f>Towns!E43</f>
        <v>3100</v>
      </c>
      <c r="F13" s="64">
        <f>Towns!F43</f>
        <v>3082</v>
      </c>
      <c r="G13" s="64">
        <f>Towns!G43</f>
        <v>3100</v>
      </c>
      <c r="H13" s="64">
        <f>Towns!H43</f>
        <v>3103</v>
      </c>
      <c r="I13" s="64">
        <f>Towns!I43</f>
        <v>3109</v>
      </c>
      <c r="J13" s="64">
        <f>Towns!J43</f>
        <v>3055</v>
      </c>
      <c r="K13" s="64">
        <f>Towns!K43</f>
        <v>3046</v>
      </c>
      <c r="L13" s="64">
        <f>Towns!L43</f>
        <v>3070</v>
      </c>
      <c r="M13" s="64">
        <f>Towns!M43</f>
        <v>3070</v>
      </c>
      <c r="N13" s="64">
        <f>Towns!N43</f>
        <v>3052</v>
      </c>
      <c r="O13" s="64">
        <f>Towns!O43</f>
        <v>3082</v>
      </c>
    </row>
    <row r="14" spans="1:15" s="10" customFormat="1" x14ac:dyDescent="0.2">
      <c r="A14" s="64"/>
      <c r="B14" s="64" t="s">
        <v>1</v>
      </c>
      <c r="C14" s="64">
        <f>Towns!C44</f>
        <v>2926</v>
      </c>
      <c r="D14" s="64">
        <f>Towns!D44</f>
        <v>2936</v>
      </c>
      <c r="E14" s="64">
        <f>Towns!E44</f>
        <v>2944</v>
      </c>
      <c r="F14" s="64">
        <f>Towns!F44</f>
        <v>2952</v>
      </c>
      <c r="G14" s="64">
        <f>Towns!G44</f>
        <v>2965</v>
      </c>
      <c r="H14" s="64">
        <f>Towns!H44</f>
        <v>2968</v>
      </c>
      <c r="I14" s="64">
        <f>Towns!I44</f>
        <v>2958</v>
      </c>
      <c r="J14" s="64">
        <f>Towns!J44</f>
        <v>2922</v>
      </c>
      <c r="K14" s="64">
        <f>Towns!K44</f>
        <v>2923</v>
      </c>
      <c r="L14" s="64">
        <f>Towns!L44</f>
        <v>2944</v>
      </c>
      <c r="M14" s="64">
        <f>Towns!M44</f>
        <v>2956</v>
      </c>
      <c r="N14" s="64">
        <f>Towns!N44</f>
        <v>2946</v>
      </c>
      <c r="O14" s="64">
        <f>Towns!O44</f>
        <v>2945</v>
      </c>
    </row>
    <row r="15" spans="1:15" s="10" customFormat="1" x14ac:dyDescent="0.2">
      <c r="A15" s="64"/>
      <c r="B15" s="64" t="s">
        <v>2</v>
      </c>
      <c r="C15" s="64">
        <f>Towns!C45</f>
        <v>170</v>
      </c>
      <c r="D15" s="64">
        <f>Towns!D45</f>
        <v>165</v>
      </c>
      <c r="E15" s="64">
        <f>Towns!E45</f>
        <v>156</v>
      </c>
      <c r="F15" s="64">
        <f>Towns!F45</f>
        <v>130</v>
      </c>
      <c r="G15" s="64">
        <f>Towns!G45</f>
        <v>135</v>
      </c>
      <c r="H15" s="64">
        <f>Towns!H45</f>
        <v>135</v>
      </c>
      <c r="I15" s="64">
        <f>Towns!I45</f>
        <v>151</v>
      </c>
      <c r="J15" s="64">
        <f>Towns!J45</f>
        <v>133</v>
      </c>
      <c r="K15" s="64">
        <f>Towns!K45</f>
        <v>123</v>
      </c>
      <c r="L15" s="64">
        <f>Towns!L45</f>
        <v>126</v>
      </c>
      <c r="M15" s="64">
        <f>Towns!M45</f>
        <v>114</v>
      </c>
      <c r="N15" s="64">
        <f>Towns!N45</f>
        <v>106</v>
      </c>
      <c r="O15" s="64">
        <f>Towns!O45</f>
        <v>137</v>
      </c>
    </row>
    <row r="16" spans="1:15" s="29" customFormat="1" x14ac:dyDescent="0.2">
      <c r="A16" s="28"/>
      <c r="B16" s="28" t="s">
        <v>3</v>
      </c>
      <c r="C16" s="73">
        <f>Towns!C46</f>
        <v>5.5</v>
      </c>
      <c r="D16" s="73">
        <f>Towns!D46</f>
        <v>5.3</v>
      </c>
      <c r="E16" s="73">
        <f>Towns!E46</f>
        <v>5</v>
      </c>
      <c r="F16" s="73">
        <f>Towns!F46</f>
        <v>4.2</v>
      </c>
      <c r="G16" s="73">
        <f>Towns!G46</f>
        <v>4.4000000000000004</v>
      </c>
      <c r="H16" s="73">
        <f>Towns!H46</f>
        <v>4.4000000000000004</v>
      </c>
      <c r="I16" s="73">
        <f>Towns!I46</f>
        <v>4.9000000000000004</v>
      </c>
      <c r="J16" s="73">
        <f>Towns!J46</f>
        <v>4.4000000000000004</v>
      </c>
      <c r="K16" s="73">
        <f>Towns!K46</f>
        <v>4</v>
      </c>
      <c r="L16" s="73">
        <f>Towns!L46</f>
        <v>4.0999999999999996</v>
      </c>
      <c r="M16" s="73">
        <f>Towns!M46</f>
        <v>3.7</v>
      </c>
      <c r="N16" s="73">
        <f>Towns!N46</f>
        <v>3.5</v>
      </c>
      <c r="O16" s="73">
        <f>Towns!O46</f>
        <v>4.4000000000000004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16045</v>
      </c>
      <c r="D18" s="64">
        <f>Towns!D73</f>
        <v>16044</v>
      </c>
      <c r="E18" s="64">
        <f>Towns!E73</f>
        <v>16007</v>
      </c>
      <c r="F18" s="64">
        <f>Towns!F73</f>
        <v>15997</v>
      </c>
      <c r="G18" s="64">
        <f>Towns!G73</f>
        <v>16086</v>
      </c>
      <c r="H18" s="64">
        <f>Towns!H73</f>
        <v>16071</v>
      </c>
      <c r="I18" s="64">
        <f>Towns!I73</f>
        <v>16037</v>
      </c>
      <c r="J18" s="64">
        <f>Towns!J73</f>
        <v>15812</v>
      </c>
      <c r="K18" s="64">
        <f>Towns!K73</f>
        <v>15835</v>
      </c>
      <c r="L18" s="64">
        <f>Towns!L73</f>
        <v>15911</v>
      </c>
      <c r="M18" s="64">
        <f>Towns!M73</f>
        <v>15925</v>
      </c>
      <c r="N18" s="64">
        <f>Towns!N73</f>
        <v>15883</v>
      </c>
      <c r="O18" s="64">
        <f>Towns!O73</f>
        <v>15971</v>
      </c>
    </row>
    <row r="19" spans="1:15" s="10" customFormat="1" x14ac:dyDescent="0.2">
      <c r="A19" s="64"/>
      <c r="B19" s="64" t="s">
        <v>1</v>
      </c>
      <c r="C19" s="64">
        <f>Towns!C74</f>
        <v>15031</v>
      </c>
      <c r="D19" s="64">
        <f>Towns!D74</f>
        <v>15083</v>
      </c>
      <c r="E19" s="64">
        <f>Towns!E74</f>
        <v>15126</v>
      </c>
      <c r="F19" s="64">
        <f>Towns!F74</f>
        <v>15164</v>
      </c>
      <c r="G19" s="64">
        <f>Towns!G74</f>
        <v>15231</v>
      </c>
      <c r="H19" s="64">
        <f>Towns!H74</f>
        <v>15246</v>
      </c>
      <c r="I19" s="64">
        <f>Towns!I74</f>
        <v>15195</v>
      </c>
      <c r="J19" s="64">
        <f>Towns!J74</f>
        <v>15013</v>
      </c>
      <c r="K19" s="64">
        <f>Towns!K74</f>
        <v>15018</v>
      </c>
      <c r="L19" s="64">
        <f>Towns!L74</f>
        <v>15127</v>
      </c>
      <c r="M19" s="64">
        <f>Towns!M74</f>
        <v>15187</v>
      </c>
      <c r="N19" s="64">
        <f>Towns!N74</f>
        <v>15137</v>
      </c>
      <c r="O19" s="64">
        <f>Towns!O74</f>
        <v>15130</v>
      </c>
    </row>
    <row r="20" spans="1:15" s="10" customFormat="1" x14ac:dyDescent="0.2">
      <c r="A20" s="64"/>
      <c r="B20" s="64" t="s">
        <v>2</v>
      </c>
      <c r="C20" s="64">
        <f>Towns!C75</f>
        <v>1014</v>
      </c>
      <c r="D20" s="64">
        <f>Towns!D75</f>
        <v>961</v>
      </c>
      <c r="E20" s="64">
        <f>Towns!E75</f>
        <v>881</v>
      </c>
      <c r="F20" s="64">
        <f>Towns!F75</f>
        <v>833</v>
      </c>
      <c r="G20" s="64">
        <f>Towns!G75</f>
        <v>855</v>
      </c>
      <c r="H20" s="64">
        <f>Towns!H75</f>
        <v>825</v>
      </c>
      <c r="I20" s="64">
        <f>Towns!I75</f>
        <v>842</v>
      </c>
      <c r="J20" s="64">
        <f>Towns!J75</f>
        <v>799</v>
      </c>
      <c r="K20" s="64">
        <f>Towns!K75</f>
        <v>817</v>
      </c>
      <c r="L20" s="64">
        <f>Towns!L75</f>
        <v>784</v>
      </c>
      <c r="M20" s="64">
        <f>Towns!M75</f>
        <v>738</v>
      </c>
      <c r="N20" s="64">
        <f>Towns!N75</f>
        <v>746</v>
      </c>
      <c r="O20" s="64">
        <f>Towns!O75</f>
        <v>841</v>
      </c>
    </row>
    <row r="21" spans="1:15" s="29" customFormat="1" x14ac:dyDescent="0.2">
      <c r="A21" s="28"/>
      <c r="B21" s="28" t="s">
        <v>3</v>
      </c>
      <c r="C21" s="73">
        <f>Towns!C76</f>
        <v>6.3</v>
      </c>
      <c r="D21" s="73">
        <f>Towns!D76</f>
        <v>6</v>
      </c>
      <c r="E21" s="73">
        <f>Towns!E76</f>
        <v>5.5</v>
      </c>
      <c r="F21" s="73">
        <f>Towns!F76</f>
        <v>5.2</v>
      </c>
      <c r="G21" s="73">
        <f>Towns!G76</f>
        <v>5.3</v>
      </c>
      <c r="H21" s="73">
        <f>Towns!H76</f>
        <v>5.0999999999999996</v>
      </c>
      <c r="I21" s="73">
        <f>Towns!I76</f>
        <v>5.3</v>
      </c>
      <c r="J21" s="73">
        <f>Towns!J76</f>
        <v>5.0999999999999996</v>
      </c>
      <c r="K21" s="73">
        <f>Towns!K76</f>
        <v>5.2</v>
      </c>
      <c r="L21" s="73">
        <f>Towns!L76</f>
        <v>4.9000000000000004</v>
      </c>
      <c r="M21" s="73">
        <f>Towns!M76</f>
        <v>4.5999999999999996</v>
      </c>
      <c r="N21" s="73">
        <f>Towns!N76</f>
        <v>4.7</v>
      </c>
      <c r="O21" s="73">
        <f>Towns!O76</f>
        <v>5.3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15446</v>
      </c>
      <c r="D23" s="64">
        <f>Towns!D128</f>
        <v>15451</v>
      </c>
      <c r="E23" s="64">
        <f>Towns!E128</f>
        <v>15473</v>
      </c>
      <c r="F23" s="64">
        <f>Towns!F128</f>
        <v>15454</v>
      </c>
      <c r="G23" s="64">
        <f>Towns!G128</f>
        <v>15540</v>
      </c>
      <c r="H23" s="64">
        <f>Towns!H128</f>
        <v>15577</v>
      </c>
      <c r="I23" s="64">
        <f>Towns!I128</f>
        <v>15534</v>
      </c>
      <c r="J23" s="64">
        <f>Towns!J128</f>
        <v>15321</v>
      </c>
      <c r="K23" s="64">
        <f>Towns!K128</f>
        <v>15300</v>
      </c>
      <c r="L23" s="64">
        <f>Towns!L128</f>
        <v>15403</v>
      </c>
      <c r="M23" s="64">
        <f>Towns!M128</f>
        <v>15429</v>
      </c>
      <c r="N23" s="64">
        <f>Towns!N128</f>
        <v>15381</v>
      </c>
      <c r="O23" s="64">
        <f>Towns!O128</f>
        <v>15442</v>
      </c>
    </row>
    <row r="24" spans="1:15" s="10" customFormat="1" x14ac:dyDescent="0.2">
      <c r="A24" s="64"/>
      <c r="B24" s="64" t="s">
        <v>1</v>
      </c>
      <c r="C24" s="64">
        <f>Towns!C129</f>
        <v>14738</v>
      </c>
      <c r="D24" s="64">
        <f>Towns!D129</f>
        <v>14790</v>
      </c>
      <c r="E24" s="64">
        <f>Towns!E129</f>
        <v>14832</v>
      </c>
      <c r="F24" s="64">
        <f>Towns!F129</f>
        <v>14869</v>
      </c>
      <c r="G24" s="64">
        <f>Towns!G129</f>
        <v>14935</v>
      </c>
      <c r="H24" s="64">
        <f>Towns!H129</f>
        <v>14949</v>
      </c>
      <c r="I24" s="64">
        <f>Towns!I129</f>
        <v>14899</v>
      </c>
      <c r="J24" s="64">
        <f>Towns!J129</f>
        <v>14721</v>
      </c>
      <c r="K24" s="64">
        <f>Towns!K129</f>
        <v>14726</v>
      </c>
      <c r="L24" s="64">
        <f>Towns!L129</f>
        <v>14832</v>
      </c>
      <c r="M24" s="64">
        <f>Towns!M129</f>
        <v>14891</v>
      </c>
      <c r="N24" s="64">
        <f>Towns!N129</f>
        <v>14842</v>
      </c>
      <c r="O24" s="64">
        <f>Towns!O129</f>
        <v>14835</v>
      </c>
    </row>
    <row r="25" spans="1:15" s="10" customFormat="1" x14ac:dyDescent="0.2">
      <c r="A25" s="64"/>
      <c r="B25" s="64" t="s">
        <v>2</v>
      </c>
      <c r="C25" s="64">
        <f>Towns!C130</f>
        <v>708</v>
      </c>
      <c r="D25" s="64">
        <f>Towns!D130</f>
        <v>661</v>
      </c>
      <c r="E25" s="64">
        <f>Towns!E130</f>
        <v>641</v>
      </c>
      <c r="F25" s="64">
        <f>Towns!F130</f>
        <v>585</v>
      </c>
      <c r="G25" s="64">
        <f>Towns!G130</f>
        <v>605</v>
      </c>
      <c r="H25" s="64">
        <f>Towns!H130</f>
        <v>628</v>
      </c>
      <c r="I25" s="64">
        <f>Towns!I130</f>
        <v>635</v>
      </c>
      <c r="J25" s="64">
        <f>Towns!J130</f>
        <v>600</v>
      </c>
      <c r="K25" s="64">
        <f>Towns!K130</f>
        <v>574</v>
      </c>
      <c r="L25" s="64">
        <f>Towns!L130</f>
        <v>571</v>
      </c>
      <c r="M25" s="64">
        <f>Towns!M130</f>
        <v>538</v>
      </c>
      <c r="N25" s="64">
        <f>Towns!N130</f>
        <v>539</v>
      </c>
      <c r="O25" s="64">
        <f>Towns!O130</f>
        <v>607</v>
      </c>
    </row>
    <row r="26" spans="1:15" s="29" customFormat="1" x14ac:dyDescent="0.2">
      <c r="A26" s="28"/>
      <c r="B26" s="28" t="s">
        <v>3</v>
      </c>
      <c r="C26" s="73">
        <f>Towns!C131</f>
        <v>4.5999999999999996</v>
      </c>
      <c r="D26" s="73">
        <f>Towns!D131</f>
        <v>4.3</v>
      </c>
      <c r="E26" s="73">
        <f>Towns!E131</f>
        <v>4.0999999999999996</v>
      </c>
      <c r="F26" s="73">
        <f>Towns!F131</f>
        <v>3.8</v>
      </c>
      <c r="G26" s="73">
        <f>Towns!G131</f>
        <v>3.9</v>
      </c>
      <c r="H26" s="73">
        <f>Towns!H131</f>
        <v>4</v>
      </c>
      <c r="I26" s="73">
        <f>Towns!I131</f>
        <v>4.0999999999999996</v>
      </c>
      <c r="J26" s="73">
        <f>Towns!J131</f>
        <v>3.9</v>
      </c>
      <c r="K26" s="73">
        <f>Towns!K131</f>
        <v>3.8</v>
      </c>
      <c r="L26" s="73">
        <f>Towns!L131</f>
        <v>3.7</v>
      </c>
      <c r="M26" s="73">
        <f>Towns!M131</f>
        <v>3.5</v>
      </c>
      <c r="N26" s="73">
        <f>Towns!N131</f>
        <v>3.5</v>
      </c>
      <c r="O26" s="73">
        <f>Towns!O131</f>
        <v>3.9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2344</v>
      </c>
      <c r="D28" s="64">
        <f>Towns!D133</f>
        <v>2342</v>
      </c>
      <c r="E28" s="64">
        <f>Towns!E133</f>
        <v>2331</v>
      </c>
      <c r="F28" s="64">
        <f>Towns!F133</f>
        <v>2327</v>
      </c>
      <c r="G28" s="64">
        <f>Towns!G133</f>
        <v>2335</v>
      </c>
      <c r="H28" s="64">
        <f>Towns!H133</f>
        <v>2349</v>
      </c>
      <c r="I28" s="64">
        <f>Towns!I133</f>
        <v>2328</v>
      </c>
      <c r="J28" s="64">
        <f>Towns!J133</f>
        <v>2289</v>
      </c>
      <c r="K28" s="64">
        <f>Towns!K133</f>
        <v>2288</v>
      </c>
      <c r="L28" s="64">
        <f>Towns!L133</f>
        <v>2307</v>
      </c>
      <c r="M28" s="64">
        <f>Towns!M133</f>
        <v>2307</v>
      </c>
      <c r="N28" s="64">
        <f>Towns!N133</f>
        <v>2302</v>
      </c>
      <c r="O28" s="64">
        <f>Towns!O133</f>
        <v>2321</v>
      </c>
    </row>
    <row r="29" spans="1:15" s="10" customFormat="1" x14ac:dyDescent="0.2">
      <c r="A29" s="64"/>
      <c r="B29" s="64" t="s">
        <v>1</v>
      </c>
      <c r="C29" s="64">
        <f>Towns!C134</f>
        <v>2218</v>
      </c>
      <c r="D29" s="64">
        <f>Towns!D134</f>
        <v>2226</v>
      </c>
      <c r="E29" s="64">
        <f>Towns!E134</f>
        <v>2227</v>
      </c>
      <c r="F29" s="64">
        <f>Towns!F134</f>
        <v>2239</v>
      </c>
      <c r="G29" s="64">
        <f>Towns!G134</f>
        <v>2250</v>
      </c>
      <c r="H29" s="64">
        <f>Towns!H134</f>
        <v>2254</v>
      </c>
      <c r="I29" s="64">
        <f>Towns!I134</f>
        <v>2249</v>
      </c>
      <c r="J29" s="64">
        <f>Towns!J134</f>
        <v>2214</v>
      </c>
      <c r="K29" s="64">
        <f>Towns!K134</f>
        <v>2209</v>
      </c>
      <c r="L29" s="64">
        <f>Towns!L134</f>
        <v>2225</v>
      </c>
      <c r="M29" s="64">
        <f>Towns!M134</f>
        <v>2233</v>
      </c>
      <c r="N29" s="64">
        <f>Towns!N134</f>
        <v>2226</v>
      </c>
      <c r="O29" s="64">
        <f>Towns!O134</f>
        <v>2231</v>
      </c>
    </row>
    <row r="30" spans="1:15" s="10" customFormat="1" x14ac:dyDescent="0.2">
      <c r="A30" s="64"/>
      <c r="B30" s="64" t="s">
        <v>2</v>
      </c>
      <c r="C30" s="64">
        <f>Towns!C135</f>
        <v>126</v>
      </c>
      <c r="D30" s="64">
        <f>Towns!D135</f>
        <v>116</v>
      </c>
      <c r="E30" s="64">
        <f>Towns!E135</f>
        <v>104</v>
      </c>
      <c r="F30" s="64">
        <f>Towns!F135</f>
        <v>88</v>
      </c>
      <c r="G30" s="64">
        <f>Towns!G135</f>
        <v>85</v>
      </c>
      <c r="H30" s="64">
        <f>Towns!H135</f>
        <v>95</v>
      </c>
      <c r="I30" s="64">
        <f>Towns!I135</f>
        <v>79</v>
      </c>
      <c r="J30" s="64">
        <f>Towns!J135</f>
        <v>75</v>
      </c>
      <c r="K30" s="64">
        <f>Towns!K135</f>
        <v>79</v>
      </c>
      <c r="L30" s="64">
        <f>Towns!L135</f>
        <v>82</v>
      </c>
      <c r="M30" s="64">
        <f>Towns!M135</f>
        <v>74</v>
      </c>
      <c r="N30" s="64">
        <f>Towns!N135</f>
        <v>76</v>
      </c>
      <c r="O30" s="64">
        <f>Towns!O135</f>
        <v>90</v>
      </c>
    </row>
    <row r="31" spans="1:15" s="29" customFormat="1" x14ac:dyDescent="0.2">
      <c r="A31" s="28"/>
      <c r="B31" s="28" t="s">
        <v>3</v>
      </c>
      <c r="C31" s="73">
        <f>Towns!C136</f>
        <v>5.4</v>
      </c>
      <c r="D31" s="73">
        <f>Towns!D136</f>
        <v>5</v>
      </c>
      <c r="E31" s="73">
        <f>Towns!E136</f>
        <v>4.5</v>
      </c>
      <c r="F31" s="73">
        <f>Towns!F136</f>
        <v>3.8</v>
      </c>
      <c r="G31" s="73">
        <f>Towns!G136</f>
        <v>3.6</v>
      </c>
      <c r="H31" s="73">
        <f>Towns!H136</f>
        <v>4</v>
      </c>
      <c r="I31" s="73">
        <f>Towns!I136</f>
        <v>3.4</v>
      </c>
      <c r="J31" s="73">
        <f>Towns!J136</f>
        <v>3.3</v>
      </c>
      <c r="K31" s="73">
        <f>Towns!K136</f>
        <v>3.5</v>
      </c>
      <c r="L31" s="73">
        <f>Towns!L136</f>
        <v>3.6</v>
      </c>
      <c r="M31" s="73">
        <f>Towns!M136</f>
        <v>3.2</v>
      </c>
      <c r="N31" s="73">
        <f>Towns!N136</f>
        <v>3.3</v>
      </c>
      <c r="O31" s="73">
        <f>Towns!O136</f>
        <v>3.9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7274</v>
      </c>
      <c r="D33" s="64">
        <f>Towns!D138</f>
        <v>7303</v>
      </c>
      <c r="E33" s="64">
        <f>Towns!E138</f>
        <v>7287</v>
      </c>
      <c r="F33" s="64">
        <f>Towns!F138</f>
        <v>7242</v>
      </c>
      <c r="G33" s="64">
        <f>Towns!G138</f>
        <v>7249</v>
      </c>
      <c r="H33" s="64">
        <f>Towns!H138</f>
        <v>7261</v>
      </c>
      <c r="I33" s="64">
        <f>Towns!I138</f>
        <v>7312</v>
      </c>
      <c r="J33" s="64">
        <f>Towns!J138</f>
        <v>7175</v>
      </c>
      <c r="K33" s="64">
        <f>Towns!K138</f>
        <v>7125</v>
      </c>
      <c r="L33" s="64">
        <f>Towns!L138</f>
        <v>7161</v>
      </c>
      <c r="M33" s="64">
        <f>Towns!M138</f>
        <v>7190</v>
      </c>
      <c r="N33" s="64">
        <f>Towns!N138</f>
        <v>7170</v>
      </c>
      <c r="O33" s="64">
        <f>Towns!O138</f>
        <v>7229</v>
      </c>
    </row>
    <row r="34" spans="1:15" s="10" customFormat="1" x14ac:dyDescent="0.2">
      <c r="A34" s="64"/>
      <c r="B34" s="64" t="s">
        <v>1</v>
      </c>
      <c r="C34" s="64">
        <f>Towns!C139</f>
        <v>6846</v>
      </c>
      <c r="D34" s="64">
        <f>Towns!D139</f>
        <v>6870</v>
      </c>
      <c r="E34" s="64">
        <f>Towns!E139</f>
        <v>6875</v>
      </c>
      <c r="F34" s="64">
        <f>Towns!F139</f>
        <v>6912</v>
      </c>
      <c r="G34" s="64">
        <f>Towns!G139</f>
        <v>6944</v>
      </c>
      <c r="H34" s="64">
        <f>Towns!H139</f>
        <v>6956</v>
      </c>
      <c r="I34" s="64">
        <f>Towns!I139</f>
        <v>6943</v>
      </c>
      <c r="J34" s="64">
        <f>Towns!J139</f>
        <v>6833</v>
      </c>
      <c r="K34" s="64">
        <f>Towns!K139</f>
        <v>6820</v>
      </c>
      <c r="L34" s="64">
        <f>Towns!L139</f>
        <v>6868</v>
      </c>
      <c r="M34" s="64">
        <f>Towns!M139</f>
        <v>6892</v>
      </c>
      <c r="N34" s="64">
        <f>Towns!N139</f>
        <v>6871</v>
      </c>
      <c r="O34" s="64">
        <f>Towns!O139</f>
        <v>6886</v>
      </c>
    </row>
    <row r="35" spans="1:15" s="10" customFormat="1" x14ac:dyDescent="0.2">
      <c r="A35" s="64"/>
      <c r="B35" s="64" t="s">
        <v>2</v>
      </c>
      <c r="C35" s="64">
        <f>Towns!C140</f>
        <v>428</v>
      </c>
      <c r="D35" s="64">
        <f>Towns!D140</f>
        <v>433</v>
      </c>
      <c r="E35" s="64">
        <f>Towns!E140</f>
        <v>412</v>
      </c>
      <c r="F35" s="64">
        <f>Towns!F140</f>
        <v>330</v>
      </c>
      <c r="G35" s="64">
        <f>Towns!G140</f>
        <v>305</v>
      </c>
      <c r="H35" s="64">
        <f>Towns!H140</f>
        <v>305</v>
      </c>
      <c r="I35" s="64">
        <f>Towns!I140</f>
        <v>369</v>
      </c>
      <c r="J35" s="64">
        <f>Towns!J140</f>
        <v>342</v>
      </c>
      <c r="K35" s="64">
        <f>Towns!K140</f>
        <v>305</v>
      </c>
      <c r="L35" s="64">
        <f>Towns!L140</f>
        <v>293</v>
      </c>
      <c r="M35" s="64">
        <f>Towns!M140</f>
        <v>298</v>
      </c>
      <c r="N35" s="64">
        <f>Towns!N140</f>
        <v>299</v>
      </c>
      <c r="O35" s="64">
        <f>Towns!O140</f>
        <v>343</v>
      </c>
    </row>
    <row r="36" spans="1:15" s="29" customFormat="1" x14ac:dyDescent="0.2">
      <c r="A36" s="28"/>
      <c r="B36" s="28" t="s">
        <v>3</v>
      </c>
      <c r="C36" s="73">
        <f>Towns!C141</f>
        <v>5.9</v>
      </c>
      <c r="D36" s="73">
        <f>Towns!D141</f>
        <v>5.9</v>
      </c>
      <c r="E36" s="73">
        <f>Towns!E141</f>
        <v>5.7</v>
      </c>
      <c r="F36" s="73">
        <f>Towns!F141</f>
        <v>4.5999999999999996</v>
      </c>
      <c r="G36" s="73">
        <f>Towns!G141</f>
        <v>4.2</v>
      </c>
      <c r="H36" s="73">
        <f>Towns!H141</f>
        <v>4.2</v>
      </c>
      <c r="I36" s="73">
        <f>Towns!I141</f>
        <v>5</v>
      </c>
      <c r="J36" s="73">
        <f>Towns!J141</f>
        <v>4.8</v>
      </c>
      <c r="K36" s="73">
        <f>Towns!K141</f>
        <v>4.3</v>
      </c>
      <c r="L36" s="73">
        <f>Towns!L141</f>
        <v>4.0999999999999996</v>
      </c>
      <c r="M36" s="73">
        <f>Towns!M141</f>
        <v>4.0999999999999996</v>
      </c>
      <c r="N36" s="73">
        <f>Towns!N141</f>
        <v>4.2</v>
      </c>
      <c r="O36" s="73">
        <f>Towns!O141</f>
        <v>4.7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2877</v>
      </c>
      <c r="D38" s="64">
        <f>Towns!D183</f>
        <v>2884</v>
      </c>
      <c r="E38" s="64">
        <f>Towns!E183</f>
        <v>2869</v>
      </c>
      <c r="F38" s="64">
        <f>Towns!F183</f>
        <v>2857</v>
      </c>
      <c r="G38" s="64">
        <f>Towns!G183</f>
        <v>2868</v>
      </c>
      <c r="H38" s="64">
        <f>Towns!H183</f>
        <v>2874</v>
      </c>
      <c r="I38" s="64">
        <f>Towns!I183</f>
        <v>2860</v>
      </c>
      <c r="J38" s="64">
        <f>Towns!J183</f>
        <v>2805</v>
      </c>
      <c r="K38" s="64">
        <f>Towns!K183</f>
        <v>2803</v>
      </c>
      <c r="L38" s="64">
        <f>Towns!L183</f>
        <v>2820</v>
      </c>
      <c r="M38" s="64">
        <f>Towns!M183</f>
        <v>2838</v>
      </c>
      <c r="N38" s="64">
        <f>Towns!N183</f>
        <v>2816</v>
      </c>
      <c r="O38" s="64">
        <f>Towns!O183</f>
        <v>2848</v>
      </c>
    </row>
    <row r="39" spans="1:15" s="10" customFormat="1" x14ac:dyDescent="0.2">
      <c r="A39" s="64"/>
      <c r="B39" s="64" t="s">
        <v>1</v>
      </c>
      <c r="C39" s="64">
        <f>Towns!C184</f>
        <v>2704</v>
      </c>
      <c r="D39" s="64">
        <f>Towns!D184</f>
        <v>2713</v>
      </c>
      <c r="E39" s="64">
        <f>Towns!E184</f>
        <v>2715</v>
      </c>
      <c r="F39" s="64">
        <f>Towns!F184</f>
        <v>2730</v>
      </c>
      <c r="G39" s="64">
        <f>Towns!G184</f>
        <v>2743</v>
      </c>
      <c r="H39" s="64">
        <f>Towns!H184</f>
        <v>2747</v>
      </c>
      <c r="I39" s="64">
        <f>Towns!I184</f>
        <v>2742</v>
      </c>
      <c r="J39" s="64">
        <f>Towns!J184</f>
        <v>2699</v>
      </c>
      <c r="K39" s="64">
        <f>Towns!K184</f>
        <v>2693</v>
      </c>
      <c r="L39" s="64">
        <f>Towns!L184</f>
        <v>2712</v>
      </c>
      <c r="M39" s="64">
        <f>Towns!M184</f>
        <v>2722</v>
      </c>
      <c r="N39" s="64">
        <f>Towns!N184</f>
        <v>2714</v>
      </c>
      <c r="O39" s="64">
        <f>Towns!O184</f>
        <v>2720</v>
      </c>
    </row>
    <row r="40" spans="1:15" s="10" customFormat="1" x14ac:dyDescent="0.2">
      <c r="A40" s="64"/>
      <c r="B40" s="64" t="s">
        <v>2</v>
      </c>
      <c r="C40" s="64">
        <f>Towns!C185</f>
        <v>173</v>
      </c>
      <c r="D40" s="64">
        <f>Towns!D185</f>
        <v>171</v>
      </c>
      <c r="E40" s="64">
        <f>Towns!E185</f>
        <v>154</v>
      </c>
      <c r="F40" s="64">
        <f>Towns!F185</f>
        <v>127</v>
      </c>
      <c r="G40" s="64">
        <f>Towns!G185</f>
        <v>125</v>
      </c>
      <c r="H40" s="64">
        <f>Towns!H185</f>
        <v>127</v>
      </c>
      <c r="I40" s="64">
        <f>Towns!I185</f>
        <v>118</v>
      </c>
      <c r="J40" s="64">
        <f>Towns!J185</f>
        <v>106</v>
      </c>
      <c r="K40" s="64">
        <f>Towns!K185</f>
        <v>110</v>
      </c>
      <c r="L40" s="64">
        <f>Towns!L185</f>
        <v>108</v>
      </c>
      <c r="M40" s="64">
        <f>Towns!M185</f>
        <v>116</v>
      </c>
      <c r="N40" s="64">
        <f>Towns!N185</f>
        <v>102</v>
      </c>
      <c r="O40" s="64">
        <f>Towns!O185</f>
        <v>128</v>
      </c>
    </row>
    <row r="41" spans="1:15" s="29" customFormat="1" x14ac:dyDescent="0.2">
      <c r="A41" s="28"/>
      <c r="B41" s="28" t="s">
        <v>3</v>
      </c>
      <c r="C41" s="73">
        <f>Towns!C186</f>
        <v>6</v>
      </c>
      <c r="D41" s="73">
        <f>Towns!D186</f>
        <v>5.9</v>
      </c>
      <c r="E41" s="73">
        <f>Towns!E186</f>
        <v>5.4</v>
      </c>
      <c r="F41" s="73">
        <f>Towns!F186</f>
        <v>4.4000000000000004</v>
      </c>
      <c r="G41" s="73">
        <f>Towns!G186</f>
        <v>4.4000000000000004</v>
      </c>
      <c r="H41" s="73">
        <f>Towns!H186</f>
        <v>4.4000000000000004</v>
      </c>
      <c r="I41" s="73">
        <f>Towns!I186</f>
        <v>4.0999999999999996</v>
      </c>
      <c r="J41" s="73">
        <f>Towns!J186</f>
        <v>3.8</v>
      </c>
      <c r="K41" s="73">
        <f>Towns!K186</f>
        <v>3.9</v>
      </c>
      <c r="L41" s="73">
        <f>Towns!L186</f>
        <v>3.8</v>
      </c>
      <c r="M41" s="73">
        <f>Towns!M186</f>
        <v>4.0999999999999996</v>
      </c>
      <c r="N41" s="73">
        <f>Towns!N186</f>
        <v>3.6</v>
      </c>
      <c r="O41" s="73">
        <f>Towns!O186</f>
        <v>4.5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4268</v>
      </c>
      <c r="D43" s="64">
        <f>Towns!D193</f>
        <v>4274</v>
      </c>
      <c r="E43" s="64">
        <f>Towns!E193</f>
        <v>4269</v>
      </c>
      <c r="F43" s="64">
        <f>Towns!F193</f>
        <v>4265</v>
      </c>
      <c r="G43" s="64">
        <f>Towns!G193</f>
        <v>4294</v>
      </c>
      <c r="H43" s="64">
        <f>Towns!H193</f>
        <v>4312</v>
      </c>
      <c r="I43" s="64">
        <f>Towns!I193</f>
        <v>4313</v>
      </c>
      <c r="J43" s="64">
        <f>Towns!J193</f>
        <v>4239</v>
      </c>
      <c r="K43" s="64">
        <f>Towns!K193</f>
        <v>4227</v>
      </c>
      <c r="L43" s="64">
        <f>Towns!L193</f>
        <v>4253</v>
      </c>
      <c r="M43" s="64">
        <f>Towns!M193</f>
        <v>4255</v>
      </c>
      <c r="N43" s="64">
        <f>Towns!N193</f>
        <v>4241</v>
      </c>
      <c r="O43" s="64">
        <f>Towns!O193</f>
        <v>4267</v>
      </c>
    </row>
    <row r="44" spans="1:15" s="10" customFormat="1" x14ac:dyDescent="0.2">
      <c r="A44" s="64"/>
      <c r="B44" s="64" t="s">
        <v>1</v>
      </c>
      <c r="C44" s="64">
        <f>Towns!C194</f>
        <v>4075</v>
      </c>
      <c r="D44" s="64">
        <f>Towns!D194</f>
        <v>4089</v>
      </c>
      <c r="E44" s="64">
        <f>Towns!E194</f>
        <v>4092</v>
      </c>
      <c r="F44" s="64">
        <f>Towns!F194</f>
        <v>4114</v>
      </c>
      <c r="G44" s="64">
        <f>Towns!G194</f>
        <v>4133</v>
      </c>
      <c r="H44" s="64">
        <f>Towns!H194</f>
        <v>4140</v>
      </c>
      <c r="I44" s="64">
        <f>Towns!I194</f>
        <v>4132</v>
      </c>
      <c r="J44" s="64">
        <f>Towns!J194</f>
        <v>4067</v>
      </c>
      <c r="K44" s="64">
        <f>Towns!K194</f>
        <v>4059</v>
      </c>
      <c r="L44" s="64">
        <f>Towns!L194</f>
        <v>4088</v>
      </c>
      <c r="M44" s="64">
        <f>Towns!M194</f>
        <v>4102</v>
      </c>
      <c r="N44" s="64">
        <f>Towns!N194</f>
        <v>4089</v>
      </c>
      <c r="O44" s="64">
        <f>Towns!O194</f>
        <v>4098</v>
      </c>
    </row>
    <row r="45" spans="1:15" s="10" customFormat="1" x14ac:dyDescent="0.2">
      <c r="A45" s="64"/>
      <c r="B45" s="64" t="s">
        <v>2</v>
      </c>
      <c r="C45" s="64">
        <f>Towns!C195</f>
        <v>193</v>
      </c>
      <c r="D45" s="64">
        <f>Towns!D195</f>
        <v>185</v>
      </c>
      <c r="E45" s="64">
        <f>Towns!E195</f>
        <v>177</v>
      </c>
      <c r="F45" s="64">
        <f>Towns!F195</f>
        <v>151</v>
      </c>
      <c r="G45" s="64">
        <f>Towns!G195</f>
        <v>161</v>
      </c>
      <c r="H45" s="64">
        <f>Towns!H195</f>
        <v>172</v>
      </c>
      <c r="I45" s="64">
        <f>Towns!I195</f>
        <v>181</v>
      </c>
      <c r="J45" s="64">
        <f>Towns!J195</f>
        <v>172</v>
      </c>
      <c r="K45" s="64">
        <f>Towns!K195</f>
        <v>168</v>
      </c>
      <c r="L45" s="64">
        <f>Towns!L195</f>
        <v>165</v>
      </c>
      <c r="M45" s="64">
        <f>Towns!M195</f>
        <v>153</v>
      </c>
      <c r="N45" s="64">
        <f>Towns!N195</f>
        <v>152</v>
      </c>
      <c r="O45" s="64">
        <f>Towns!O195</f>
        <v>169</v>
      </c>
    </row>
    <row r="46" spans="1:15" s="29" customFormat="1" x14ac:dyDescent="0.2">
      <c r="A46" s="28"/>
      <c r="B46" s="28" t="s">
        <v>3</v>
      </c>
      <c r="C46" s="73">
        <f>Towns!C196</f>
        <v>4.5</v>
      </c>
      <c r="D46" s="73">
        <f>Towns!D196</f>
        <v>4.3</v>
      </c>
      <c r="E46" s="73">
        <f>Towns!E196</f>
        <v>4.0999999999999996</v>
      </c>
      <c r="F46" s="73">
        <f>Towns!F196</f>
        <v>3.5</v>
      </c>
      <c r="G46" s="73">
        <f>Towns!G196</f>
        <v>3.7</v>
      </c>
      <c r="H46" s="73">
        <f>Towns!H196</f>
        <v>4</v>
      </c>
      <c r="I46" s="73">
        <f>Towns!I196</f>
        <v>4.2</v>
      </c>
      <c r="J46" s="73">
        <f>Towns!J196</f>
        <v>4.0999999999999996</v>
      </c>
      <c r="K46" s="73">
        <f>Towns!K196</f>
        <v>4</v>
      </c>
      <c r="L46" s="73">
        <f>Towns!L196</f>
        <v>3.9</v>
      </c>
      <c r="M46" s="73">
        <f>Towns!M196</f>
        <v>3.6</v>
      </c>
      <c r="N46" s="73">
        <f>Towns!N196</f>
        <v>3.6</v>
      </c>
      <c r="O46" s="73">
        <f>Towns!O196</f>
        <v>4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15730</v>
      </c>
      <c r="D48" s="64">
        <f>Towns!D218</f>
        <v>15846</v>
      </c>
      <c r="E48" s="64">
        <f>Towns!E218</f>
        <v>15818</v>
      </c>
      <c r="F48" s="64">
        <f>Towns!F218</f>
        <v>15788</v>
      </c>
      <c r="G48" s="64">
        <f>Towns!G218</f>
        <v>15815</v>
      </c>
      <c r="H48" s="64">
        <f>Towns!H218</f>
        <v>15796</v>
      </c>
      <c r="I48" s="64">
        <f>Towns!I218</f>
        <v>15846</v>
      </c>
      <c r="J48" s="64">
        <f>Towns!J218</f>
        <v>15623</v>
      </c>
      <c r="K48" s="64">
        <f>Towns!K218</f>
        <v>15508</v>
      </c>
      <c r="L48" s="64">
        <f>Towns!L218</f>
        <v>15600</v>
      </c>
      <c r="M48" s="64">
        <f>Towns!M218</f>
        <v>15609</v>
      </c>
      <c r="N48" s="64">
        <f>Towns!N218</f>
        <v>15561</v>
      </c>
      <c r="O48" s="64">
        <f>Towns!O218</f>
        <v>15711</v>
      </c>
    </row>
    <row r="49" spans="1:15" s="10" customFormat="1" x14ac:dyDescent="0.2">
      <c r="A49" s="64"/>
      <c r="B49" s="64" t="s">
        <v>1</v>
      </c>
      <c r="C49" s="64">
        <f>Towns!C219</f>
        <v>14634</v>
      </c>
      <c r="D49" s="64">
        <f>Towns!D219</f>
        <v>14685</v>
      </c>
      <c r="E49" s="64">
        <f>Towns!E219</f>
        <v>14727</v>
      </c>
      <c r="F49" s="64">
        <f>Towns!F219</f>
        <v>14764</v>
      </c>
      <c r="G49" s="64">
        <f>Towns!G219</f>
        <v>14829</v>
      </c>
      <c r="H49" s="64">
        <f>Towns!H219</f>
        <v>14843</v>
      </c>
      <c r="I49" s="64">
        <f>Towns!I219</f>
        <v>14793</v>
      </c>
      <c r="J49" s="64">
        <f>Towns!J219</f>
        <v>14617</v>
      </c>
      <c r="K49" s="64">
        <f>Towns!K219</f>
        <v>14621</v>
      </c>
      <c r="L49" s="64">
        <f>Towns!L219</f>
        <v>14727</v>
      </c>
      <c r="M49" s="64">
        <f>Towns!M219</f>
        <v>14786</v>
      </c>
      <c r="N49" s="64">
        <f>Towns!N219</f>
        <v>14737</v>
      </c>
      <c r="O49" s="64">
        <f>Towns!O219</f>
        <v>14730</v>
      </c>
    </row>
    <row r="50" spans="1:15" s="10" customFormat="1" x14ac:dyDescent="0.2">
      <c r="A50" s="64"/>
      <c r="B50" s="64" t="s">
        <v>2</v>
      </c>
      <c r="C50" s="64">
        <f>Towns!C220</f>
        <v>1096</v>
      </c>
      <c r="D50" s="64">
        <f>Towns!D220</f>
        <v>1161</v>
      </c>
      <c r="E50" s="64">
        <f>Towns!E220</f>
        <v>1091</v>
      </c>
      <c r="F50" s="64">
        <f>Towns!F220</f>
        <v>1024</v>
      </c>
      <c r="G50" s="64">
        <f>Towns!G220</f>
        <v>986</v>
      </c>
      <c r="H50" s="64">
        <f>Towns!H220</f>
        <v>953</v>
      </c>
      <c r="I50" s="64">
        <f>Towns!I220</f>
        <v>1053</v>
      </c>
      <c r="J50" s="64">
        <f>Towns!J220</f>
        <v>1006</v>
      </c>
      <c r="K50" s="64">
        <f>Towns!K220</f>
        <v>887</v>
      </c>
      <c r="L50" s="64">
        <f>Towns!L220</f>
        <v>873</v>
      </c>
      <c r="M50" s="64">
        <f>Towns!M220</f>
        <v>823</v>
      </c>
      <c r="N50" s="64">
        <f>Towns!N220</f>
        <v>824</v>
      </c>
      <c r="O50" s="64">
        <f>Towns!O220</f>
        <v>981</v>
      </c>
    </row>
    <row r="51" spans="1:15" s="29" customFormat="1" x14ac:dyDescent="0.2">
      <c r="A51" s="28"/>
      <c r="B51" s="28" t="s">
        <v>3</v>
      </c>
      <c r="C51" s="73">
        <f>Towns!C221</f>
        <v>7</v>
      </c>
      <c r="D51" s="73">
        <f>Towns!D221</f>
        <v>7.3</v>
      </c>
      <c r="E51" s="73">
        <f>Towns!E221</f>
        <v>6.9</v>
      </c>
      <c r="F51" s="73">
        <f>Towns!F221</f>
        <v>6.5</v>
      </c>
      <c r="G51" s="73">
        <f>Towns!G221</f>
        <v>6.2</v>
      </c>
      <c r="H51" s="73">
        <f>Towns!H221</f>
        <v>6</v>
      </c>
      <c r="I51" s="73">
        <f>Towns!I221</f>
        <v>6.6</v>
      </c>
      <c r="J51" s="73">
        <f>Towns!J221</f>
        <v>6.4</v>
      </c>
      <c r="K51" s="73">
        <f>Towns!K221</f>
        <v>5.7</v>
      </c>
      <c r="L51" s="73">
        <f>Towns!L221</f>
        <v>5.6</v>
      </c>
      <c r="M51" s="73">
        <f>Towns!M221</f>
        <v>5.3</v>
      </c>
      <c r="N51" s="73">
        <f>Towns!N221</f>
        <v>5.3</v>
      </c>
      <c r="O51" s="73">
        <f>Towns!O221</f>
        <v>6.2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3360</v>
      </c>
      <c r="D53" s="64">
        <f>Towns!D253</f>
        <v>3356</v>
      </c>
      <c r="E53" s="64">
        <f>Towns!E253</f>
        <v>3356</v>
      </c>
      <c r="F53" s="64">
        <f>Towns!F253</f>
        <v>3331</v>
      </c>
      <c r="G53" s="64">
        <f>Towns!G253</f>
        <v>3354</v>
      </c>
      <c r="H53" s="64">
        <f>Towns!H253</f>
        <v>3370</v>
      </c>
      <c r="I53" s="64">
        <f>Towns!I253</f>
        <v>3356</v>
      </c>
      <c r="J53" s="64">
        <f>Towns!J253</f>
        <v>3290</v>
      </c>
      <c r="K53" s="64">
        <f>Towns!K253</f>
        <v>3288</v>
      </c>
      <c r="L53" s="64">
        <f>Towns!L253</f>
        <v>3316</v>
      </c>
      <c r="M53" s="64">
        <f>Towns!M253</f>
        <v>3305</v>
      </c>
      <c r="N53" s="64">
        <f>Towns!N253</f>
        <v>3304</v>
      </c>
      <c r="O53" s="64">
        <f>Towns!O253</f>
        <v>3332</v>
      </c>
    </row>
    <row r="54" spans="1:15" s="10" customFormat="1" x14ac:dyDescent="0.2">
      <c r="A54" s="64"/>
      <c r="B54" s="64" t="s">
        <v>1</v>
      </c>
      <c r="C54" s="64">
        <f>Towns!C254</f>
        <v>3152</v>
      </c>
      <c r="D54" s="64">
        <f>Towns!D254</f>
        <v>3163</v>
      </c>
      <c r="E54" s="64">
        <f>Towns!E254</f>
        <v>3165</v>
      </c>
      <c r="F54" s="64">
        <f>Towns!F254</f>
        <v>3183</v>
      </c>
      <c r="G54" s="64">
        <f>Towns!G254</f>
        <v>3197</v>
      </c>
      <c r="H54" s="64">
        <f>Towns!H254</f>
        <v>3203</v>
      </c>
      <c r="I54" s="64">
        <f>Towns!I254</f>
        <v>3196</v>
      </c>
      <c r="J54" s="64">
        <f>Towns!J254</f>
        <v>3146</v>
      </c>
      <c r="K54" s="64">
        <f>Towns!K254</f>
        <v>3140</v>
      </c>
      <c r="L54" s="64">
        <f>Towns!L254</f>
        <v>3162</v>
      </c>
      <c r="M54" s="64">
        <f>Towns!M254</f>
        <v>3173</v>
      </c>
      <c r="N54" s="64">
        <f>Towns!N254</f>
        <v>3163</v>
      </c>
      <c r="O54" s="64">
        <f>Towns!O254</f>
        <v>3170</v>
      </c>
    </row>
    <row r="55" spans="1:15" s="10" customFormat="1" x14ac:dyDescent="0.2">
      <c r="A55" s="64"/>
      <c r="B55" s="64" t="s">
        <v>2</v>
      </c>
      <c r="C55" s="64">
        <f>Towns!C255</f>
        <v>208</v>
      </c>
      <c r="D55" s="64">
        <f>Towns!D255</f>
        <v>193</v>
      </c>
      <c r="E55" s="64">
        <f>Towns!E255</f>
        <v>191</v>
      </c>
      <c r="F55" s="64">
        <f>Towns!F255</f>
        <v>148</v>
      </c>
      <c r="G55" s="64">
        <f>Towns!G255</f>
        <v>157</v>
      </c>
      <c r="H55" s="64">
        <f>Towns!H255</f>
        <v>167</v>
      </c>
      <c r="I55" s="64">
        <f>Towns!I255</f>
        <v>160</v>
      </c>
      <c r="J55" s="64">
        <f>Towns!J255</f>
        <v>144</v>
      </c>
      <c r="K55" s="64">
        <f>Towns!K255</f>
        <v>148</v>
      </c>
      <c r="L55" s="64">
        <f>Towns!L255</f>
        <v>154</v>
      </c>
      <c r="M55" s="64">
        <f>Towns!M255</f>
        <v>132</v>
      </c>
      <c r="N55" s="64">
        <f>Towns!N255</f>
        <v>141</v>
      </c>
      <c r="O55" s="64">
        <f>Towns!O255</f>
        <v>162</v>
      </c>
    </row>
    <row r="56" spans="1:15" s="29" customFormat="1" x14ac:dyDescent="0.2">
      <c r="A56" s="28"/>
      <c r="B56" s="28" t="s">
        <v>3</v>
      </c>
      <c r="C56" s="73">
        <f>Towns!C256</f>
        <v>6.2</v>
      </c>
      <c r="D56" s="73">
        <f>Towns!D256</f>
        <v>5.8</v>
      </c>
      <c r="E56" s="73">
        <f>Towns!E256</f>
        <v>5.7</v>
      </c>
      <c r="F56" s="73">
        <f>Towns!F256</f>
        <v>4.4000000000000004</v>
      </c>
      <c r="G56" s="73">
        <f>Towns!G256</f>
        <v>4.7</v>
      </c>
      <c r="H56" s="73">
        <f>Towns!H256</f>
        <v>5</v>
      </c>
      <c r="I56" s="73">
        <f>Towns!I256</f>
        <v>4.8</v>
      </c>
      <c r="J56" s="73">
        <f>Towns!J256</f>
        <v>4.4000000000000004</v>
      </c>
      <c r="K56" s="73">
        <f>Towns!K256</f>
        <v>4.5</v>
      </c>
      <c r="L56" s="73">
        <f>Towns!L256</f>
        <v>4.5999999999999996</v>
      </c>
      <c r="M56" s="73">
        <f>Towns!M256</f>
        <v>4</v>
      </c>
      <c r="N56" s="73">
        <f>Towns!N256</f>
        <v>4.3</v>
      </c>
      <c r="O56" s="73">
        <f>Towns!O256</f>
        <v>4.9000000000000004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12802</v>
      </c>
      <c r="D58" s="64">
        <f>Towns!D303</f>
        <v>12833</v>
      </c>
      <c r="E58" s="64">
        <f>Towns!E303</f>
        <v>12812</v>
      </c>
      <c r="F58" s="64">
        <f>Towns!F303</f>
        <v>12818</v>
      </c>
      <c r="G58" s="64">
        <f>Towns!G303</f>
        <v>12883</v>
      </c>
      <c r="H58" s="64">
        <f>Towns!H303</f>
        <v>12926</v>
      </c>
      <c r="I58" s="64">
        <f>Towns!I303</f>
        <v>12855</v>
      </c>
      <c r="J58" s="64">
        <f>Towns!J303</f>
        <v>12679</v>
      </c>
      <c r="K58" s="64">
        <f>Towns!K303</f>
        <v>12661</v>
      </c>
      <c r="L58" s="64">
        <f>Towns!L303</f>
        <v>12757</v>
      </c>
      <c r="M58" s="64">
        <f>Towns!M303</f>
        <v>12791</v>
      </c>
      <c r="N58" s="64">
        <f>Towns!N303</f>
        <v>12704</v>
      </c>
      <c r="O58" s="64">
        <f>Towns!O303</f>
        <v>12794</v>
      </c>
    </row>
    <row r="59" spans="1:15" s="10" customFormat="1" x14ac:dyDescent="0.2">
      <c r="A59" s="64"/>
      <c r="B59" s="64" t="s">
        <v>1</v>
      </c>
      <c r="C59" s="64">
        <f>Towns!C304</f>
        <v>12197</v>
      </c>
      <c r="D59" s="64">
        <f>Towns!D304</f>
        <v>12240</v>
      </c>
      <c r="E59" s="64">
        <f>Towns!E304</f>
        <v>12274</v>
      </c>
      <c r="F59" s="64">
        <f>Towns!F304</f>
        <v>12306</v>
      </c>
      <c r="G59" s="64">
        <f>Towns!G304</f>
        <v>12360</v>
      </c>
      <c r="H59" s="64">
        <f>Towns!H304</f>
        <v>12372</v>
      </c>
      <c r="I59" s="64">
        <f>Towns!I304</f>
        <v>12330</v>
      </c>
      <c r="J59" s="64">
        <f>Towns!J304</f>
        <v>12183</v>
      </c>
      <c r="K59" s="64">
        <f>Towns!K304</f>
        <v>12187</v>
      </c>
      <c r="L59" s="64">
        <f>Towns!L304</f>
        <v>12275</v>
      </c>
      <c r="M59" s="64">
        <f>Towns!M304</f>
        <v>12324</v>
      </c>
      <c r="N59" s="64">
        <f>Towns!N304</f>
        <v>12283</v>
      </c>
      <c r="O59" s="64">
        <f>Towns!O304</f>
        <v>12278</v>
      </c>
    </row>
    <row r="60" spans="1:15" s="10" customFormat="1" x14ac:dyDescent="0.2">
      <c r="A60" s="64"/>
      <c r="B60" s="64" t="s">
        <v>2</v>
      </c>
      <c r="C60" s="64">
        <f>Towns!C305</f>
        <v>605</v>
      </c>
      <c r="D60" s="64">
        <f>Towns!D305</f>
        <v>593</v>
      </c>
      <c r="E60" s="64">
        <f>Towns!E305</f>
        <v>538</v>
      </c>
      <c r="F60" s="64">
        <f>Towns!F305</f>
        <v>512</v>
      </c>
      <c r="G60" s="64">
        <f>Towns!G305</f>
        <v>523</v>
      </c>
      <c r="H60" s="64">
        <f>Towns!H305</f>
        <v>554</v>
      </c>
      <c r="I60" s="64">
        <f>Towns!I305</f>
        <v>525</v>
      </c>
      <c r="J60" s="64">
        <f>Towns!J305</f>
        <v>496</v>
      </c>
      <c r="K60" s="64">
        <f>Towns!K305</f>
        <v>474</v>
      </c>
      <c r="L60" s="64">
        <f>Towns!L305</f>
        <v>482</v>
      </c>
      <c r="M60" s="64">
        <f>Towns!M305</f>
        <v>467</v>
      </c>
      <c r="N60" s="64">
        <f>Towns!N305</f>
        <v>421</v>
      </c>
      <c r="O60" s="64">
        <f>Towns!O305</f>
        <v>516</v>
      </c>
    </row>
    <row r="61" spans="1:15" s="29" customFormat="1" x14ac:dyDescent="0.2">
      <c r="A61" s="28"/>
      <c r="B61" s="28" t="s">
        <v>3</v>
      </c>
      <c r="C61" s="73">
        <f>Towns!C306</f>
        <v>4.7</v>
      </c>
      <c r="D61" s="73">
        <f>Towns!D306</f>
        <v>4.5999999999999996</v>
      </c>
      <c r="E61" s="73">
        <f>Towns!E306</f>
        <v>4.2</v>
      </c>
      <c r="F61" s="73">
        <f>Towns!F306</f>
        <v>4</v>
      </c>
      <c r="G61" s="73">
        <f>Towns!G306</f>
        <v>4.0999999999999996</v>
      </c>
      <c r="H61" s="73">
        <f>Towns!H306</f>
        <v>4.3</v>
      </c>
      <c r="I61" s="73">
        <f>Towns!I306</f>
        <v>4.0999999999999996</v>
      </c>
      <c r="J61" s="73">
        <f>Towns!J306</f>
        <v>3.9</v>
      </c>
      <c r="K61" s="73">
        <f>Towns!K306</f>
        <v>3.7</v>
      </c>
      <c r="L61" s="73">
        <f>Towns!L306</f>
        <v>3.8</v>
      </c>
      <c r="M61" s="73">
        <f>Towns!M306</f>
        <v>3.7</v>
      </c>
      <c r="N61" s="73">
        <f>Towns!N306</f>
        <v>3.3</v>
      </c>
      <c r="O61" s="73">
        <f>Towns!O306</f>
        <v>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34965</v>
      </c>
      <c r="D63" s="64">
        <f>Towns!D313</f>
        <v>34942</v>
      </c>
      <c r="E63" s="64">
        <f>Towns!E313</f>
        <v>34962</v>
      </c>
      <c r="F63" s="64">
        <f>Towns!F313</f>
        <v>34951</v>
      </c>
      <c r="G63" s="64">
        <f>Towns!G313</f>
        <v>35292</v>
      </c>
      <c r="H63" s="64">
        <f>Towns!H313</f>
        <v>35386</v>
      </c>
      <c r="I63" s="64">
        <f>Towns!I313</f>
        <v>35356</v>
      </c>
      <c r="J63" s="64">
        <f>Towns!J313</f>
        <v>34809</v>
      </c>
      <c r="K63" s="64">
        <f>Towns!K313</f>
        <v>34666</v>
      </c>
      <c r="L63" s="64">
        <f>Towns!L313</f>
        <v>34927</v>
      </c>
      <c r="M63" s="64">
        <f>Towns!M313</f>
        <v>35023</v>
      </c>
      <c r="N63" s="64">
        <f>Towns!N313</f>
        <v>34794</v>
      </c>
      <c r="O63" s="64">
        <f>Towns!O313</f>
        <v>35006</v>
      </c>
    </row>
    <row r="64" spans="1:15" s="10" customFormat="1" x14ac:dyDescent="0.2">
      <c r="A64" s="64"/>
      <c r="B64" s="64" t="s">
        <v>1</v>
      </c>
      <c r="C64" s="64">
        <f>Towns!C314</f>
        <v>32948</v>
      </c>
      <c r="D64" s="64">
        <f>Towns!D314</f>
        <v>33064</v>
      </c>
      <c r="E64" s="64">
        <f>Towns!E314</f>
        <v>33157</v>
      </c>
      <c r="F64" s="64">
        <f>Towns!F314</f>
        <v>33241</v>
      </c>
      <c r="G64" s="64">
        <f>Towns!G314</f>
        <v>33387</v>
      </c>
      <c r="H64" s="64">
        <f>Towns!H314</f>
        <v>33420</v>
      </c>
      <c r="I64" s="64">
        <f>Towns!I314</f>
        <v>33307</v>
      </c>
      <c r="J64" s="64">
        <f>Towns!J314</f>
        <v>32909</v>
      </c>
      <c r="K64" s="64">
        <f>Towns!K314</f>
        <v>32920</v>
      </c>
      <c r="L64" s="64">
        <f>Towns!L314</f>
        <v>33159</v>
      </c>
      <c r="M64" s="64">
        <f>Towns!M314</f>
        <v>33290</v>
      </c>
      <c r="N64" s="64">
        <f>Towns!N314</f>
        <v>33181</v>
      </c>
      <c r="O64" s="64">
        <f>Towns!O314</f>
        <v>33165</v>
      </c>
    </row>
    <row r="65" spans="1:15" s="10" customFormat="1" x14ac:dyDescent="0.2">
      <c r="A65" s="64"/>
      <c r="B65" s="64" t="s">
        <v>2</v>
      </c>
      <c r="C65" s="64">
        <f>Towns!C315</f>
        <v>2017</v>
      </c>
      <c r="D65" s="64">
        <f>Towns!D315</f>
        <v>1878</v>
      </c>
      <c r="E65" s="64">
        <f>Towns!E315</f>
        <v>1805</v>
      </c>
      <c r="F65" s="64">
        <f>Towns!F315</f>
        <v>1710</v>
      </c>
      <c r="G65" s="64">
        <f>Towns!G315</f>
        <v>1905</v>
      </c>
      <c r="H65" s="64">
        <f>Towns!H315</f>
        <v>1966</v>
      </c>
      <c r="I65" s="64">
        <f>Towns!I315</f>
        <v>2049</v>
      </c>
      <c r="J65" s="64">
        <f>Towns!J315</f>
        <v>1900</v>
      </c>
      <c r="K65" s="64">
        <f>Towns!K315</f>
        <v>1746</v>
      </c>
      <c r="L65" s="64">
        <f>Towns!L315</f>
        <v>1768</v>
      </c>
      <c r="M65" s="64">
        <f>Towns!M315</f>
        <v>1733</v>
      </c>
      <c r="N65" s="64">
        <f>Towns!N315</f>
        <v>1613</v>
      </c>
      <c r="O65" s="64">
        <f>Towns!O315</f>
        <v>1841</v>
      </c>
    </row>
    <row r="66" spans="1:15" s="29" customFormat="1" x14ac:dyDescent="0.2">
      <c r="A66" s="28"/>
      <c r="B66" s="28" t="s">
        <v>3</v>
      </c>
      <c r="C66" s="73">
        <f>Towns!C316</f>
        <v>5.8</v>
      </c>
      <c r="D66" s="73">
        <f>Towns!D316</f>
        <v>5.4</v>
      </c>
      <c r="E66" s="73">
        <f>Towns!E316</f>
        <v>5.2</v>
      </c>
      <c r="F66" s="73">
        <f>Towns!F316</f>
        <v>4.9000000000000004</v>
      </c>
      <c r="G66" s="73">
        <f>Towns!G316</f>
        <v>5.4</v>
      </c>
      <c r="H66" s="73">
        <f>Towns!H316</f>
        <v>5.6</v>
      </c>
      <c r="I66" s="73">
        <f>Towns!I316</f>
        <v>5.8</v>
      </c>
      <c r="J66" s="73">
        <f>Towns!J316</f>
        <v>5.5</v>
      </c>
      <c r="K66" s="73">
        <f>Towns!K316</f>
        <v>5</v>
      </c>
      <c r="L66" s="73">
        <f>Towns!L316</f>
        <v>5.0999999999999996</v>
      </c>
      <c r="M66" s="73">
        <f>Towns!M316</f>
        <v>4.9000000000000004</v>
      </c>
      <c r="N66" s="73">
        <f>Towns!N316</f>
        <v>4.5999999999999996</v>
      </c>
      <c r="O66" s="73">
        <f>Towns!O316</f>
        <v>5.3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3786</v>
      </c>
      <c r="D68" s="64">
        <f>Towns!D353</f>
        <v>3800</v>
      </c>
      <c r="E68" s="64">
        <f>Towns!E353</f>
        <v>3788</v>
      </c>
      <c r="F68" s="64">
        <f>Towns!F353</f>
        <v>3785</v>
      </c>
      <c r="G68" s="64">
        <f>Towns!G353</f>
        <v>3836</v>
      </c>
      <c r="H68" s="64">
        <f>Towns!H353</f>
        <v>3835</v>
      </c>
      <c r="I68" s="64">
        <f>Towns!I353</f>
        <v>3826</v>
      </c>
      <c r="J68" s="64">
        <f>Towns!J353</f>
        <v>3760</v>
      </c>
      <c r="K68" s="64">
        <f>Towns!K353</f>
        <v>3760</v>
      </c>
      <c r="L68" s="64">
        <f>Towns!L353</f>
        <v>3779</v>
      </c>
      <c r="M68" s="64">
        <f>Towns!M353</f>
        <v>3773</v>
      </c>
      <c r="N68" s="64">
        <f>Towns!N353</f>
        <v>3763</v>
      </c>
      <c r="O68" s="64">
        <f>Towns!O353</f>
        <v>3791</v>
      </c>
    </row>
    <row r="69" spans="1:15" s="10" customFormat="1" x14ac:dyDescent="0.2">
      <c r="A69" s="64"/>
      <c r="B69" s="64" t="s">
        <v>1</v>
      </c>
      <c r="C69" s="64">
        <f>Towns!C354</f>
        <v>3621</v>
      </c>
      <c r="D69" s="64">
        <f>Towns!D354</f>
        <v>3633</v>
      </c>
      <c r="E69" s="64">
        <f>Towns!E354</f>
        <v>3636</v>
      </c>
      <c r="F69" s="64">
        <f>Towns!F354</f>
        <v>3656</v>
      </c>
      <c r="G69" s="64">
        <f>Towns!G354</f>
        <v>3672</v>
      </c>
      <c r="H69" s="64">
        <f>Towns!H354</f>
        <v>3679</v>
      </c>
      <c r="I69" s="64">
        <f>Towns!I354</f>
        <v>3672</v>
      </c>
      <c r="J69" s="64">
        <f>Towns!J354</f>
        <v>3614</v>
      </c>
      <c r="K69" s="64">
        <f>Towns!K354</f>
        <v>3606</v>
      </c>
      <c r="L69" s="64">
        <f>Towns!L354</f>
        <v>3632</v>
      </c>
      <c r="M69" s="64">
        <f>Towns!M354</f>
        <v>3645</v>
      </c>
      <c r="N69" s="64">
        <f>Towns!N354</f>
        <v>3634</v>
      </c>
      <c r="O69" s="64">
        <f>Towns!O354</f>
        <v>3642</v>
      </c>
    </row>
    <row r="70" spans="1:15" s="10" customFormat="1" x14ac:dyDescent="0.2">
      <c r="A70" s="64"/>
      <c r="B70" s="64" t="s">
        <v>2</v>
      </c>
      <c r="C70" s="64">
        <f>Towns!C355</f>
        <v>165</v>
      </c>
      <c r="D70" s="64">
        <f>Towns!D355</f>
        <v>167</v>
      </c>
      <c r="E70" s="64">
        <f>Towns!E355</f>
        <v>152</v>
      </c>
      <c r="F70" s="64">
        <f>Towns!F355</f>
        <v>129</v>
      </c>
      <c r="G70" s="64">
        <f>Towns!G355</f>
        <v>164</v>
      </c>
      <c r="H70" s="64">
        <f>Towns!H355</f>
        <v>156</v>
      </c>
      <c r="I70" s="64">
        <f>Towns!I355</f>
        <v>154</v>
      </c>
      <c r="J70" s="64">
        <f>Towns!J355</f>
        <v>146</v>
      </c>
      <c r="K70" s="64">
        <f>Towns!K355</f>
        <v>154</v>
      </c>
      <c r="L70" s="64">
        <f>Towns!L355</f>
        <v>147</v>
      </c>
      <c r="M70" s="64">
        <f>Towns!M355</f>
        <v>128</v>
      </c>
      <c r="N70" s="64">
        <f>Towns!N355</f>
        <v>129</v>
      </c>
      <c r="O70" s="64">
        <f>Towns!O355</f>
        <v>149</v>
      </c>
    </row>
    <row r="71" spans="1:15" s="29" customFormat="1" x14ac:dyDescent="0.2">
      <c r="A71" s="28"/>
      <c r="B71" s="28" t="s">
        <v>3</v>
      </c>
      <c r="C71" s="73">
        <f>Towns!C356</f>
        <v>4.4000000000000004</v>
      </c>
      <c r="D71" s="73">
        <f>Towns!D356</f>
        <v>4.4000000000000004</v>
      </c>
      <c r="E71" s="73">
        <f>Towns!E356</f>
        <v>4</v>
      </c>
      <c r="F71" s="73">
        <f>Towns!F356</f>
        <v>3.4</v>
      </c>
      <c r="G71" s="73">
        <f>Towns!G356</f>
        <v>4.3</v>
      </c>
      <c r="H71" s="73">
        <f>Towns!H356</f>
        <v>4.0999999999999996</v>
      </c>
      <c r="I71" s="73">
        <f>Towns!I356</f>
        <v>4</v>
      </c>
      <c r="J71" s="73">
        <f>Towns!J356</f>
        <v>3.9</v>
      </c>
      <c r="K71" s="73">
        <f>Towns!K356</f>
        <v>4.0999999999999996</v>
      </c>
      <c r="L71" s="73">
        <f>Towns!L356</f>
        <v>3.9</v>
      </c>
      <c r="M71" s="73">
        <f>Towns!M356</f>
        <v>3.4</v>
      </c>
      <c r="N71" s="73">
        <f>Towns!N356</f>
        <v>3.4</v>
      </c>
      <c r="O71" s="73">
        <f>Towns!O356</f>
        <v>3.9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8994</v>
      </c>
      <c r="D73" s="64">
        <f>Towns!D383</f>
        <v>9009</v>
      </c>
      <c r="E73" s="64">
        <f>Towns!E383</f>
        <v>9018</v>
      </c>
      <c r="F73" s="64">
        <f>Towns!F383</f>
        <v>8974</v>
      </c>
      <c r="G73" s="64">
        <f>Towns!G383</f>
        <v>9078</v>
      </c>
      <c r="H73" s="64">
        <f>Towns!H383</f>
        <v>9103</v>
      </c>
      <c r="I73" s="64">
        <f>Towns!I383</f>
        <v>9034</v>
      </c>
      <c r="J73" s="64">
        <f>Towns!J383</f>
        <v>8907</v>
      </c>
      <c r="K73" s="64">
        <f>Towns!K383</f>
        <v>8883</v>
      </c>
      <c r="L73" s="64">
        <f>Towns!L383</f>
        <v>8944</v>
      </c>
      <c r="M73" s="64">
        <f>Towns!M383</f>
        <v>8955</v>
      </c>
      <c r="N73" s="64">
        <f>Towns!N383</f>
        <v>8933</v>
      </c>
      <c r="O73" s="64">
        <f>Towns!O383</f>
        <v>8986</v>
      </c>
    </row>
    <row r="74" spans="1:15" s="10" customFormat="1" x14ac:dyDescent="0.2">
      <c r="A74" s="64"/>
      <c r="B74" s="64" t="s">
        <v>1</v>
      </c>
      <c r="C74" s="64">
        <f>Towns!C384</f>
        <v>8559</v>
      </c>
      <c r="D74" s="64">
        <f>Towns!D384</f>
        <v>8589</v>
      </c>
      <c r="E74" s="64">
        <f>Towns!E384</f>
        <v>8614</v>
      </c>
      <c r="F74" s="64">
        <f>Towns!F384</f>
        <v>8635</v>
      </c>
      <c r="G74" s="64">
        <f>Towns!G384</f>
        <v>8673</v>
      </c>
      <c r="H74" s="64">
        <f>Towns!H384</f>
        <v>8682</v>
      </c>
      <c r="I74" s="64">
        <f>Towns!I384</f>
        <v>8653</v>
      </c>
      <c r="J74" s="64">
        <f>Towns!J384</f>
        <v>8549</v>
      </c>
      <c r="K74" s="64">
        <f>Towns!K384</f>
        <v>8552</v>
      </c>
      <c r="L74" s="64">
        <f>Towns!L384</f>
        <v>8614</v>
      </c>
      <c r="M74" s="64">
        <f>Towns!M384</f>
        <v>8648</v>
      </c>
      <c r="N74" s="64">
        <f>Towns!N384</f>
        <v>8620</v>
      </c>
      <c r="O74" s="64">
        <f>Towns!O384</f>
        <v>8616</v>
      </c>
    </row>
    <row r="75" spans="1:15" s="10" customFormat="1" x14ac:dyDescent="0.2">
      <c r="A75" s="64"/>
      <c r="B75" s="64" t="s">
        <v>2</v>
      </c>
      <c r="C75" s="64">
        <f>Towns!C385</f>
        <v>435</v>
      </c>
      <c r="D75" s="64">
        <f>Towns!D385</f>
        <v>420</v>
      </c>
      <c r="E75" s="64">
        <f>Towns!E385</f>
        <v>404</v>
      </c>
      <c r="F75" s="64">
        <f>Towns!F385</f>
        <v>339</v>
      </c>
      <c r="G75" s="64">
        <f>Towns!G385</f>
        <v>405</v>
      </c>
      <c r="H75" s="64">
        <f>Towns!H385</f>
        <v>421</v>
      </c>
      <c r="I75" s="64">
        <f>Towns!I385</f>
        <v>381</v>
      </c>
      <c r="J75" s="64">
        <f>Towns!J385</f>
        <v>358</v>
      </c>
      <c r="K75" s="64">
        <f>Towns!K385</f>
        <v>331</v>
      </c>
      <c r="L75" s="64">
        <f>Towns!L385</f>
        <v>330</v>
      </c>
      <c r="M75" s="64">
        <f>Towns!M385</f>
        <v>307</v>
      </c>
      <c r="N75" s="64">
        <f>Towns!N385</f>
        <v>313</v>
      </c>
      <c r="O75" s="64">
        <f>Towns!O385</f>
        <v>370</v>
      </c>
    </row>
    <row r="76" spans="1:15" s="29" customFormat="1" x14ac:dyDescent="0.2">
      <c r="A76" s="28"/>
      <c r="B76" s="28" t="s">
        <v>3</v>
      </c>
      <c r="C76" s="73">
        <f>Towns!C386</f>
        <v>4.8</v>
      </c>
      <c r="D76" s="73">
        <f>Towns!D386</f>
        <v>4.7</v>
      </c>
      <c r="E76" s="73">
        <f>Towns!E386</f>
        <v>4.5</v>
      </c>
      <c r="F76" s="73">
        <f>Towns!F386</f>
        <v>3.8</v>
      </c>
      <c r="G76" s="73">
        <f>Towns!G386</f>
        <v>4.5</v>
      </c>
      <c r="H76" s="73">
        <f>Towns!H386</f>
        <v>4.5999999999999996</v>
      </c>
      <c r="I76" s="73">
        <f>Towns!I386</f>
        <v>4.2</v>
      </c>
      <c r="J76" s="73">
        <f>Towns!J386</f>
        <v>4</v>
      </c>
      <c r="K76" s="73">
        <f>Towns!K386</f>
        <v>3.7</v>
      </c>
      <c r="L76" s="73">
        <f>Towns!L386</f>
        <v>3.7</v>
      </c>
      <c r="M76" s="73">
        <f>Towns!M386</f>
        <v>3.4</v>
      </c>
      <c r="N76" s="73">
        <f>Towns!N386</f>
        <v>3.5</v>
      </c>
      <c r="O76" s="73">
        <f>Towns!O386</f>
        <v>4.0999999999999996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32333</v>
      </c>
      <c r="D78" s="64">
        <f>Towns!D403</f>
        <v>32329</v>
      </c>
      <c r="E78" s="64">
        <f>Towns!E403</f>
        <v>32265</v>
      </c>
      <c r="F78" s="64">
        <f>Towns!F403</f>
        <v>32014</v>
      </c>
      <c r="G78" s="64">
        <f>Towns!G403</f>
        <v>32240</v>
      </c>
      <c r="H78" s="64">
        <f>Towns!H403</f>
        <v>32256</v>
      </c>
      <c r="I78" s="64">
        <f>Towns!I403</f>
        <v>32149</v>
      </c>
      <c r="J78" s="64">
        <f>Towns!J403</f>
        <v>31724</v>
      </c>
      <c r="K78" s="64">
        <f>Towns!K403</f>
        <v>31695</v>
      </c>
      <c r="L78" s="64">
        <f>Towns!L403</f>
        <v>31841</v>
      </c>
      <c r="M78" s="64">
        <f>Towns!M403</f>
        <v>31906</v>
      </c>
      <c r="N78" s="64">
        <f>Towns!N403</f>
        <v>31702</v>
      </c>
      <c r="O78" s="64">
        <f>Towns!O403</f>
        <v>32038</v>
      </c>
    </row>
    <row r="79" spans="1:15" s="10" customFormat="1" x14ac:dyDescent="0.2">
      <c r="A79" s="64"/>
      <c r="B79" s="64" t="s">
        <v>1</v>
      </c>
      <c r="C79" s="64">
        <f>Towns!C404</f>
        <v>29577</v>
      </c>
      <c r="D79" s="64">
        <f>Towns!D404</f>
        <v>29681</v>
      </c>
      <c r="E79" s="64">
        <f>Towns!E404</f>
        <v>29765</v>
      </c>
      <c r="F79" s="64">
        <f>Towns!F404</f>
        <v>29841</v>
      </c>
      <c r="G79" s="64">
        <f>Towns!G404</f>
        <v>29972</v>
      </c>
      <c r="H79" s="64">
        <f>Towns!H404</f>
        <v>30001</v>
      </c>
      <c r="I79" s="64">
        <f>Towns!I404</f>
        <v>29900</v>
      </c>
      <c r="J79" s="64">
        <f>Towns!J404</f>
        <v>29543</v>
      </c>
      <c r="K79" s="64">
        <f>Towns!K404</f>
        <v>29553</v>
      </c>
      <c r="L79" s="64">
        <f>Towns!L404</f>
        <v>29767</v>
      </c>
      <c r="M79" s="64">
        <f>Towns!M404</f>
        <v>29884</v>
      </c>
      <c r="N79" s="64">
        <f>Towns!N404</f>
        <v>29786</v>
      </c>
      <c r="O79" s="64">
        <f>Towns!O404</f>
        <v>29773</v>
      </c>
    </row>
    <row r="80" spans="1:15" s="10" customFormat="1" x14ac:dyDescent="0.2">
      <c r="A80" s="64"/>
      <c r="B80" s="64" t="s">
        <v>2</v>
      </c>
      <c r="C80" s="64">
        <f>Towns!C405</f>
        <v>2756</v>
      </c>
      <c r="D80" s="64">
        <f>Towns!D405</f>
        <v>2648</v>
      </c>
      <c r="E80" s="64">
        <f>Towns!E405</f>
        <v>2500</v>
      </c>
      <c r="F80" s="64">
        <f>Towns!F405</f>
        <v>2173</v>
      </c>
      <c r="G80" s="64">
        <f>Towns!G405</f>
        <v>2268</v>
      </c>
      <c r="H80" s="64">
        <f>Towns!H405</f>
        <v>2255</v>
      </c>
      <c r="I80" s="64">
        <f>Towns!I405</f>
        <v>2249</v>
      </c>
      <c r="J80" s="64">
        <f>Towns!J405</f>
        <v>2181</v>
      </c>
      <c r="K80" s="64">
        <f>Towns!K405</f>
        <v>2142</v>
      </c>
      <c r="L80" s="64">
        <f>Towns!L405</f>
        <v>2074</v>
      </c>
      <c r="M80" s="64">
        <f>Towns!M405</f>
        <v>2022</v>
      </c>
      <c r="N80" s="64">
        <f>Towns!N405</f>
        <v>1916</v>
      </c>
      <c r="O80" s="64">
        <f>Towns!O405</f>
        <v>2265</v>
      </c>
    </row>
    <row r="81" spans="1:15" s="29" customFormat="1" x14ac:dyDescent="0.2">
      <c r="A81" s="28"/>
      <c r="B81" s="28" t="s">
        <v>3</v>
      </c>
      <c r="C81" s="73">
        <f>Towns!C406</f>
        <v>8.5</v>
      </c>
      <c r="D81" s="73">
        <f>Towns!D406</f>
        <v>8.1999999999999993</v>
      </c>
      <c r="E81" s="73">
        <f>Towns!E406</f>
        <v>7.7</v>
      </c>
      <c r="F81" s="73">
        <f>Towns!F406</f>
        <v>6.8</v>
      </c>
      <c r="G81" s="73">
        <f>Towns!G406</f>
        <v>7</v>
      </c>
      <c r="H81" s="73">
        <f>Towns!H406</f>
        <v>7</v>
      </c>
      <c r="I81" s="73">
        <f>Towns!I406</f>
        <v>7</v>
      </c>
      <c r="J81" s="73">
        <f>Towns!J406</f>
        <v>6.9</v>
      </c>
      <c r="K81" s="73">
        <f>Towns!K406</f>
        <v>6.8</v>
      </c>
      <c r="L81" s="73">
        <f>Towns!L406</f>
        <v>6.5</v>
      </c>
      <c r="M81" s="73">
        <f>Towns!M406</f>
        <v>6.3</v>
      </c>
      <c r="N81" s="73">
        <f>Towns!N406</f>
        <v>6</v>
      </c>
      <c r="O81" s="73">
        <f>Towns!O406</f>
        <v>7.1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2506</v>
      </c>
      <c r="D83" s="64">
        <f>Towns!D413</f>
        <v>2521</v>
      </c>
      <c r="E83" s="64">
        <f>Towns!E413</f>
        <v>2505</v>
      </c>
      <c r="F83" s="64">
        <f>Towns!F413</f>
        <v>2492</v>
      </c>
      <c r="G83" s="64">
        <f>Towns!G413</f>
        <v>2506</v>
      </c>
      <c r="H83" s="64">
        <f>Towns!H413</f>
        <v>2514</v>
      </c>
      <c r="I83" s="64">
        <f>Towns!I413</f>
        <v>2504</v>
      </c>
      <c r="J83" s="64">
        <f>Towns!J413</f>
        <v>2466</v>
      </c>
      <c r="K83" s="64">
        <f>Towns!K413</f>
        <v>2451</v>
      </c>
      <c r="L83" s="64">
        <f>Towns!L413</f>
        <v>2481</v>
      </c>
      <c r="M83" s="64">
        <f>Towns!M413</f>
        <v>2483</v>
      </c>
      <c r="N83" s="64">
        <f>Towns!N413</f>
        <v>2476</v>
      </c>
      <c r="O83" s="64">
        <f>Towns!O413</f>
        <v>2492</v>
      </c>
    </row>
    <row r="84" spans="1:15" s="10" customFormat="1" x14ac:dyDescent="0.2">
      <c r="A84" s="64"/>
      <c r="B84" s="64" t="s">
        <v>1</v>
      </c>
      <c r="C84" s="64">
        <f>Towns!C414</f>
        <v>2363</v>
      </c>
      <c r="D84" s="64">
        <f>Towns!D414</f>
        <v>2371</v>
      </c>
      <c r="E84" s="64">
        <f>Towns!E414</f>
        <v>2373</v>
      </c>
      <c r="F84" s="64">
        <f>Towns!F414</f>
        <v>2386</v>
      </c>
      <c r="G84" s="64">
        <f>Towns!G414</f>
        <v>2397</v>
      </c>
      <c r="H84" s="64">
        <f>Towns!H414</f>
        <v>2401</v>
      </c>
      <c r="I84" s="64">
        <f>Towns!I414</f>
        <v>2397</v>
      </c>
      <c r="J84" s="64">
        <f>Towns!J414</f>
        <v>2359</v>
      </c>
      <c r="K84" s="64">
        <f>Towns!K414</f>
        <v>2354</v>
      </c>
      <c r="L84" s="64">
        <f>Towns!L414</f>
        <v>2371</v>
      </c>
      <c r="M84" s="64">
        <f>Towns!M414</f>
        <v>2379</v>
      </c>
      <c r="N84" s="64">
        <f>Towns!N414</f>
        <v>2372</v>
      </c>
      <c r="O84" s="64">
        <f>Towns!O414</f>
        <v>2377</v>
      </c>
    </row>
    <row r="85" spans="1:15" s="10" customFormat="1" x14ac:dyDescent="0.2">
      <c r="A85" s="64"/>
      <c r="B85" s="64" t="s">
        <v>2</v>
      </c>
      <c r="C85" s="64">
        <f>Towns!C415</f>
        <v>143</v>
      </c>
      <c r="D85" s="64">
        <f>Towns!D415</f>
        <v>150</v>
      </c>
      <c r="E85" s="64">
        <f>Towns!E415</f>
        <v>132</v>
      </c>
      <c r="F85" s="64">
        <f>Towns!F415</f>
        <v>106</v>
      </c>
      <c r="G85" s="64">
        <f>Towns!G415</f>
        <v>109</v>
      </c>
      <c r="H85" s="64">
        <f>Towns!H415</f>
        <v>113</v>
      </c>
      <c r="I85" s="64">
        <f>Towns!I415</f>
        <v>107</v>
      </c>
      <c r="J85" s="64">
        <f>Towns!J415</f>
        <v>107</v>
      </c>
      <c r="K85" s="64">
        <f>Towns!K415</f>
        <v>97</v>
      </c>
      <c r="L85" s="64">
        <f>Towns!L415</f>
        <v>110</v>
      </c>
      <c r="M85" s="64">
        <f>Towns!M415</f>
        <v>104</v>
      </c>
      <c r="N85" s="64">
        <f>Towns!N415</f>
        <v>104</v>
      </c>
      <c r="O85" s="64">
        <f>Towns!O415</f>
        <v>115</v>
      </c>
    </row>
    <row r="86" spans="1:15" s="29" customFormat="1" x14ac:dyDescent="0.2">
      <c r="A86" s="28"/>
      <c r="B86" s="28" t="s">
        <v>3</v>
      </c>
      <c r="C86" s="73">
        <f>Towns!C416</f>
        <v>5.7</v>
      </c>
      <c r="D86" s="73">
        <f>Towns!D416</f>
        <v>6</v>
      </c>
      <c r="E86" s="73">
        <f>Towns!E416</f>
        <v>5.3</v>
      </c>
      <c r="F86" s="73">
        <f>Towns!F416</f>
        <v>4.3</v>
      </c>
      <c r="G86" s="73">
        <f>Towns!G416</f>
        <v>4.3</v>
      </c>
      <c r="H86" s="73">
        <f>Towns!H416</f>
        <v>4.5</v>
      </c>
      <c r="I86" s="73">
        <f>Towns!I416</f>
        <v>4.3</v>
      </c>
      <c r="J86" s="73">
        <f>Towns!J416</f>
        <v>4.3</v>
      </c>
      <c r="K86" s="73">
        <f>Towns!K416</f>
        <v>4</v>
      </c>
      <c r="L86" s="73">
        <f>Towns!L416</f>
        <v>4.4000000000000004</v>
      </c>
      <c r="M86" s="73">
        <f>Towns!M416</f>
        <v>4.2</v>
      </c>
      <c r="N86" s="73">
        <f>Towns!N416</f>
        <v>4.2</v>
      </c>
      <c r="O86" s="73">
        <f>Towns!O416</f>
        <v>4.5999999999999996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64336</v>
      </c>
      <c r="D88" s="64">
        <f>Towns!D468</f>
        <v>64137</v>
      </c>
      <c r="E88" s="64">
        <f>Towns!E468</f>
        <v>64014</v>
      </c>
      <c r="F88" s="64">
        <f>Towns!F468</f>
        <v>64125</v>
      </c>
      <c r="G88" s="64">
        <f>Towns!G468</f>
        <v>64579</v>
      </c>
      <c r="H88" s="64">
        <f>Towns!H468</f>
        <v>64897</v>
      </c>
      <c r="I88" s="64">
        <f>Towns!I468</f>
        <v>64827</v>
      </c>
      <c r="J88" s="64">
        <f>Towns!J468</f>
        <v>63949</v>
      </c>
      <c r="K88" s="64">
        <f>Towns!K468</f>
        <v>63562</v>
      </c>
      <c r="L88" s="64">
        <f>Towns!L468</f>
        <v>63904</v>
      </c>
      <c r="M88" s="64">
        <f>Towns!M468</f>
        <v>63888</v>
      </c>
      <c r="N88" s="64">
        <f>Towns!N468</f>
        <v>63541</v>
      </c>
      <c r="O88" s="64">
        <f>Towns!O468</f>
        <v>64146</v>
      </c>
    </row>
    <row r="89" spans="1:15" s="10" customFormat="1" x14ac:dyDescent="0.2">
      <c r="A89" s="64"/>
      <c r="B89" s="64" t="s">
        <v>1</v>
      </c>
      <c r="C89" s="64">
        <f>Towns!C469</f>
        <v>59065</v>
      </c>
      <c r="D89" s="64">
        <f>Towns!D469</f>
        <v>59273</v>
      </c>
      <c r="E89" s="64">
        <f>Towns!E469</f>
        <v>59441</v>
      </c>
      <c r="F89" s="64">
        <f>Towns!F469</f>
        <v>59591</v>
      </c>
      <c r="G89" s="64">
        <f>Towns!G469</f>
        <v>59853</v>
      </c>
      <c r="H89" s="64">
        <f>Towns!H469</f>
        <v>59912</v>
      </c>
      <c r="I89" s="64">
        <f>Towns!I469</f>
        <v>59710</v>
      </c>
      <c r="J89" s="64">
        <f>Towns!J469</f>
        <v>58996</v>
      </c>
      <c r="K89" s="64">
        <f>Towns!K469</f>
        <v>59016</v>
      </c>
      <c r="L89" s="64">
        <f>Towns!L469</f>
        <v>59444</v>
      </c>
      <c r="M89" s="64">
        <f>Towns!M469</f>
        <v>59679</v>
      </c>
      <c r="N89" s="64">
        <f>Towns!N469</f>
        <v>59483</v>
      </c>
      <c r="O89" s="64">
        <f>Towns!O469</f>
        <v>59455</v>
      </c>
    </row>
    <row r="90" spans="1:15" s="10" customFormat="1" x14ac:dyDescent="0.2">
      <c r="A90" s="64"/>
      <c r="B90" s="64" t="s">
        <v>2</v>
      </c>
      <c r="C90" s="64">
        <f>Towns!C470</f>
        <v>5271</v>
      </c>
      <c r="D90" s="64">
        <f>Towns!D470</f>
        <v>4864</v>
      </c>
      <c r="E90" s="64">
        <f>Towns!E470</f>
        <v>4573</v>
      </c>
      <c r="F90" s="64">
        <f>Towns!F470</f>
        <v>4534</v>
      </c>
      <c r="G90" s="64">
        <f>Towns!G470</f>
        <v>4726</v>
      </c>
      <c r="H90" s="64">
        <f>Towns!H470</f>
        <v>4985</v>
      </c>
      <c r="I90" s="64">
        <f>Towns!I470</f>
        <v>5117</v>
      </c>
      <c r="J90" s="64">
        <f>Towns!J470</f>
        <v>4953</v>
      </c>
      <c r="K90" s="64">
        <f>Towns!K470</f>
        <v>4546</v>
      </c>
      <c r="L90" s="64">
        <f>Towns!L470</f>
        <v>4460</v>
      </c>
      <c r="M90" s="64">
        <f>Towns!M470</f>
        <v>4209</v>
      </c>
      <c r="N90" s="64">
        <f>Towns!N470</f>
        <v>4058</v>
      </c>
      <c r="O90" s="64">
        <f>Towns!O470</f>
        <v>4691</v>
      </c>
    </row>
    <row r="91" spans="1:15" s="29" customFormat="1" x14ac:dyDescent="0.2">
      <c r="A91" s="28"/>
      <c r="B91" s="28" t="s">
        <v>3</v>
      </c>
      <c r="C91" s="73">
        <f>Towns!C471</f>
        <v>8.1999999999999993</v>
      </c>
      <c r="D91" s="73">
        <f>Towns!D471</f>
        <v>7.6</v>
      </c>
      <c r="E91" s="73">
        <f>Towns!E471</f>
        <v>7.1</v>
      </c>
      <c r="F91" s="73">
        <f>Towns!F471</f>
        <v>7.1</v>
      </c>
      <c r="G91" s="73">
        <f>Towns!G471</f>
        <v>7.3</v>
      </c>
      <c r="H91" s="73">
        <f>Towns!H471</f>
        <v>7.7</v>
      </c>
      <c r="I91" s="73">
        <f>Towns!I471</f>
        <v>7.9</v>
      </c>
      <c r="J91" s="73">
        <f>Towns!J471</f>
        <v>7.7</v>
      </c>
      <c r="K91" s="73">
        <f>Towns!K471</f>
        <v>7.2</v>
      </c>
      <c r="L91" s="73">
        <f>Towns!L471</f>
        <v>7</v>
      </c>
      <c r="M91" s="73">
        <f>Towns!M471</f>
        <v>6.6</v>
      </c>
      <c r="N91" s="73">
        <f>Towns!N471</f>
        <v>6.4</v>
      </c>
      <c r="O91" s="73">
        <f>Towns!O471</f>
        <v>7.3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8222</v>
      </c>
      <c r="D93" s="64">
        <f>Towns!D498</f>
        <v>8253</v>
      </c>
      <c r="E93" s="64">
        <f>Towns!E498</f>
        <v>8244</v>
      </c>
      <c r="F93" s="64">
        <f>Towns!F498</f>
        <v>8189</v>
      </c>
      <c r="G93" s="64">
        <f>Towns!G498</f>
        <v>8207</v>
      </c>
      <c r="H93" s="64">
        <f>Towns!H498</f>
        <v>8219</v>
      </c>
      <c r="I93" s="64">
        <f>Towns!I498</f>
        <v>8186</v>
      </c>
      <c r="J93" s="64">
        <f>Towns!J498</f>
        <v>8062</v>
      </c>
      <c r="K93" s="64">
        <f>Towns!K498</f>
        <v>8052</v>
      </c>
      <c r="L93" s="64">
        <f>Towns!L498</f>
        <v>8100</v>
      </c>
      <c r="M93" s="64">
        <f>Towns!M498</f>
        <v>8119</v>
      </c>
      <c r="N93" s="64">
        <f>Towns!N498</f>
        <v>8099</v>
      </c>
      <c r="O93" s="64">
        <f>Towns!O498</f>
        <v>8163</v>
      </c>
    </row>
    <row r="94" spans="1:15" s="10" customFormat="1" x14ac:dyDescent="0.2">
      <c r="A94" s="64"/>
      <c r="B94" s="64" t="s">
        <v>1</v>
      </c>
      <c r="C94" s="64">
        <f>Towns!C499</f>
        <v>7697</v>
      </c>
      <c r="D94" s="64">
        <f>Towns!D499</f>
        <v>7724</v>
      </c>
      <c r="E94" s="64">
        <f>Towns!E499</f>
        <v>7746</v>
      </c>
      <c r="F94" s="64">
        <f>Towns!F499</f>
        <v>7765</v>
      </c>
      <c r="G94" s="64">
        <f>Towns!G499</f>
        <v>7800</v>
      </c>
      <c r="H94" s="64">
        <f>Towns!H499</f>
        <v>7807</v>
      </c>
      <c r="I94" s="64">
        <f>Towns!I499</f>
        <v>7781</v>
      </c>
      <c r="J94" s="64">
        <f>Towns!J499</f>
        <v>7688</v>
      </c>
      <c r="K94" s="64">
        <f>Towns!K499</f>
        <v>7690</v>
      </c>
      <c r="L94" s="64">
        <f>Towns!L499</f>
        <v>7746</v>
      </c>
      <c r="M94" s="64">
        <f>Towns!M499</f>
        <v>7777</v>
      </c>
      <c r="N94" s="64">
        <f>Towns!N499</f>
        <v>7751</v>
      </c>
      <c r="O94" s="64">
        <f>Towns!O499</f>
        <v>7748</v>
      </c>
    </row>
    <row r="95" spans="1:15" s="10" customFormat="1" x14ac:dyDescent="0.2">
      <c r="A95" s="64"/>
      <c r="B95" s="64" t="s">
        <v>2</v>
      </c>
      <c r="C95" s="64">
        <f>Towns!C500</f>
        <v>525</v>
      </c>
      <c r="D95" s="64">
        <f>Towns!D500</f>
        <v>529</v>
      </c>
      <c r="E95" s="64">
        <f>Towns!E500</f>
        <v>498</v>
      </c>
      <c r="F95" s="64">
        <f>Towns!F500</f>
        <v>424</v>
      </c>
      <c r="G95" s="64">
        <f>Towns!G500</f>
        <v>407</v>
      </c>
      <c r="H95" s="64">
        <f>Towns!H500</f>
        <v>412</v>
      </c>
      <c r="I95" s="64">
        <f>Towns!I500</f>
        <v>405</v>
      </c>
      <c r="J95" s="64">
        <f>Towns!J500</f>
        <v>374</v>
      </c>
      <c r="K95" s="64">
        <f>Towns!K500</f>
        <v>362</v>
      </c>
      <c r="L95" s="64">
        <f>Towns!L500</f>
        <v>354</v>
      </c>
      <c r="M95" s="64">
        <f>Towns!M500</f>
        <v>342</v>
      </c>
      <c r="N95" s="64">
        <f>Towns!N500</f>
        <v>348</v>
      </c>
      <c r="O95" s="64">
        <f>Towns!O500</f>
        <v>415</v>
      </c>
    </row>
    <row r="96" spans="1:15" s="29" customFormat="1" x14ac:dyDescent="0.2">
      <c r="A96" s="28"/>
      <c r="B96" s="28" t="s">
        <v>3</v>
      </c>
      <c r="C96" s="73">
        <f>Towns!C501</f>
        <v>6.4</v>
      </c>
      <c r="D96" s="73">
        <f>Towns!D501</f>
        <v>6.4</v>
      </c>
      <c r="E96" s="73">
        <f>Towns!E501</f>
        <v>6</v>
      </c>
      <c r="F96" s="73">
        <f>Towns!F501</f>
        <v>5.2</v>
      </c>
      <c r="G96" s="73">
        <f>Towns!G501</f>
        <v>5</v>
      </c>
      <c r="H96" s="73">
        <f>Towns!H501</f>
        <v>5</v>
      </c>
      <c r="I96" s="73">
        <f>Towns!I501</f>
        <v>4.9000000000000004</v>
      </c>
      <c r="J96" s="73">
        <f>Towns!J501</f>
        <v>4.5999999999999996</v>
      </c>
      <c r="K96" s="73">
        <f>Towns!K501</f>
        <v>4.5</v>
      </c>
      <c r="L96" s="73">
        <f>Towns!L501</f>
        <v>4.4000000000000004</v>
      </c>
      <c r="M96" s="73">
        <f>Towns!M501</f>
        <v>4.2</v>
      </c>
      <c r="N96" s="73">
        <f>Towns!N501</f>
        <v>4.3</v>
      </c>
      <c r="O96" s="73">
        <f>Towns!O501</f>
        <v>5.0999999999999996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13298</v>
      </c>
      <c r="D98" s="64">
        <f>Towns!D508</f>
        <v>13329</v>
      </c>
      <c r="E98" s="64">
        <f>Towns!E508</f>
        <v>13344</v>
      </c>
      <c r="F98" s="64">
        <f>Towns!F508</f>
        <v>13355</v>
      </c>
      <c r="G98" s="64">
        <f>Towns!G508</f>
        <v>13415</v>
      </c>
      <c r="H98" s="64">
        <f>Towns!H508</f>
        <v>13452</v>
      </c>
      <c r="I98" s="64">
        <f>Towns!I508</f>
        <v>13419</v>
      </c>
      <c r="J98" s="64">
        <f>Towns!J508</f>
        <v>13205</v>
      </c>
      <c r="K98" s="64">
        <f>Towns!K508</f>
        <v>13125</v>
      </c>
      <c r="L98" s="64">
        <f>Towns!L508</f>
        <v>13220</v>
      </c>
      <c r="M98" s="64">
        <f>Towns!M508</f>
        <v>13266</v>
      </c>
      <c r="N98" s="64">
        <f>Towns!N508</f>
        <v>13221</v>
      </c>
      <c r="O98" s="64">
        <f>Towns!O508</f>
        <v>13304</v>
      </c>
    </row>
    <row r="99" spans="1:15" s="10" customFormat="1" x14ac:dyDescent="0.2">
      <c r="A99" s="64"/>
      <c r="B99" s="64" t="s">
        <v>1</v>
      </c>
      <c r="C99" s="64">
        <f>Towns!C509</f>
        <v>12552</v>
      </c>
      <c r="D99" s="64">
        <f>Towns!D509</f>
        <v>12596</v>
      </c>
      <c r="E99" s="64">
        <f>Towns!E509</f>
        <v>12632</v>
      </c>
      <c r="F99" s="64">
        <f>Towns!F509</f>
        <v>12664</v>
      </c>
      <c r="G99" s="64">
        <f>Towns!G509</f>
        <v>12719</v>
      </c>
      <c r="H99" s="64">
        <f>Towns!H509</f>
        <v>12732</v>
      </c>
      <c r="I99" s="64">
        <f>Towns!I509</f>
        <v>12689</v>
      </c>
      <c r="J99" s="64">
        <f>Towns!J509</f>
        <v>12537</v>
      </c>
      <c r="K99" s="64">
        <f>Towns!K509</f>
        <v>12541</v>
      </c>
      <c r="L99" s="64">
        <f>Towns!L509</f>
        <v>12632</v>
      </c>
      <c r="M99" s="64">
        <f>Towns!M509</f>
        <v>12682</v>
      </c>
      <c r="N99" s="64">
        <f>Towns!N509</f>
        <v>12641</v>
      </c>
      <c r="O99" s="64">
        <f>Towns!O509</f>
        <v>12635</v>
      </c>
    </row>
    <row r="100" spans="1:15" s="10" customFormat="1" x14ac:dyDescent="0.2">
      <c r="A100" s="64"/>
      <c r="B100" s="64" t="s">
        <v>2</v>
      </c>
      <c r="C100" s="64">
        <f>Towns!C510</f>
        <v>746</v>
      </c>
      <c r="D100" s="64">
        <f>Towns!D510</f>
        <v>733</v>
      </c>
      <c r="E100" s="64">
        <f>Towns!E510</f>
        <v>712</v>
      </c>
      <c r="F100" s="64">
        <f>Towns!F510</f>
        <v>691</v>
      </c>
      <c r="G100" s="64">
        <f>Towns!G510</f>
        <v>696</v>
      </c>
      <c r="H100" s="64">
        <f>Towns!H510</f>
        <v>720</v>
      </c>
      <c r="I100" s="64">
        <f>Towns!I510</f>
        <v>730</v>
      </c>
      <c r="J100" s="64">
        <f>Towns!J510</f>
        <v>668</v>
      </c>
      <c r="K100" s="64">
        <f>Towns!K510</f>
        <v>584</v>
      </c>
      <c r="L100" s="64">
        <f>Towns!L510</f>
        <v>588</v>
      </c>
      <c r="M100" s="64">
        <f>Towns!M510</f>
        <v>584</v>
      </c>
      <c r="N100" s="64">
        <f>Towns!N510</f>
        <v>580</v>
      </c>
      <c r="O100" s="64">
        <f>Towns!O510</f>
        <v>669</v>
      </c>
    </row>
    <row r="101" spans="1:15" s="29" customFormat="1" x14ac:dyDescent="0.2">
      <c r="A101" s="28"/>
      <c r="B101" s="28" t="s">
        <v>3</v>
      </c>
      <c r="C101" s="73">
        <f>Towns!C511</f>
        <v>5.6</v>
      </c>
      <c r="D101" s="73">
        <f>Towns!D511</f>
        <v>5.5</v>
      </c>
      <c r="E101" s="73">
        <f>Towns!E511</f>
        <v>5.3</v>
      </c>
      <c r="F101" s="73">
        <f>Towns!F511</f>
        <v>5.2</v>
      </c>
      <c r="G101" s="73">
        <f>Towns!G511</f>
        <v>5.2</v>
      </c>
      <c r="H101" s="73">
        <f>Towns!H511</f>
        <v>5.4</v>
      </c>
      <c r="I101" s="73">
        <f>Towns!I511</f>
        <v>5.4</v>
      </c>
      <c r="J101" s="73">
        <f>Towns!J511</f>
        <v>5.0999999999999996</v>
      </c>
      <c r="K101" s="73">
        <f>Towns!K511</f>
        <v>4.4000000000000004</v>
      </c>
      <c r="L101" s="73">
        <f>Towns!L511</f>
        <v>4.4000000000000004</v>
      </c>
      <c r="M101" s="73">
        <f>Towns!M511</f>
        <v>4.4000000000000004</v>
      </c>
      <c r="N101" s="73">
        <f>Towns!N511</f>
        <v>4.4000000000000004</v>
      </c>
      <c r="O101" s="73">
        <f>Towns!O511</f>
        <v>5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5037</v>
      </c>
      <c r="D103" s="64">
        <f>Towns!D533</f>
        <v>5047</v>
      </c>
      <c r="E103" s="64">
        <f>Towns!E533</f>
        <v>5041</v>
      </c>
      <c r="F103" s="64">
        <f>Towns!F533</f>
        <v>5070</v>
      </c>
      <c r="G103" s="64">
        <f>Towns!G533</f>
        <v>5095</v>
      </c>
      <c r="H103" s="64">
        <f>Towns!H533</f>
        <v>5121</v>
      </c>
      <c r="I103" s="64">
        <f>Towns!I533</f>
        <v>5105</v>
      </c>
      <c r="J103" s="64">
        <f>Towns!J533</f>
        <v>5021</v>
      </c>
      <c r="K103" s="64">
        <f>Towns!K533</f>
        <v>4991</v>
      </c>
      <c r="L103" s="64">
        <f>Towns!L533</f>
        <v>5005</v>
      </c>
      <c r="M103" s="64">
        <f>Towns!M533</f>
        <v>5006</v>
      </c>
      <c r="N103" s="64">
        <f>Towns!N533</f>
        <v>4996</v>
      </c>
      <c r="O103" s="64">
        <f>Towns!O533</f>
        <v>5045</v>
      </c>
    </row>
    <row r="104" spans="1:15" s="10" customFormat="1" x14ac:dyDescent="0.2">
      <c r="A104" s="64"/>
      <c r="B104" s="64" t="s">
        <v>1</v>
      </c>
      <c r="C104" s="64">
        <f>Towns!C534</f>
        <v>4781</v>
      </c>
      <c r="D104" s="64">
        <f>Towns!D534</f>
        <v>4797</v>
      </c>
      <c r="E104" s="64">
        <f>Towns!E534</f>
        <v>4801</v>
      </c>
      <c r="F104" s="64">
        <f>Towns!F534</f>
        <v>4827</v>
      </c>
      <c r="G104" s="64">
        <f>Towns!G534</f>
        <v>4849</v>
      </c>
      <c r="H104" s="64">
        <f>Towns!H534</f>
        <v>4858</v>
      </c>
      <c r="I104" s="64">
        <f>Towns!I534</f>
        <v>4848</v>
      </c>
      <c r="J104" s="64">
        <f>Towns!J534</f>
        <v>4772</v>
      </c>
      <c r="K104" s="64">
        <f>Towns!K534</f>
        <v>4762</v>
      </c>
      <c r="L104" s="64">
        <f>Towns!L534</f>
        <v>4796</v>
      </c>
      <c r="M104" s="64">
        <f>Towns!M534</f>
        <v>4813</v>
      </c>
      <c r="N104" s="64">
        <f>Towns!N534</f>
        <v>4798</v>
      </c>
      <c r="O104" s="64">
        <f>Towns!O534</f>
        <v>4809</v>
      </c>
    </row>
    <row r="105" spans="1:15" s="10" customFormat="1" x14ac:dyDescent="0.2">
      <c r="A105" s="64"/>
      <c r="B105" s="64" t="s">
        <v>2</v>
      </c>
      <c r="C105" s="64">
        <f>Towns!C535</f>
        <v>256</v>
      </c>
      <c r="D105" s="64">
        <f>Towns!D535</f>
        <v>250</v>
      </c>
      <c r="E105" s="64">
        <f>Towns!E535</f>
        <v>240</v>
      </c>
      <c r="F105" s="64">
        <f>Towns!F535</f>
        <v>243</v>
      </c>
      <c r="G105" s="64">
        <f>Towns!G535</f>
        <v>246</v>
      </c>
      <c r="H105" s="64">
        <f>Towns!H535</f>
        <v>263</v>
      </c>
      <c r="I105" s="64">
        <f>Towns!I535</f>
        <v>257</v>
      </c>
      <c r="J105" s="64">
        <f>Towns!J535</f>
        <v>249</v>
      </c>
      <c r="K105" s="64">
        <f>Towns!K535</f>
        <v>229</v>
      </c>
      <c r="L105" s="64">
        <f>Towns!L535</f>
        <v>209</v>
      </c>
      <c r="M105" s="64">
        <f>Towns!M535</f>
        <v>193</v>
      </c>
      <c r="N105" s="64">
        <f>Towns!N535</f>
        <v>198</v>
      </c>
      <c r="O105" s="64">
        <f>Towns!O535</f>
        <v>236</v>
      </c>
    </row>
    <row r="106" spans="1:15" s="29" customFormat="1" x14ac:dyDescent="0.2">
      <c r="A106" s="28"/>
      <c r="B106" s="28" t="s">
        <v>3</v>
      </c>
      <c r="C106" s="73">
        <f>Towns!C536</f>
        <v>5.0999999999999996</v>
      </c>
      <c r="D106" s="73">
        <f>Towns!D536</f>
        <v>5</v>
      </c>
      <c r="E106" s="73">
        <f>Towns!E536</f>
        <v>4.8</v>
      </c>
      <c r="F106" s="73">
        <f>Towns!F536</f>
        <v>4.8</v>
      </c>
      <c r="G106" s="73">
        <f>Towns!G536</f>
        <v>4.8</v>
      </c>
      <c r="H106" s="73">
        <f>Towns!H536</f>
        <v>5.0999999999999996</v>
      </c>
      <c r="I106" s="73">
        <f>Towns!I536</f>
        <v>5</v>
      </c>
      <c r="J106" s="73">
        <f>Towns!J536</f>
        <v>5</v>
      </c>
      <c r="K106" s="73">
        <f>Towns!K536</f>
        <v>4.5999999999999996</v>
      </c>
      <c r="L106" s="73">
        <f>Towns!L536</f>
        <v>4.2</v>
      </c>
      <c r="M106" s="73">
        <f>Towns!M536</f>
        <v>3.9</v>
      </c>
      <c r="N106" s="73">
        <f>Towns!N536</f>
        <v>4</v>
      </c>
      <c r="O106" s="73">
        <f>Towns!O536</f>
        <v>4.7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7207</v>
      </c>
      <c r="D108" s="64">
        <f>Towns!D538</f>
        <v>7186</v>
      </c>
      <c r="E108" s="64">
        <f>Towns!E538</f>
        <v>7189</v>
      </c>
      <c r="F108" s="64">
        <f>Towns!F538</f>
        <v>7176</v>
      </c>
      <c r="G108" s="64">
        <f>Towns!G538</f>
        <v>7240</v>
      </c>
      <c r="H108" s="64">
        <f>Towns!H538</f>
        <v>7255</v>
      </c>
      <c r="I108" s="64">
        <f>Towns!I538</f>
        <v>7264</v>
      </c>
      <c r="J108" s="64">
        <f>Towns!J538</f>
        <v>7169</v>
      </c>
      <c r="K108" s="64">
        <f>Towns!K538</f>
        <v>7184</v>
      </c>
      <c r="L108" s="64">
        <f>Towns!L538</f>
        <v>7209</v>
      </c>
      <c r="M108" s="64">
        <f>Towns!M538</f>
        <v>7210</v>
      </c>
      <c r="N108" s="64">
        <f>Towns!N538</f>
        <v>7178</v>
      </c>
      <c r="O108" s="64">
        <f>Towns!O538</f>
        <v>7206</v>
      </c>
    </row>
    <row r="109" spans="1:15" s="10" customFormat="1" x14ac:dyDescent="0.2">
      <c r="A109" s="64"/>
      <c r="B109" s="64" t="s">
        <v>1</v>
      </c>
      <c r="C109" s="64">
        <f>Towns!C539</f>
        <v>6841</v>
      </c>
      <c r="D109" s="64">
        <f>Towns!D539</f>
        <v>6865</v>
      </c>
      <c r="E109" s="64">
        <f>Towns!E539</f>
        <v>6884</v>
      </c>
      <c r="F109" s="64">
        <f>Towns!F539</f>
        <v>6902</v>
      </c>
      <c r="G109" s="64">
        <f>Towns!G539</f>
        <v>6932</v>
      </c>
      <c r="H109" s="64">
        <f>Towns!H539</f>
        <v>6939</v>
      </c>
      <c r="I109" s="64">
        <f>Towns!I539</f>
        <v>6915</v>
      </c>
      <c r="J109" s="64">
        <f>Towns!J539</f>
        <v>6833</v>
      </c>
      <c r="K109" s="64">
        <f>Towns!K539</f>
        <v>6835</v>
      </c>
      <c r="L109" s="64">
        <f>Towns!L539</f>
        <v>6884</v>
      </c>
      <c r="M109" s="64">
        <f>Towns!M539</f>
        <v>6912</v>
      </c>
      <c r="N109" s="64">
        <f>Towns!N539</f>
        <v>6889</v>
      </c>
      <c r="O109" s="64">
        <f>Towns!O539</f>
        <v>6886</v>
      </c>
    </row>
    <row r="110" spans="1:15" s="10" customFormat="1" x14ac:dyDescent="0.2">
      <c r="A110" s="64"/>
      <c r="B110" s="64" t="s">
        <v>2</v>
      </c>
      <c r="C110" s="64">
        <f>Towns!C540</f>
        <v>366</v>
      </c>
      <c r="D110" s="64">
        <f>Towns!D540</f>
        <v>321</v>
      </c>
      <c r="E110" s="64">
        <f>Towns!E540</f>
        <v>305</v>
      </c>
      <c r="F110" s="64">
        <f>Towns!F540</f>
        <v>274</v>
      </c>
      <c r="G110" s="64">
        <f>Towns!G540</f>
        <v>308</v>
      </c>
      <c r="H110" s="64">
        <f>Towns!H540</f>
        <v>316</v>
      </c>
      <c r="I110" s="64">
        <f>Towns!I540</f>
        <v>349</v>
      </c>
      <c r="J110" s="64">
        <f>Towns!J540</f>
        <v>336</v>
      </c>
      <c r="K110" s="64">
        <f>Towns!K540</f>
        <v>349</v>
      </c>
      <c r="L110" s="64">
        <f>Towns!L540</f>
        <v>325</v>
      </c>
      <c r="M110" s="64">
        <f>Towns!M540</f>
        <v>298</v>
      </c>
      <c r="N110" s="64">
        <f>Towns!N540</f>
        <v>289</v>
      </c>
      <c r="O110" s="64">
        <f>Towns!O540</f>
        <v>320</v>
      </c>
    </row>
    <row r="111" spans="1:15" s="29" customFormat="1" x14ac:dyDescent="0.2">
      <c r="A111" s="28"/>
      <c r="B111" s="28" t="s">
        <v>3</v>
      </c>
      <c r="C111" s="73">
        <f>Towns!C541</f>
        <v>5.0999999999999996</v>
      </c>
      <c r="D111" s="73">
        <f>Towns!D541</f>
        <v>4.5</v>
      </c>
      <c r="E111" s="73">
        <f>Towns!E541</f>
        <v>4.2</v>
      </c>
      <c r="F111" s="73">
        <f>Towns!F541</f>
        <v>3.8</v>
      </c>
      <c r="G111" s="73">
        <f>Towns!G541</f>
        <v>4.3</v>
      </c>
      <c r="H111" s="73">
        <f>Towns!H541</f>
        <v>4.4000000000000004</v>
      </c>
      <c r="I111" s="73">
        <f>Towns!I541</f>
        <v>4.8</v>
      </c>
      <c r="J111" s="73">
        <f>Towns!J541</f>
        <v>4.7</v>
      </c>
      <c r="K111" s="73">
        <f>Towns!K541</f>
        <v>4.9000000000000004</v>
      </c>
      <c r="L111" s="73">
        <f>Towns!L541</f>
        <v>4.5</v>
      </c>
      <c r="M111" s="73">
        <f>Towns!M541</f>
        <v>4.0999999999999996</v>
      </c>
      <c r="N111" s="73">
        <f>Towns!N541</f>
        <v>4</v>
      </c>
      <c r="O111" s="73">
        <f>Towns!O541</f>
        <v>4.4000000000000004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26198</v>
      </c>
      <c r="D113" s="64">
        <f>Towns!D743</f>
        <v>26324</v>
      </c>
      <c r="E113" s="64">
        <f>Towns!E743</f>
        <v>26283</v>
      </c>
      <c r="F113" s="64">
        <f>Towns!F743</f>
        <v>26110</v>
      </c>
      <c r="G113" s="64">
        <f>Towns!G743</f>
        <v>26261</v>
      </c>
      <c r="H113" s="64">
        <f>Towns!H743</f>
        <v>26280</v>
      </c>
      <c r="I113" s="64">
        <f>Towns!I743</f>
        <v>26241</v>
      </c>
      <c r="J113" s="64">
        <f>Towns!J743</f>
        <v>25911</v>
      </c>
      <c r="K113" s="64">
        <f>Towns!K743</f>
        <v>25810</v>
      </c>
      <c r="L113" s="64">
        <f>Towns!L743</f>
        <v>26000</v>
      </c>
      <c r="M113" s="64">
        <f>Towns!M743</f>
        <v>26025</v>
      </c>
      <c r="N113" s="64">
        <f>Towns!N743</f>
        <v>25953</v>
      </c>
      <c r="O113" s="64">
        <f>Towns!O743</f>
        <v>26117</v>
      </c>
    </row>
    <row r="114" spans="1:15" s="10" customFormat="1" x14ac:dyDescent="0.2">
      <c r="A114" s="64"/>
      <c r="B114" s="64" t="s">
        <v>1</v>
      </c>
      <c r="C114" s="64">
        <f>Towns!C744</f>
        <v>24625</v>
      </c>
      <c r="D114" s="64">
        <f>Towns!D744</f>
        <v>24712</v>
      </c>
      <c r="E114" s="64">
        <f>Towns!E744</f>
        <v>24781</v>
      </c>
      <c r="F114" s="64">
        <f>Towns!F744</f>
        <v>24844</v>
      </c>
      <c r="G114" s="64">
        <f>Towns!G744</f>
        <v>24954</v>
      </c>
      <c r="H114" s="64">
        <f>Towns!H744</f>
        <v>24978</v>
      </c>
      <c r="I114" s="64">
        <f>Towns!I744</f>
        <v>24894</v>
      </c>
      <c r="J114" s="64">
        <f>Towns!J744</f>
        <v>24596</v>
      </c>
      <c r="K114" s="64">
        <f>Towns!K744</f>
        <v>24604</v>
      </c>
      <c r="L114" s="64">
        <f>Towns!L744</f>
        <v>24783</v>
      </c>
      <c r="M114" s="64">
        <f>Towns!M744</f>
        <v>24881</v>
      </c>
      <c r="N114" s="64">
        <f>Towns!N744</f>
        <v>24799</v>
      </c>
      <c r="O114" s="64">
        <f>Towns!O744</f>
        <v>24788</v>
      </c>
    </row>
    <row r="115" spans="1:15" s="10" customFormat="1" x14ac:dyDescent="0.2">
      <c r="A115" s="64"/>
      <c r="B115" s="64" t="s">
        <v>2</v>
      </c>
      <c r="C115" s="64">
        <f>Towns!C745</f>
        <v>1573</v>
      </c>
      <c r="D115" s="64">
        <f>Towns!D745</f>
        <v>1612</v>
      </c>
      <c r="E115" s="64">
        <f>Towns!E745</f>
        <v>1502</v>
      </c>
      <c r="F115" s="64">
        <f>Towns!F745</f>
        <v>1266</v>
      </c>
      <c r="G115" s="64">
        <f>Towns!G745</f>
        <v>1307</v>
      </c>
      <c r="H115" s="64">
        <f>Towns!H745</f>
        <v>1302</v>
      </c>
      <c r="I115" s="64">
        <f>Towns!I745</f>
        <v>1347</v>
      </c>
      <c r="J115" s="64">
        <f>Towns!J745</f>
        <v>1315</v>
      </c>
      <c r="K115" s="64">
        <f>Towns!K745</f>
        <v>1206</v>
      </c>
      <c r="L115" s="64">
        <f>Towns!L745</f>
        <v>1217</v>
      </c>
      <c r="M115" s="64">
        <f>Towns!M745</f>
        <v>1144</v>
      </c>
      <c r="N115" s="64">
        <f>Towns!N745</f>
        <v>1154</v>
      </c>
      <c r="O115" s="64">
        <f>Towns!O745</f>
        <v>1329</v>
      </c>
    </row>
    <row r="116" spans="1:15" s="29" customFormat="1" x14ac:dyDescent="0.2">
      <c r="A116" s="28"/>
      <c r="B116" s="28" t="s">
        <v>3</v>
      </c>
      <c r="C116" s="73">
        <f>Towns!C746</f>
        <v>6</v>
      </c>
      <c r="D116" s="73">
        <f>Towns!D746</f>
        <v>6.1</v>
      </c>
      <c r="E116" s="73">
        <f>Towns!E746</f>
        <v>5.7</v>
      </c>
      <c r="F116" s="73">
        <f>Towns!F746</f>
        <v>4.8</v>
      </c>
      <c r="G116" s="73">
        <f>Towns!G746</f>
        <v>5</v>
      </c>
      <c r="H116" s="73">
        <f>Towns!H746</f>
        <v>5</v>
      </c>
      <c r="I116" s="73">
        <f>Towns!I746</f>
        <v>5.0999999999999996</v>
      </c>
      <c r="J116" s="73">
        <f>Towns!J746</f>
        <v>5.0999999999999996</v>
      </c>
      <c r="K116" s="73">
        <f>Towns!K746</f>
        <v>4.7</v>
      </c>
      <c r="L116" s="73">
        <f>Towns!L746</f>
        <v>4.7</v>
      </c>
      <c r="M116" s="73">
        <f>Towns!M746</f>
        <v>4.4000000000000004</v>
      </c>
      <c r="N116" s="73">
        <f>Towns!N746</f>
        <v>4.4000000000000004</v>
      </c>
      <c r="O116" s="73">
        <f>Towns!O746</f>
        <v>5.0999999999999996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30067</v>
      </c>
      <c r="D118" s="64">
        <f>Towns!D778</f>
        <v>30046</v>
      </c>
      <c r="E118" s="64">
        <f>Towns!E778</f>
        <v>30068</v>
      </c>
      <c r="F118" s="64">
        <f>Towns!F778</f>
        <v>30049</v>
      </c>
      <c r="G118" s="64">
        <f>Towns!G778</f>
        <v>30246</v>
      </c>
      <c r="H118" s="64">
        <f>Towns!H778</f>
        <v>30305</v>
      </c>
      <c r="I118" s="64">
        <f>Towns!I778</f>
        <v>30286</v>
      </c>
      <c r="J118" s="64">
        <f>Towns!J778</f>
        <v>29823</v>
      </c>
      <c r="K118" s="64">
        <f>Towns!K778</f>
        <v>29691</v>
      </c>
      <c r="L118" s="64">
        <f>Towns!L778</f>
        <v>29873</v>
      </c>
      <c r="M118" s="64">
        <f>Towns!M778</f>
        <v>29962</v>
      </c>
      <c r="N118" s="64">
        <f>Towns!N778</f>
        <v>29748</v>
      </c>
      <c r="O118" s="64">
        <f>Towns!O778</f>
        <v>30014</v>
      </c>
    </row>
    <row r="119" spans="1:15" s="10" customFormat="1" x14ac:dyDescent="0.2">
      <c r="A119" s="64"/>
      <c r="B119" s="64" t="s">
        <v>1</v>
      </c>
      <c r="C119" s="64">
        <f>Towns!C779</f>
        <v>27816</v>
      </c>
      <c r="D119" s="64">
        <f>Towns!D779</f>
        <v>27913</v>
      </c>
      <c r="E119" s="64">
        <f>Towns!E779</f>
        <v>27992</v>
      </c>
      <c r="F119" s="64">
        <f>Towns!F779</f>
        <v>28063</v>
      </c>
      <c r="G119" s="64">
        <f>Towns!G779</f>
        <v>28187</v>
      </c>
      <c r="H119" s="64">
        <f>Towns!H779</f>
        <v>28214</v>
      </c>
      <c r="I119" s="64">
        <f>Towns!I779</f>
        <v>28119</v>
      </c>
      <c r="J119" s="64">
        <f>Towns!J779</f>
        <v>27783</v>
      </c>
      <c r="K119" s="64">
        <f>Towns!K779</f>
        <v>27792</v>
      </c>
      <c r="L119" s="64">
        <f>Towns!L779</f>
        <v>27994</v>
      </c>
      <c r="M119" s="64">
        <f>Towns!M779</f>
        <v>28105</v>
      </c>
      <c r="N119" s="64">
        <f>Towns!N779</f>
        <v>28012</v>
      </c>
      <c r="O119" s="64">
        <f>Towns!O779</f>
        <v>27999</v>
      </c>
    </row>
    <row r="120" spans="1:15" s="10" customFormat="1" x14ac:dyDescent="0.2">
      <c r="A120" s="64"/>
      <c r="B120" s="64" t="s">
        <v>2</v>
      </c>
      <c r="C120" s="64">
        <f>Towns!C780</f>
        <v>2251</v>
      </c>
      <c r="D120" s="64">
        <f>Towns!D780</f>
        <v>2133</v>
      </c>
      <c r="E120" s="64">
        <f>Towns!E780</f>
        <v>2076</v>
      </c>
      <c r="F120" s="64">
        <f>Towns!F780</f>
        <v>1986</v>
      </c>
      <c r="G120" s="64">
        <f>Towns!G780</f>
        <v>2059</v>
      </c>
      <c r="H120" s="64">
        <f>Towns!H780</f>
        <v>2091</v>
      </c>
      <c r="I120" s="64">
        <f>Towns!I780</f>
        <v>2167</v>
      </c>
      <c r="J120" s="64">
        <f>Towns!J780</f>
        <v>2040</v>
      </c>
      <c r="K120" s="64">
        <f>Towns!K780</f>
        <v>1899</v>
      </c>
      <c r="L120" s="64">
        <f>Towns!L780</f>
        <v>1879</v>
      </c>
      <c r="M120" s="64">
        <f>Towns!M780</f>
        <v>1857</v>
      </c>
      <c r="N120" s="64">
        <f>Towns!N780</f>
        <v>1736</v>
      </c>
      <c r="O120" s="64">
        <f>Towns!O780</f>
        <v>2015</v>
      </c>
    </row>
    <row r="121" spans="1:15" s="29" customFormat="1" x14ac:dyDescent="0.2">
      <c r="A121" s="28"/>
      <c r="B121" s="28" t="s">
        <v>3</v>
      </c>
      <c r="C121" s="73">
        <f>Towns!C781</f>
        <v>7.5</v>
      </c>
      <c r="D121" s="73">
        <f>Towns!D781</f>
        <v>7.1</v>
      </c>
      <c r="E121" s="73">
        <f>Towns!E781</f>
        <v>6.9</v>
      </c>
      <c r="F121" s="73">
        <f>Towns!F781</f>
        <v>6.6</v>
      </c>
      <c r="G121" s="73">
        <f>Towns!G781</f>
        <v>6.8</v>
      </c>
      <c r="H121" s="73">
        <f>Towns!H781</f>
        <v>6.9</v>
      </c>
      <c r="I121" s="73">
        <f>Towns!I781</f>
        <v>7.2</v>
      </c>
      <c r="J121" s="73">
        <f>Towns!J781</f>
        <v>6.8</v>
      </c>
      <c r="K121" s="73">
        <f>Towns!K781</f>
        <v>6.4</v>
      </c>
      <c r="L121" s="73">
        <f>Towns!L781</f>
        <v>6.3</v>
      </c>
      <c r="M121" s="73">
        <f>Towns!M781</f>
        <v>6.2</v>
      </c>
      <c r="N121" s="73">
        <f>Towns!N781</f>
        <v>5.8</v>
      </c>
      <c r="O121" s="73">
        <f>Towns!O781</f>
        <v>6.7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3622</v>
      </c>
      <c r="D123" s="64">
        <f>Towns!D783</f>
        <v>3637</v>
      </c>
      <c r="E123" s="64">
        <f>Towns!E783</f>
        <v>3613</v>
      </c>
      <c r="F123" s="64">
        <f>Towns!F783</f>
        <v>3599</v>
      </c>
      <c r="G123" s="64">
        <f>Towns!G783</f>
        <v>3616</v>
      </c>
      <c r="H123" s="64">
        <f>Towns!H783</f>
        <v>3632</v>
      </c>
      <c r="I123" s="64">
        <f>Towns!I783</f>
        <v>3612</v>
      </c>
      <c r="J123" s="64">
        <f>Towns!J783</f>
        <v>3554</v>
      </c>
      <c r="K123" s="64">
        <f>Towns!K783</f>
        <v>3546</v>
      </c>
      <c r="L123" s="64">
        <f>Towns!L783</f>
        <v>3572</v>
      </c>
      <c r="M123" s="64">
        <f>Towns!M783</f>
        <v>3589</v>
      </c>
      <c r="N123" s="64">
        <f>Towns!N783</f>
        <v>3570</v>
      </c>
      <c r="O123" s="64">
        <f>Towns!O783</f>
        <v>3596</v>
      </c>
    </row>
    <row r="124" spans="1:15" s="10" customFormat="1" x14ac:dyDescent="0.2">
      <c r="A124" s="64"/>
      <c r="B124" s="64" t="s">
        <v>1</v>
      </c>
      <c r="C124" s="64">
        <f>Towns!C784</f>
        <v>3404</v>
      </c>
      <c r="D124" s="64">
        <f>Towns!D784</f>
        <v>3416</v>
      </c>
      <c r="E124" s="64">
        <f>Towns!E784</f>
        <v>3418</v>
      </c>
      <c r="F124" s="64">
        <f>Towns!F784</f>
        <v>3437</v>
      </c>
      <c r="G124" s="64">
        <f>Towns!G784</f>
        <v>3452</v>
      </c>
      <c r="H124" s="64">
        <f>Towns!H784</f>
        <v>3458</v>
      </c>
      <c r="I124" s="64">
        <f>Towns!I784</f>
        <v>3452</v>
      </c>
      <c r="J124" s="64">
        <f>Towns!J784</f>
        <v>3397</v>
      </c>
      <c r="K124" s="64">
        <f>Towns!K784</f>
        <v>3390</v>
      </c>
      <c r="L124" s="64">
        <f>Towns!L784</f>
        <v>3414</v>
      </c>
      <c r="M124" s="64">
        <f>Towns!M784</f>
        <v>3427</v>
      </c>
      <c r="N124" s="64">
        <f>Towns!N784</f>
        <v>3416</v>
      </c>
      <c r="O124" s="64">
        <f>Towns!O784</f>
        <v>3423</v>
      </c>
    </row>
    <row r="125" spans="1:15" s="10" customFormat="1" x14ac:dyDescent="0.2">
      <c r="A125" s="64"/>
      <c r="B125" s="64" t="s">
        <v>2</v>
      </c>
      <c r="C125" s="64">
        <f>Towns!C785</f>
        <v>218</v>
      </c>
      <c r="D125" s="64">
        <f>Towns!D785</f>
        <v>221</v>
      </c>
      <c r="E125" s="64">
        <f>Towns!E785</f>
        <v>195</v>
      </c>
      <c r="F125" s="64">
        <f>Towns!F785</f>
        <v>162</v>
      </c>
      <c r="G125" s="64">
        <f>Towns!G785</f>
        <v>164</v>
      </c>
      <c r="H125" s="64">
        <f>Towns!H785</f>
        <v>174</v>
      </c>
      <c r="I125" s="64">
        <f>Towns!I785</f>
        <v>160</v>
      </c>
      <c r="J125" s="64">
        <f>Towns!J785</f>
        <v>157</v>
      </c>
      <c r="K125" s="64">
        <f>Towns!K785</f>
        <v>156</v>
      </c>
      <c r="L125" s="64">
        <f>Towns!L785</f>
        <v>158</v>
      </c>
      <c r="M125" s="64">
        <f>Towns!M785</f>
        <v>162</v>
      </c>
      <c r="N125" s="64">
        <f>Towns!N785</f>
        <v>154</v>
      </c>
      <c r="O125" s="64">
        <f>Towns!O785</f>
        <v>173</v>
      </c>
    </row>
    <row r="126" spans="1:15" s="29" customFormat="1" x14ac:dyDescent="0.2">
      <c r="A126" s="28"/>
      <c r="B126" s="28" t="s">
        <v>3</v>
      </c>
      <c r="C126" s="73">
        <f>Towns!C786</f>
        <v>6</v>
      </c>
      <c r="D126" s="73">
        <f>Towns!D786</f>
        <v>6.1</v>
      </c>
      <c r="E126" s="73">
        <f>Towns!E786</f>
        <v>5.4</v>
      </c>
      <c r="F126" s="73">
        <f>Towns!F786</f>
        <v>4.5</v>
      </c>
      <c r="G126" s="73">
        <f>Towns!G786</f>
        <v>4.5</v>
      </c>
      <c r="H126" s="73">
        <f>Towns!H786</f>
        <v>4.8</v>
      </c>
      <c r="I126" s="73">
        <f>Towns!I786</f>
        <v>4.4000000000000004</v>
      </c>
      <c r="J126" s="73">
        <f>Towns!J786</f>
        <v>4.4000000000000004</v>
      </c>
      <c r="K126" s="73">
        <f>Towns!K786</f>
        <v>4.4000000000000004</v>
      </c>
      <c r="L126" s="73">
        <f>Towns!L786</f>
        <v>4.4000000000000004</v>
      </c>
      <c r="M126" s="73">
        <f>Towns!M786</f>
        <v>4.5</v>
      </c>
      <c r="N126" s="73">
        <f>Towns!N786</f>
        <v>4.3</v>
      </c>
      <c r="O126" s="73">
        <f>Towns!O786</f>
        <v>4.8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8" t="str">
        <f>'New Haven LMA'!C1</f>
        <v>2015 (2019 Benchmark)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40" t="s">
        <v>715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140934</v>
      </c>
      <c r="D8" s="64">
        <f>'LAUS File'!F858</f>
        <v>140133</v>
      </c>
      <c r="E8" s="64">
        <f>'LAUS File'!G858</f>
        <v>140187</v>
      </c>
      <c r="F8" s="64">
        <f>'LAUS File'!H858</f>
        <v>140244</v>
      </c>
      <c r="G8" s="64">
        <f>'LAUS File'!I858</f>
        <v>142602</v>
      </c>
      <c r="H8" s="64">
        <f>'LAUS File'!J858</f>
        <v>144813</v>
      </c>
      <c r="I8" s="64">
        <f>'LAUS File'!K858</f>
        <v>145666</v>
      </c>
      <c r="J8" s="64">
        <f>'LAUS File'!L858</f>
        <v>144505</v>
      </c>
      <c r="K8" s="64">
        <f>'LAUS File'!M858</f>
        <v>141161</v>
      </c>
      <c r="L8" s="64">
        <f>'LAUS File'!N858</f>
        <v>140514</v>
      </c>
      <c r="M8" s="64">
        <f>'LAUS File'!O858</f>
        <v>139792</v>
      </c>
      <c r="N8" s="64">
        <f>'LAUS File'!P858</f>
        <v>139053</v>
      </c>
      <c r="O8" s="64">
        <f>'LAUS File'!Q858</f>
        <v>141634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130383</v>
      </c>
      <c r="D9" s="64">
        <f>'LAUS File'!F859</f>
        <v>129950</v>
      </c>
      <c r="E9" s="64">
        <f>'LAUS File'!G859</f>
        <v>130655</v>
      </c>
      <c r="F9" s="64">
        <f>'LAUS File'!H859</f>
        <v>131497</v>
      </c>
      <c r="G9" s="64">
        <f>'LAUS File'!I859</f>
        <v>133923</v>
      </c>
      <c r="H9" s="64">
        <f>'LAUS File'!J859</f>
        <v>135988</v>
      </c>
      <c r="I9" s="64">
        <f>'LAUS File'!K859</f>
        <v>136742</v>
      </c>
      <c r="J9" s="64">
        <f>'LAUS File'!L859</f>
        <v>136028</v>
      </c>
      <c r="K9" s="64">
        <f>'LAUS File'!M859</f>
        <v>133181</v>
      </c>
      <c r="L9" s="64">
        <f>'LAUS File'!N859</f>
        <v>132716</v>
      </c>
      <c r="M9" s="64">
        <f>'LAUS File'!O859</f>
        <v>132052</v>
      </c>
      <c r="N9" s="64">
        <f>'LAUS File'!P859</f>
        <v>131441</v>
      </c>
      <c r="O9" s="64">
        <f>'LAUS File'!Q859</f>
        <v>132880</v>
      </c>
    </row>
    <row r="10" spans="1:15" s="10" customFormat="1" x14ac:dyDescent="0.2">
      <c r="A10" s="64"/>
      <c r="B10" s="64" t="s">
        <v>2</v>
      </c>
      <c r="C10" s="64">
        <f>'LAUS File'!E860</f>
        <v>10551</v>
      </c>
      <c r="D10" s="64">
        <f>'LAUS File'!F860</f>
        <v>10183</v>
      </c>
      <c r="E10" s="64">
        <f>'LAUS File'!G860</f>
        <v>9532</v>
      </c>
      <c r="F10" s="64">
        <f>'LAUS File'!H860</f>
        <v>8747</v>
      </c>
      <c r="G10" s="64">
        <f>'LAUS File'!I860</f>
        <v>8679</v>
      </c>
      <c r="H10" s="64">
        <f>'LAUS File'!J860</f>
        <v>8825</v>
      </c>
      <c r="I10" s="64">
        <f>'LAUS File'!K860</f>
        <v>8924</v>
      </c>
      <c r="J10" s="64">
        <f>'LAUS File'!L860</f>
        <v>8477</v>
      </c>
      <c r="K10" s="64">
        <f>'LAUS File'!M860</f>
        <v>7980</v>
      </c>
      <c r="L10" s="64">
        <f>'LAUS File'!N860</f>
        <v>7798</v>
      </c>
      <c r="M10" s="64">
        <f>'LAUS File'!O860</f>
        <v>7740</v>
      </c>
      <c r="N10" s="64">
        <f>'LAUS File'!P860</f>
        <v>7612</v>
      </c>
      <c r="O10" s="64">
        <f>'LAUS File'!Q860</f>
        <v>8754</v>
      </c>
    </row>
    <row r="11" spans="1:15" s="29" customFormat="1" x14ac:dyDescent="0.2">
      <c r="A11" s="28"/>
      <c r="B11" s="28" t="s">
        <v>3</v>
      </c>
      <c r="C11" s="73">
        <f>'LAUS File'!E861</f>
        <v>7.5</v>
      </c>
      <c r="D11" s="73">
        <f>'LAUS File'!F861</f>
        <v>7.3</v>
      </c>
      <c r="E11" s="73">
        <f>'LAUS File'!G861</f>
        <v>6.8</v>
      </c>
      <c r="F11" s="73">
        <f>'LAUS File'!H861</f>
        <v>6.2</v>
      </c>
      <c r="G11" s="73">
        <f>'LAUS File'!I861</f>
        <v>6.1</v>
      </c>
      <c r="H11" s="73">
        <f>'LAUS File'!J861</f>
        <v>6.1</v>
      </c>
      <c r="I11" s="73">
        <f>'LAUS File'!K861</f>
        <v>6.1</v>
      </c>
      <c r="J11" s="73">
        <f>'LAUS File'!L861</f>
        <v>5.9</v>
      </c>
      <c r="K11" s="73">
        <f>'LAUS File'!M861</f>
        <v>5.7</v>
      </c>
      <c r="L11" s="73">
        <f>'LAUS File'!N861</f>
        <v>5.5</v>
      </c>
      <c r="M11" s="73">
        <f>'LAUS File'!O861</f>
        <v>5.5</v>
      </c>
      <c r="N11" s="73">
        <f>'LAUS File'!P861</f>
        <v>5.5</v>
      </c>
      <c r="O11" s="73">
        <f>'LAUS File'!Q861</f>
        <v>6.2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124797</v>
      </c>
      <c r="D13" s="64">
        <f>'LAUS File'!F814</f>
        <v>124051</v>
      </c>
      <c r="E13" s="64">
        <f>'LAUS File'!G814</f>
        <v>124257</v>
      </c>
      <c r="F13" s="64">
        <f>'LAUS File'!H814</f>
        <v>124337</v>
      </c>
      <c r="G13" s="64">
        <f>'LAUS File'!I814</f>
        <v>126520</v>
      </c>
      <c r="H13" s="64">
        <f>'LAUS File'!J814</f>
        <v>128411</v>
      </c>
      <c r="I13" s="64">
        <f>'LAUS File'!K814</f>
        <v>129222</v>
      </c>
      <c r="J13" s="64">
        <f>'LAUS File'!L814</f>
        <v>128157</v>
      </c>
      <c r="K13" s="64">
        <f>'LAUS File'!M814</f>
        <v>125186</v>
      </c>
      <c r="L13" s="64">
        <f>'LAUS File'!N814</f>
        <v>124582</v>
      </c>
      <c r="M13" s="64">
        <f>'LAUS File'!O814</f>
        <v>123851</v>
      </c>
      <c r="N13" s="64">
        <f>'LAUS File'!P814</f>
        <v>123116</v>
      </c>
      <c r="O13" s="64">
        <f>'LAUS File'!Q814</f>
        <v>125541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115691</v>
      </c>
      <c r="D14" s="64">
        <f>'LAUS File'!F815</f>
        <v>115251</v>
      </c>
      <c r="E14" s="64">
        <f>'LAUS File'!G815</f>
        <v>116024</v>
      </c>
      <c r="F14" s="64">
        <f>'LAUS File'!H815</f>
        <v>116711</v>
      </c>
      <c r="G14" s="64">
        <f>'LAUS File'!I815</f>
        <v>118954</v>
      </c>
      <c r="H14" s="64">
        <f>'LAUS File'!J815</f>
        <v>120666</v>
      </c>
      <c r="I14" s="64">
        <f>'LAUS File'!K815</f>
        <v>121436</v>
      </c>
      <c r="J14" s="64">
        <f>'LAUS File'!L815</f>
        <v>120769</v>
      </c>
      <c r="K14" s="64">
        <f>'LAUS File'!M815</f>
        <v>118151</v>
      </c>
      <c r="L14" s="64">
        <f>'LAUS File'!N815</f>
        <v>117716</v>
      </c>
      <c r="M14" s="64">
        <f>'LAUS File'!O815</f>
        <v>117094</v>
      </c>
      <c r="N14" s="64">
        <f>'LAUS File'!P815</f>
        <v>116489</v>
      </c>
      <c r="O14" s="64">
        <f>'LAUS File'!Q815</f>
        <v>117913</v>
      </c>
    </row>
    <row r="15" spans="1:15" s="10" customFormat="1" x14ac:dyDescent="0.2">
      <c r="A15" s="64"/>
      <c r="B15" s="64" t="s">
        <v>2</v>
      </c>
      <c r="C15" s="64">
        <f>'LAUS File'!E816</f>
        <v>9106</v>
      </c>
      <c r="D15" s="64">
        <f>'LAUS File'!F816</f>
        <v>8800</v>
      </c>
      <c r="E15" s="64">
        <f>'LAUS File'!G816</f>
        <v>8233</v>
      </c>
      <c r="F15" s="64">
        <f>'LAUS File'!H816</f>
        <v>7626</v>
      </c>
      <c r="G15" s="64">
        <f>'LAUS File'!I816</f>
        <v>7566</v>
      </c>
      <c r="H15" s="64">
        <f>'LAUS File'!J816</f>
        <v>7745</v>
      </c>
      <c r="I15" s="64">
        <f>'LAUS File'!K816</f>
        <v>7786</v>
      </c>
      <c r="J15" s="64">
        <f>'LAUS File'!L816</f>
        <v>7388</v>
      </c>
      <c r="K15" s="64">
        <f>'LAUS File'!M816</f>
        <v>7035</v>
      </c>
      <c r="L15" s="64">
        <f>'LAUS File'!N816</f>
        <v>6866</v>
      </c>
      <c r="M15" s="64">
        <f>'LAUS File'!O816</f>
        <v>6757</v>
      </c>
      <c r="N15" s="64">
        <f>'LAUS File'!P816</f>
        <v>6627</v>
      </c>
      <c r="O15" s="64">
        <f>'LAUS File'!Q816</f>
        <v>7628</v>
      </c>
    </row>
    <row r="16" spans="1:15" s="29" customFormat="1" x14ac:dyDescent="0.2">
      <c r="A16" s="28"/>
      <c r="B16" s="28" t="s">
        <v>3</v>
      </c>
      <c r="C16" s="73">
        <f>'LAUS File'!E817</f>
        <v>7.3</v>
      </c>
      <c r="D16" s="73">
        <f>'LAUS File'!F817</f>
        <v>7.1</v>
      </c>
      <c r="E16" s="73">
        <f>'LAUS File'!G817</f>
        <v>6.6</v>
      </c>
      <c r="F16" s="73">
        <f>'LAUS File'!H817</f>
        <v>6.1</v>
      </c>
      <c r="G16" s="73">
        <f>'LAUS File'!I817</f>
        <v>6</v>
      </c>
      <c r="H16" s="73">
        <f>'LAUS File'!J817</f>
        <v>6</v>
      </c>
      <c r="I16" s="73">
        <f>'LAUS File'!K817</f>
        <v>6</v>
      </c>
      <c r="J16" s="73">
        <f>'LAUS File'!L817</f>
        <v>5.8</v>
      </c>
      <c r="K16" s="73">
        <f>'LAUS File'!M817</f>
        <v>5.6</v>
      </c>
      <c r="L16" s="73">
        <f>'LAUS File'!N817</f>
        <v>5.5</v>
      </c>
      <c r="M16" s="73">
        <f>'LAUS File'!O817</f>
        <v>5.5</v>
      </c>
      <c r="N16" s="73">
        <f>'LAUS File'!P817</f>
        <v>5.4</v>
      </c>
      <c r="O16" s="73">
        <f>'LAUS File'!Q817</f>
        <v>6.1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1421</v>
      </c>
      <c r="D18" s="64">
        <f>Towns!D68</f>
        <v>1409</v>
      </c>
      <c r="E18" s="64">
        <f>Towns!E68</f>
        <v>1416</v>
      </c>
      <c r="F18" s="64">
        <f>Towns!F68</f>
        <v>1418</v>
      </c>
      <c r="G18" s="64">
        <f>Towns!G68</f>
        <v>1441</v>
      </c>
      <c r="H18" s="64">
        <f>Towns!H68</f>
        <v>1461</v>
      </c>
      <c r="I18" s="64">
        <f>Towns!I68</f>
        <v>1485</v>
      </c>
      <c r="J18" s="64">
        <f>Towns!J68</f>
        <v>1478</v>
      </c>
      <c r="K18" s="64">
        <f>Towns!K68</f>
        <v>1432</v>
      </c>
      <c r="L18" s="64">
        <f>Towns!L68</f>
        <v>1432</v>
      </c>
      <c r="M18" s="64">
        <f>Towns!M68</f>
        <v>1416</v>
      </c>
      <c r="N18" s="64">
        <f>Towns!N68</f>
        <v>1409</v>
      </c>
      <c r="O18" s="64">
        <f>Towns!O68</f>
        <v>1435</v>
      </c>
    </row>
    <row r="19" spans="1:15" s="10" customFormat="1" x14ac:dyDescent="0.2">
      <c r="A19" s="64"/>
      <c r="B19" s="64" t="s">
        <v>1</v>
      </c>
      <c r="C19" s="64">
        <f>Towns!C69</f>
        <v>1332</v>
      </c>
      <c r="D19" s="64">
        <f>Towns!D69</f>
        <v>1327</v>
      </c>
      <c r="E19" s="64">
        <f>Towns!E69</f>
        <v>1336</v>
      </c>
      <c r="F19" s="64">
        <f>Towns!F69</f>
        <v>1344</v>
      </c>
      <c r="G19" s="64">
        <f>Towns!G69</f>
        <v>1370</v>
      </c>
      <c r="H19" s="64">
        <f>Towns!H69</f>
        <v>1389</v>
      </c>
      <c r="I19" s="64">
        <f>Towns!I69</f>
        <v>1398</v>
      </c>
      <c r="J19" s="64">
        <f>Towns!J69</f>
        <v>1390</v>
      </c>
      <c r="K19" s="64">
        <f>Towns!K69</f>
        <v>1360</v>
      </c>
      <c r="L19" s="64">
        <f>Towns!L69</f>
        <v>1355</v>
      </c>
      <c r="M19" s="64">
        <f>Towns!M69</f>
        <v>1348</v>
      </c>
      <c r="N19" s="64">
        <f>Towns!N69</f>
        <v>1341</v>
      </c>
      <c r="O19" s="64">
        <f>Towns!O69</f>
        <v>1358</v>
      </c>
    </row>
    <row r="20" spans="1:15" s="10" customFormat="1" x14ac:dyDescent="0.2">
      <c r="A20" s="64"/>
      <c r="B20" s="64" t="s">
        <v>2</v>
      </c>
      <c r="C20" s="64">
        <f>Towns!C70</f>
        <v>89</v>
      </c>
      <c r="D20" s="64">
        <f>Towns!D70</f>
        <v>82</v>
      </c>
      <c r="E20" s="64">
        <f>Towns!E70</f>
        <v>80</v>
      </c>
      <c r="F20" s="64">
        <f>Towns!F70</f>
        <v>74</v>
      </c>
      <c r="G20" s="64">
        <f>Towns!G70</f>
        <v>71</v>
      </c>
      <c r="H20" s="64">
        <f>Towns!H70</f>
        <v>72</v>
      </c>
      <c r="I20" s="64">
        <f>Towns!I70</f>
        <v>87</v>
      </c>
      <c r="J20" s="64">
        <f>Towns!J70</f>
        <v>88</v>
      </c>
      <c r="K20" s="64">
        <f>Towns!K70</f>
        <v>72</v>
      </c>
      <c r="L20" s="64">
        <f>Towns!L70</f>
        <v>77</v>
      </c>
      <c r="M20" s="64">
        <f>Towns!M70</f>
        <v>68</v>
      </c>
      <c r="N20" s="64">
        <f>Towns!N70</f>
        <v>68</v>
      </c>
      <c r="O20" s="64">
        <f>Towns!O70</f>
        <v>77</v>
      </c>
    </row>
    <row r="21" spans="1:15" s="29" customFormat="1" x14ac:dyDescent="0.2">
      <c r="A21" s="28"/>
      <c r="B21" s="28" t="s">
        <v>3</v>
      </c>
      <c r="C21" s="73">
        <f>Towns!C71</f>
        <v>6.3</v>
      </c>
      <c r="D21" s="73">
        <f>Towns!D71</f>
        <v>5.8</v>
      </c>
      <c r="E21" s="73">
        <f>Towns!E71</f>
        <v>5.6</v>
      </c>
      <c r="F21" s="73">
        <f>Towns!F71</f>
        <v>5.2</v>
      </c>
      <c r="G21" s="73">
        <f>Towns!G71</f>
        <v>4.9000000000000004</v>
      </c>
      <c r="H21" s="73">
        <f>Towns!H71</f>
        <v>4.9000000000000004</v>
      </c>
      <c r="I21" s="73">
        <f>Towns!I71</f>
        <v>5.9</v>
      </c>
      <c r="J21" s="73">
        <f>Towns!J71</f>
        <v>6</v>
      </c>
      <c r="K21" s="73">
        <f>Towns!K71</f>
        <v>5</v>
      </c>
      <c r="L21" s="73">
        <f>Towns!L71</f>
        <v>5.4</v>
      </c>
      <c r="M21" s="73">
        <f>Towns!M71</f>
        <v>4.8</v>
      </c>
      <c r="N21" s="73">
        <f>Towns!N71</f>
        <v>4.8</v>
      </c>
      <c r="O21" s="73">
        <f>Towns!O71</f>
        <v>5.4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2882</v>
      </c>
      <c r="D23" s="64">
        <f>Towns!D113</f>
        <v>2877</v>
      </c>
      <c r="E23" s="64">
        <f>Towns!E113</f>
        <v>2857</v>
      </c>
      <c r="F23" s="64">
        <f>Towns!F113</f>
        <v>2804</v>
      </c>
      <c r="G23" s="64">
        <f>Towns!G113</f>
        <v>2854</v>
      </c>
      <c r="H23" s="64">
        <f>Towns!H113</f>
        <v>2905</v>
      </c>
      <c r="I23" s="64">
        <f>Towns!I113</f>
        <v>2930</v>
      </c>
      <c r="J23" s="64">
        <f>Towns!J113</f>
        <v>2899</v>
      </c>
      <c r="K23" s="64">
        <f>Towns!K113</f>
        <v>2847</v>
      </c>
      <c r="L23" s="64">
        <f>Towns!L113</f>
        <v>2825</v>
      </c>
      <c r="M23" s="64">
        <f>Towns!M113</f>
        <v>2813</v>
      </c>
      <c r="N23" s="64">
        <f>Towns!N113</f>
        <v>2800</v>
      </c>
      <c r="O23" s="64">
        <f>Towns!O113</f>
        <v>2858</v>
      </c>
    </row>
    <row r="24" spans="1:15" s="10" customFormat="1" x14ac:dyDescent="0.2">
      <c r="A24" s="64"/>
      <c r="B24" s="64" t="s">
        <v>1</v>
      </c>
      <c r="C24" s="64">
        <f>Towns!C114</f>
        <v>2638</v>
      </c>
      <c r="D24" s="64">
        <f>Towns!D114</f>
        <v>2628</v>
      </c>
      <c r="E24" s="64">
        <f>Towns!E114</f>
        <v>2646</v>
      </c>
      <c r="F24" s="64">
        <f>Towns!F114</f>
        <v>2662</v>
      </c>
      <c r="G24" s="64">
        <f>Towns!G114</f>
        <v>2713</v>
      </c>
      <c r="H24" s="64">
        <f>Towns!H114</f>
        <v>2752</v>
      </c>
      <c r="I24" s="64">
        <f>Towns!I114</f>
        <v>2769</v>
      </c>
      <c r="J24" s="64">
        <f>Towns!J114</f>
        <v>2754</v>
      </c>
      <c r="K24" s="64">
        <f>Towns!K114</f>
        <v>2694</v>
      </c>
      <c r="L24" s="64">
        <f>Towns!L114</f>
        <v>2684</v>
      </c>
      <c r="M24" s="64">
        <f>Towns!M114</f>
        <v>2670</v>
      </c>
      <c r="N24" s="64">
        <f>Towns!N114</f>
        <v>2656</v>
      </c>
      <c r="O24" s="64">
        <f>Towns!O114</f>
        <v>2689</v>
      </c>
    </row>
    <row r="25" spans="1:15" s="10" customFormat="1" x14ac:dyDescent="0.2">
      <c r="A25" s="64"/>
      <c r="B25" s="64" t="s">
        <v>2</v>
      </c>
      <c r="C25" s="64">
        <f>Towns!C115</f>
        <v>244</v>
      </c>
      <c r="D25" s="64">
        <f>Towns!D115</f>
        <v>249</v>
      </c>
      <c r="E25" s="64">
        <f>Towns!E115</f>
        <v>211</v>
      </c>
      <c r="F25" s="64">
        <f>Towns!F115</f>
        <v>142</v>
      </c>
      <c r="G25" s="64">
        <f>Towns!G115</f>
        <v>141</v>
      </c>
      <c r="H25" s="64">
        <f>Towns!H115</f>
        <v>153</v>
      </c>
      <c r="I25" s="64">
        <f>Towns!I115</f>
        <v>161</v>
      </c>
      <c r="J25" s="64">
        <f>Towns!J115</f>
        <v>145</v>
      </c>
      <c r="K25" s="64">
        <f>Towns!K115</f>
        <v>153</v>
      </c>
      <c r="L25" s="64">
        <f>Towns!L115</f>
        <v>141</v>
      </c>
      <c r="M25" s="64">
        <f>Towns!M115</f>
        <v>143</v>
      </c>
      <c r="N25" s="64">
        <f>Towns!N115</f>
        <v>144</v>
      </c>
      <c r="O25" s="64">
        <f>Towns!O115</f>
        <v>169</v>
      </c>
    </row>
    <row r="26" spans="1:15" s="29" customFormat="1" x14ac:dyDescent="0.2">
      <c r="A26" s="28"/>
      <c r="B26" s="28" t="s">
        <v>3</v>
      </c>
      <c r="C26" s="73">
        <f>Towns!C116</f>
        <v>8.5</v>
      </c>
      <c r="D26" s="73">
        <f>Towns!D116</f>
        <v>8.6999999999999993</v>
      </c>
      <c r="E26" s="73">
        <f>Towns!E116</f>
        <v>7.4</v>
      </c>
      <c r="F26" s="73">
        <f>Towns!F116</f>
        <v>5.0999999999999996</v>
      </c>
      <c r="G26" s="73">
        <f>Towns!G116</f>
        <v>4.9000000000000004</v>
      </c>
      <c r="H26" s="73">
        <f>Towns!H116</f>
        <v>5.3</v>
      </c>
      <c r="I26" s="73">
        <f>Towns!I116</f>
        <v>5.5</v>
      </c>
      <c r="J26" s="73">
        <f>Towns!J116</f>
        <v>5</v>
      </c>
      <c r="K26" s="73">
        <f>Towns!K116</f>
        <v>5.4</v>
      </c>
      <c r="L26" s="73">
        <f>Towns!L116</f>
        <v>5</v>
      </c>
      <c r="M26" s="73">
        <f>Towns!M116</f>
        <v>5.0999999999999996</v>
      </c>
      <c r="N26" s="73">
        <f>Towns!N116</f>
        <v>5.0999999999999996</v>
      </c>
      <c r="O26" s="73">
        <f>Towns!O116</f>
        <v>5.9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8671</v>
      </c>
      <c r="D28" s="64">
        <f>Towns!D223</f>
        <v>8585</v>
      </c>
      <c r="E28" s="64">
        <f>Towns!E223</f>
        <v>8600</v>
      </c>
      <c r="F28" s="64">
        <f>Towns!F223</f>
        <v>8631</v>
      </c>
      <c r="G28" s="64">
        <f>Towns!G223</f>
        <v>8776</v>
      </c>
      <c r="H28" s="64">
        <f>Towns!H223</f>
        <v>8912</v>
      </c>
      <c r="I28" s="64">
        <f>Towns!I223</f>
        <v>8978</v>
      </c>
      <c r="J28" s="64">
        <f>Towns!J223</f>
        <v>8944</v>
      </c>
      <c r="K28" s="64">
        <f>Towns!K223</f>
        <v>8737</v>
      </c>
      <c r="L28" s="64">
        <f>Towns!L223</f>
        <v>8666</v>
      </c>
      <c r="M28" s="64">
        <f>Towns!M223</f>
        <v>8635</v>
      </c>
      <c r="N28" s="64">
        <f>Towns!N223</f>
        <v>8601</v>
      </c>
      <c r="O28" s="64">
        <f>Towns!O223</f>
        <v>8728</v>
      </c>
    </row>
    <row r="29" spans="1:15" s="10" customFormat="1" x14ac:dyDescent="0.2">
      <c r="A29" s="64"/>
      <c r="B29" s="64" t="s">
        <v>1</v>
      </c>
      <c r="C29" s="64">
        <f>Towns!C224</f>
        <v>8099</v>
      </c>
      <c r="D29" s="64">
        <f>Towns!D224</f>
        <v>8068</v>
      </c>
      <c r="E29" s="64">
        <f>Towns!E224</f>
        <v>8122</v>
      </c>
      <c r="F29" s="64">
        <f>Towns!F224</f>
        <v>8170</v>
      </c>
      <c r="G29" s="64">
        <f>Towns!G224</f>
        <v>8327</v>
      </c>
      <c r="H29" s="64">
        <f>Towns!H224</f>
        <v>8447</v>
      </c>
      <c r="I29" s="64">
        <f>Towns!I224</f>
        <v>8501</v>
      </c>
      <c r="J29" s="64">
        <f>Towns!J224</f>
        <v>8455</v>
      </c>
      <c r="K29" s="64">
        <f>Towns!K224</f>
        <v>8271</v>
      </c>
      <c r="L29" s="64">
        <f>Towns!L224</f>
        <v>8241</v>
      </c>
      <c r="M29" s="64">
        <f>Towns!M224</f>
        <v>8197</v>
      </c>
      <c r="N29" s="64">
        <f>Towns!N224</f>
        <v>8155</v>
      </c>
      <c r="O29" s="64">
        <f>Towns!O224</f>
        <v>8254</v>
      </c>
    </row>
    <row r="30" spans="1:15" s="10" customFormat="1" x14ac:dyDescent="0.2">
      <c r="A30" s="64"/>
      <c r="B30" s="64" t="s">
        <v>2</v>
      </c>
      <c r="C30" s="64">
        <f>Towns!C225</f>
        <v>572</v>
      </c>
      <c r="D30" s="64">
        <f>Towns!D225</f>
        <v>517</v>
      </c>
      <c r="E30" s="64">
        <f>Towns!E225</f>
        <v>478</v>
      </c>
      <c r="F30" s="64">
        <f>Towns!F225</f>
        <v>461</v>
      </c>
      <c r="G30" s="64">
        <f>Towns!G225</f>
        <v>449</v>
      </c>
      <c r="H30" s="64">
        <f>Towns!H225</f>
        <v>465</v>
      </c>
      <c r="I30" s="64">
        <f>Towns!I225</f>
        <v>477</v>
      </c>
      <c r="J30" s="64">
        <f>Towns!J225</f>
        <v>489</v>
      </c>
      <c r="K30" s="64">
        <f>Towns!K225</f>
        <v>466</v>
      </c>
      <c r="L30" s="64">
        <f>Towns!L225</f>
        <v>425</v>
      </c>
      <c r="M30" s="64">
        <f>Towns!M225</f>
        <v>438</v>
      </c>
      <c r="N30" s="64">
        <f>Towns!N225</f>
        <v>446</v>
      </c>
      <c r="O30" s="64">
        <f>Towns!O225</f>
        <v>474</v>
      </c>
    </row>
    <row r="31" spans="1:15" s="29" customFormat="1" x14ac:dyDescent="0.2">
      <c r="A31" s="28"/>
      <c r="B31" s="28" t="s">
        <v>3</v>
      </c>
      <c r="C31" s="73">
        <f>Towns!C226</f>
        <v>6.6</v>
      </c>
      <c r="D31" s="73">
        <f>Towns!D226</f>
        <v>6</v>
      </c>
      <c r="E31" s="73">
        <f>Towns!E226</f>
        <v>5.6</v>
      </c>
      <c r="F31" s="73">
        <f>Towns!F226</f>
        <v>5.3</v>
      </c>
      <c r="G31" s="73">
        <f>Towns!G226</f>
        <v>5.0999999999999996</v>
      </c>
      <c r="H31" s="73">
        <f>Towns!H226</f>
        <v>5.2</v>
      </c>
      <c r="I31" s="73">
        <f>Towns!I226</f>
        <v>5.3</v>
      </c>
      <c r="J31" s="73">
        <f>Towns!J226</f>
        <v>5.5</v>
      </c>
      <c r="K31" s="73">
        <f>Towns!K226</f>
        <v>5.3</v>
      </c>
      <c r="L31" s="73">
        <f>Towns!L226</f>
        <v>4.9000000000000004</v>
      </c>
      <c r="M31" s="73">
        <f>Towns!M226</f>
        <v>5.0999999999999996</v>
      </c>
      <c r="N31" s="73">
        <f>Towns!N226</f>
        <v>5.2</v>
      </c>
      <c r="O31" s="73">
        <f>Towns!O226</f>
        <v>5.4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1078</v>
      </c>
      <c r="D33" s="64">
        <f>Towns!D268</f>
        <v>1074</v>
      </c>
      <c r="E33" s="64">
        <f>Towns!E268</f>
        <v>1073</v>
      </c>
      <c r="F33" s="64">
        <f>Towns!F268</f>
        <v>1057</v>
      </c>
      <c r="G33" s="64">
        <f>Towns!G268</f>
        <v>1074</v>
      </c>
      <c r="H33" s="64">
        <f>Towns!H268</f>
        <v>1091</v>
      </c>
      <c r="I33" s="64">
        <f>Towns!I268</f>
        <v>1099</v>
      </c>
      <c r="J33" s="64">
        <f>Towns!J268</f>
        <v>1090</v>
      </c>
      <c r="K33" s="64">
        <f>Towns!K268</f>
        <v>1053</v>
      </c>
      <c r="L33" s="64">
        <f>Towns!L268</f>
        <v>1057</v>
      </c>
      <c r="M33" s="64">
        <f>Towns!M268</f>
        <v>1043</v>
      </c>
      <c r="N33" s="64">
        <f>Towns!N268</f>
        <v>1042</v>
      </c>
      <c r="O33" s="64">
        <f>Towns!O268</f>
        <v>1069</v>
      </c>
    </row>
    <row r="34" spans="1:15" s="10" customFormat="1" x14ac:dyDescent="0.2">
      <c r="A34" s="64"/>
      <c r="B34" s="64" t="s">
        <v>1</v>
      </c>
      <c r="C34" s="64">
        <f>Towns!C269</f>
        <v>992</v>
      </c>
      <c r="D34" s="64">
        <f>Towns!D269</f>
        <v>988</v>
      </c>
      <c r="E34" s="64">
        <f>Towns!E269</f>
        <v>995</v>
      </c>
      <c r="F34" s="64">
        <f>Towns!F269</f>
        <v>1001</v>
      </c>
      <c r="G34" s="64">
        <f>Towns!G269</f>
        <v>1020</v>
      </c>
      <c r="H34" s="64">
        <f>Towns!H269</f>
        <v>1035</v>
      </c>
      <c r="I34" s="64">
        <f>Towns!I269</f>
        <v>1041</v>
      </c>
      <c r="J34" s="64">
        <f>Towns!J269</f>
        <v>1036</v>
      </c>
      <c r="K34" s="64">
        <f>Towns!K269</f>
        <v>1013</v>
      </c>
      <c r="L34" s="64">
        <f>Towns!L269</f>
        <v>1009</v>
      </c>
      <c r="M34" s="64">
        <f>Towns!M269</f>
        <v>1004</v>
      </c>
      <c r="N34" s="64">
        <f>Towns!N269</f>
        <v>999</v>
      </c>
      <c r="O34" s="64">
        <f>Towns!O269</f>
        <v>1011</v>
      </c>
    </row>
    <row r="35" spans="1:15" s="10" customFormat="1" x14ac:dyDescent="0.2">
      <c r="A35" s="64"/>
      <c r="B35" s="64" t="s">
        <v>2</v>
      </c>
      <c r="C35" s="64">
        <f>Towns!C270</f>
        <v>86</v>
      </c>
      <c r="D35" s="64">
        <f>Towns!D270</f>
        <v>86</v>
      </c>
      <c r="E35" s="64">
        <f>Towns!E270</f>
        <v>78</v>
      </c>
      <c r="F35" s="64">
        <f>Towns!F270</f>
        <v>56</v>
      </c>
      <c r="G35" s="64">
        <f>Towns!G270</f>
        <v>54</v>
      </c>
      <c r="H35" s="64">
        <f>Towns!H270</f>
        <v>56</v>
      </c>
      <c r="I35" s="64">
        <f>Towns!I270</f>
        <v>58</v>
      </c>
      <c r="J35" s="64">
        <f>Towns!J270</f>
        <v>54</v>
      </c>
      <c r="K35" s="64">
        <f>Towns!K270</f>
        <v>40</v>
      </c>
      <c r="L35" s="64">
        <f>Towns!L270</f>
        <v>48</v>
      </c>
      <c r="M35" s="64">
        <f>Towns!M270</f>
        <v>39</v>
      </c>
      <c r="N35" s="64">
        <f>Towns!N270</f>
        <v>43</v>
      </c>
      <c r="O35" s="64">
        <f>Towns!O270</f>
        <v>58</v>
      </c>
    </row>
    <row r="36" spans="1:15" s="29" customFormat="1" x14ac:dyDescent="0.2">
      <c r="A36" s="28"/>
      <c r="B36" s="28" t="s">
        <v>3</v>
      </c>
      <c r="C36" s="73">
        <f>Towns!C271</f>
        <v>8</v>
      </c>
      <c r="D36" s="73">
        <f>Towns!D271</f>
        <v>8</v>
      </c>
      <c r="E36" s="73">
        <f>Towns!E271</f>
        <v>7.3</v>
      </c>
      <c r="F36" s="73">
        <f>Towns!F271</f>
        <v>5.3</v>
      </c>
      <c r="G36" s="73">
        <f>Towns!G271</f>
        <v>5</v>
      </c>
      <c r="H36" s="73">
        <f>Towns!H271</f>
        <v>5.0999999999999996</v>
      </c>
      <c r="I36" s="73">
        <f>Towns!I271</f>
        <v>5.3</v>
      </c>
      <c r="J36" s="73">
        <f>Towns!J271</f>
        <v>5</v>
      </c>
      <c r="K36" s="73">
        <f>Towns!K271</f>
        <v>3.8</v>
      </c>
      <c r="L36" s="73">
        <f>Towns!L271</f>
        <v>4.5</v>
      </c>
      <c r="M36" s="73">
        <f>Towns!M271</f>
        <v>3.7</v>
      </c>
      <c r="N36" s="73">
        <f>Towns!N271</f>
        <v>4.0999999999999996</v>
      </c>
      <c r="O36" s="73">
        <f>Towns!O271</f>
        <v>5.4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6296</v>
      </c>
      <c r="D38" s="64">
        <f>Towns!D293</f>
        <v>6262</v>
      </c>
      <c r="E38" s="64">
        <f>Towns!E293</f>
        <v>6248</v>
      </c>
      <c r="F38" s="64">
        <f>Towns!F293</f>
        <v>6238</v>
      </c>
      <c r="G38" s="64">
        <f>Towns!G293</f>
        <v>6338</v>
      </c>
      <c r="H38" s="64">
        <f>Towns!H293</f>
        <v>6425</v>
      </c>
      <c r="I38" s="64">
        <f>Towns!I293</f>
        <v>6504</v>
      </c>
      <c r="J38" s="64">
        <f>Towns!J293</f>
        <v>6444</v>
      </c>
      <c r="K38" s="64">
        <f>Towns!K293</f>
        <v>6290</v>
      </c>
      <c r="L38" s="64">
        <f>Towns!L293</f>
        <v>6245</v>
      </c>
      <c r="M38" s="64">
        <f>Towns!M293</f>
        <v>6260</v>
      </c>
      <c r="N38" s="64">
        <f>Towns!N293</f>
        <v>6231</v>
      </c>
      <c r="O38" s="64">
        <f>Towns!O293</f>
        <v>6315</v>
      </c>
    </row>
    <row r="39" spans="1:15" s="10" customFormat="1" x14ac:dyDescent="0.2">
      <c r="A39" s="64"/>
      <c r="B39" s="64" t="s">
        <v>1</v>
      </c>
      <c r="C39" s="64">
        <f>Towns!C294</f>
        <v>5753</v>
      </c>
      <c r="D39" s="64">
        <f>Towns!D294</f>
        <v>5731</v>
      </c>
      <c r="E39" s="64">
        <f>Towns!E294</f>
        <v>5770</v>
      </c>
      <c r="F39" s="64">
        <f>Towns!F294</f>
        <v>5804</v>
      </c>
      <c r="G39" s="64">
        <f>Towns!G294</f>
        <v>5915</v>
      </c>
      <c r="H39" s="64">
        <f>Towns!H294</f>
        <v>6001</v>
      </c>
      <c r="I39" s="64">
        <f>Towns!I294</f>
        <v>6039</v>
      </c>
      <c r="J39" s="64">
        <f>Towns!J294</f>
        <v>6006</v>
      </c>
      <c r="K39" s="64">
        <f>Towns!K294</f>
        <v>5876</v>
      </c>
      <c r="L39" s="64">
        <f>Towns!L294</f>
        <v>5854</v>
      </c>
      <c r="M39" s="64">
        <f>Towns!M294</f>
        <v>5823</v>
      </c>
      <c r="N39" s="64">
        <f>Towns!N294</f>
        <v>5793</v>
      </c>
      <c r="O39" s="64">
        <f>Towns!O294</f>
        <v>5864</v>
      </c>
    </row>
    <row r="40" spans="1:15" s="10" customFormat="1" x14ac:dyDescent="0.2">
      <c r="A40" s="64"/>
      <c r="B40" s="64" t="s">
        <v>2</v>
      </c>
      <c r="C40" s="64">
        <f>Towns!C295</f>
        <v>543</v>
      </c>
      <c r="D40" s="64">
        <f>Towns!D295</f>
        <v>531</v>
      </c>
      <c r="E40" s="64">
        <f>Towns!E295</f>
        <v>478</v>
      </c>
      <c r="F40" s="64">
        <f>Towns!F295</f>
        <v>434</v>
      </c>
      <c r="G40" s="64">
        <f>Towns!G295</f>
        <v>423</v>
      </c>
      <c r="H40" s="64">
        <f>Towns!H295</f>
        <v>424</v>
      </c>
      <c r="I40" s="64">
        <f>Towns!I295</f>
        <v>465</v>
      </c>
      <c r="J40" s="64">
        <f>Towns!J295</f>
        <v>438</v>
      </c>
      <c r="K40" s="64">
        <f>Towns!K295</f>
        <v>414</v>
      </c>
      <c r="L40" s="64">
        <f>Towns!L295</f>
        <v>391</v>
      </c>
      <c r="M40" s="64">
        <f>Towns!M295</f>
        <v>437</v>
      </c>
      <c r="N40" s="64">
        <f>Towns!N295</f>
        <v>438</v>
      </c>
      <c r="O40" s="64">
        <f>Towns!O295</f>
        <v>451</v>
      </c>
    </row>
    <row r="41" spans="1:15" s="29" customFormat="1" x14ac:dyDescent="0.2">
      <c r="A41" s="28"/>
      <c r="B41" s="28" t="s">
        <v>3</v>
      </c>
      <c r="C41" s="73">
        <f>Towns!C296</f>
        <v>8.6</v>
      </c>
      <c r="D41" s="73">
        <f>Towns!D296</f>
        <v>8.5</v>
      </c>
      <c r="E41" s="73">
        <f>Towns!E296</f>
        <v>7.7</v>
      </c>
      <c r="F41" s="73">
        <f>Towns!F296</f>
        <v>7</v>
      </c>
      <c r="G41" s="73">
        <f>Towns!G296</f>
        <v>6.7</v>
      </c>
      <c r="H41" s="73">
        <f>Towns!H296</f>
        <v>6.6</v>
      </c>
      <c r="I41" s="73">
        <f>Towns!I296</f>
        <v>7.1</v>
      </c>
      <c r="J41" s="73">
        <f>Towns!J296</f>
        <v>6.8</v>
      </c>
      <c r="K41" s="73">
        <f>Towns!K296</f>
        <v>6.6</v>
      </c>
      <c r="L41" s="73">
        <f>Towns!L296</f>
        <v>6.3</v>
      </c>
      <c r="M41" s="73">
        <f>Towns!M296</f>
        <v>7</v>
      </c>
      <c r="N41" s="73">
        <f>Towns!N296</f>
        <v>7</v>
      </c>
      <c r="O41" s="73">
        <f>Towns!O296</f>
        <v>7.1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18202</v>
      </c>
      <c r="D43" s="64">
        <f>Towns!D298</f>
        <v>18125</v>
      </c>
      <c r="E43" s="64">
        <f>Towns!E298</f>
        <v>18173</v>
      </c>
      <c r="F43" s="64">
        <f>Towns!F298</f>
        <v>18209</v>
      </c>
      <c r="G43" s="64">
        <f>Towns!G298</f>
        <v>18546</v>
      </c>
      <c r="H43" s="64">
        <f>Towns!H298</f>
        <v>18838</v>
      </c>
      <c r="I43" s="64">
        <f>Towns!I298</f>
        <v>18888</v>
      </c>
      <c r="J43" s="64">
        <f>Towns!J298</f>
        <v>18731</v>
      </c>
      <c r="K43" s="64">
        <f>Towns!K298</f>
        <v>18327</v>
      </c>
      <c r="L43" s="64">
        <f>Towns!L298</f>
        <v>18246</v>
      </c>
      <c r="M43" s="64">
        <f>Towns!M298</f>
        <v>18138</v>
      </c>
      <c r="N43" s="64">
        <f>Towns!N298</f>
        <v>18026</v>
      </c>
      <c r="O43" s="64">
        <f>Towns!O298</f>
        <v>18371</v>
      </c>
    </row>
    <row r="44" spans="1:15" s="10" customFormat="1" x14ac:dyDescent="0.2">
      <c r="A44" s="64"/>
      <c r="B44" s="64" t="s">
        <v>1</v>
      </c>
      <c r="C44" s="64">
        <f>Towns!C299</f>
        <v>17035</v>
      </c>
      <c r="D44" s="64">
        <f>Towns!D299</f>
        <v>16971</v>
      </c>
      <c r="E44" s="64">
        <f>Towns!E299</f>
        <v>17084</v>
      </c>
      <c r="F44" s="64">
        <f>Towns!F299</f>
        <v>17186</v>
      </c>
      <c r="G44" s="64">
        <f>Towns!G299</f>
        <v>17516</v>
      </c>
      <c r="H44" s="64">
        <f>Towns!H299</f>
        <v>17768</v>
      </c>
      <c r="I44" s="64">
        <f>Towns!I299</f>
        <v>17881</v>
      </c>
      <c r="J44" s="64">
        <f>Towns!J299</f>
        <v>17783</v>
      </c>
      <c r="K44" s="64">
        <f>Towns!K299</f>
        <v>17398</v>
      </c>
      <c r="L44" s="64">
        <f>Towns!L299</f>
        <v>17334</v>
      </c>
      <c r="M44" s="64">
        <f>Towns!M299</f>
        <v>17242</v>
      </c>
      <c r="N44" s="64">
        <f>Towns!N299</f>
        <v>17153</v>
      </c>
      <c r="O44" s="64">
        <f>Towns!O299</f>
        <v>17363</v>
      </c>
    </row>
    <row r="45" spans="1:15" s="10" customFormat="1" x14ac:dyDescent="0.2">
      <c r="A45" s="64"/>
      <c r="B45" s="64" t="s">
        <v>2</v>
      </c>
      <c r="C45" s="64">
        <f>Towns!C300</f>
        <v>1167</v>
      </c>
      <c r="D45" s="64">
        <f>Towns!D300</f>
        <v>1154</v>
      </c>
      <c r="E45" s="64">
        <f>Towns!E300</f>
        <v>1089</v>
      </c>
      <c r="F45" s="64">
        <f>Towns!F300</f>
        <v>1023</v>
      </c>
      <c r="G45" s="64">
        <f>Towns!G300</f>
        <v>1030</v>
      </c>
      <c r="H45" s="64">
        <f>Towns!H300</f>
        <v>1070</v>
      </c>
      <c r="I45" s="64">
        <f>Towns!I300</f>
        <v>1007</v>
      </c>
      <c r="J45" s="64">
        <f>Towns!J300</f>
        <v>948</v>
      </c>
      <c r="K45" s="64">
        <f>Towns!K300</f>
        <v>929</v>
      </c>
      <c r="L45" s="64">
        <f>Towns!L300</f>
        <v>912</v>
      </c>
      <c r="M45" s="64">
        <f>Towns!M300</f>
        <v>896</v>
      </c>
      <c r="N45" s="64">
        <f>Towns!N300</f>
        <v>873</v>
      </c>
      <c r="O45" s="64">
        <f>Towns!O300</f>
        <v>1008</v>
      </c>
    </row>
    <row r="46" spans="1:15" s="29" customFormat="1" x14ac:dyDescent="0.2">
      <c r="A46" s="28"/>
      <c r="B46" s="28" t="s">
        <v>3</v>
      </c>
      <c r="C46" s="73">
        <f>Towns!C301</f>
        <v>6.4</v>
      </c>
      <c r="D46" s="73">
        <f>Towns!D301</f>
        <v>6.4</v>
      </c>
      <c r="E46" s="73">
        <f>Towns!E301</f>
        <v>6</v>
      </c>
      <c r="F46" s="73">
        <f>Towns!F301</f>
        <v>5.6</v>
      </c>
      <c r="G46" s="73">
        <f>Towns!G301</f>
        <v>5.6</v>
      </c>
      <c r="H46" s="73">
        <f>Towns!H301</f>
        <v>5.7</v>
      </c>
      <c r="I46" s="73">
        <f>Towns!I301</f>
        <v>5.3</v>
      </c>
      <c r="J46" s="73">
        <f>Towns!J301</f>
        <v>5.0999999999999996</v>
      </c>
      <c r="K46" s="73">
        <f>Towns!K301</f>
        <v>5.0999999999999996</v>
      </c>
      <c r="L46" s="73">
        <f>Towns!L301</f>
        <v>5</v>
      </c>
      <c r="M46" s="73">
        <f>Towns!M301</f>
        <v>4.9000000000000004</v>
      </c>
      <c r="N46" s="73">
        <f>Towns!N301</f>
        <v>4.8</v>
      </c>
      <c r="O46" s="73">
        <f>Towns!O301</f>
        <v>5.5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7867</v>
      </c>
      <c r="D48" s="64">
        <f>Towns!D363</f>
        <v>7825</v>
      </c>
      <c r="E48" s="64">
        <f>Towns!E363</f>
        <v>7844</v>
      </c>
      <c r="F48" s="64">
        <f>Towns!F363</f>
        <v>7880</v>
      </c>
      <c r="G48" s="64">
        <f>Towns!G363</f>
        <v>8014</v>
      </c>
      <c r="H48" s="64">
        <f>Towns!H363</f>
        <v>8121</v>
      </c>
      <c r="I48" s="64">
        <f>Towns!I363</f>
        <v>8175</v>
      </c>
      <c r="J48" s="64">
        <f>Towns!J363</f>
        <v>8088</v>
      </c>
      <c r="K48" s="64">
        <f>Towns!K363</f>
        <v>7939</v>
      </c>
      <c r="L48" s="64">
        <f>Towns!L363</f>
        <v>7892</v>
      </c>
      <c r="M48" s="64">
        <f>Towns!M363</f>
        <v>7830</v>
      </c>
      <c r="N48" s="64">
        <f>Towns!N363</f>
        <v>7773</v>
      </c>
      <c r="O48" s="64">
        <f>Towns!O363</f>
        <v>7938</v>
      </c>
    </row>
    <row r="49" spans="1:15" s="10" customFormat="1" x14ac:dyDescent="0.2">
      <c r="A49" s="64"/>
      <c r="B49" s="64" t="s">
        <v>1</v>
      </c>
      <c r="C49" s="64">
        <f>Towns!C364</f>
        <v>7383</v>
      </c>
      <c r="D49" s="64">
        <f>Towns!D364</f>
        <v>7355</v>
      </c>
      <c r="E49" s="64">
        <f>Towns!E364</f>
        <v>7404</v>
      </c>
      <c r="F49" s="64">
        <f>Towns!F364</f>
        <v>7448</v>
      </c>
      <c r="G49" s="64">
        <f>Towns!G364</f>
        <v>7591</v>
      </c>
      <c r="H49" s="64">
        <f>Towns!H364</f>
        <v>7701</v>
      </c>
      <c r="I49" s="64">
        <f>Towns!I364</f>
        <v>7750</v>
      </c>
      <c r="J49" s="64">
        <f>Towns!J364</f>
        <v>7707</v>
      </c>
      <c r="K49" s="64">
        <f>Towns!K364</f>
        <v>7540</v>
      </c>
      <c r="L49" s="64">
        <f>Towns!L364</f>
        <v>7512</v>
      </c>
      <c r="M49" s="64">
        <f>Towns!M364</f>
        <v>7473</v>
      </c>
      <c r="N49" s="64">
        <f>Towns!N364</f>
        <v>7434</v>
      </c>
      <c r="O49" s="64">
        <f>Towns!O364</f>
        <v>7525</v>
      </c>
    </row>
    <row r="50" spans="1:15" s="10" customFormat="1" x14ac:dyDescent="0.2">
      <c r="A50" s="64"/>
      <c r="B50" s="64" t="s">
        <v>2</v>
      </c>
      <c r="C50" s="64">
        <f>Towns!C365</f>
        <v>484</v>
      </c>
      <c r="D50" s="64">
        <f>Towns!D365</f>
        <v>470</v>
      </c>
      <c r="E50" s="64">
        <f>Towns!E365</f>
        <v>440</v>
      </c>
      <c r="F50" s="64">
        <f>Towns!F365</f>
        <v>432</v>
      </c>
      <c r="G50" s="64">
        <f>Towns!G365</f>
        <v>423</v>
      </c>
      <c r="H50" s="64">
        <f>Towns!H365</f>
        <v>420</v>
      </c>
      <c r="I50" s="64">
        <f>Towns!I365</f>
        <v>425</v>
      </c>
      <c r="J50" s="64">
        <f>Towns!J365</f>
        <v>381</v>
      </c>
      <c r="K50" s="64">
        <f>Towns!K365</f>
        <v>399</v>
      </c>
      <c r="L50" s="64">
        <f>Towns!L365</f>
        <v>380</v>
      </c>
      <c r="M50" s="64">
        <f>Towns!M365</f>
        <v>357</v>
      </c>
      <c r="N50" s="64">
        <f>Towns!N365</f>
        <v>339</v>
      </c>
      <c r="O50" s="64">
        <f>Towns!O365</f>
        <v>413</v>
      </c>
    </row>
    <row r="51" spans="1:15" s="29" customFormat="1" x14ac:dyDescent="0.2">
      <c r="A51" s="28"/>
      <c r="B51" s="28" t="s">
        <v>3</v>
      </c>
      <c r="C51" s="73">
        <f>Towns!C366</f>
        <v>6.2</v>
      </c>
      <c r="D51" s="73">
        <f>Towns!D366</f>
        <v>6</v>
      </c>
      <c r="E51" s="73">
        <f>Towns!E366</f>
        <v>5.6</v>
      </c>
      <c r="F51" s="73">
        <f>Towns!F366</f>
        <v>5.5</v>
      </c>
      <c r="G51" s="73">
        <f>Towns!G366</f>
        <v>5.3</v>
      </c>
      <c r="H51" s="73">
        <f>Towns!H366</f>
        <v>5.2</v>
      </c>
      <c r="I51" s="73">
        <f>Towns!I366</f>
        <v>5.2</v>
      </c>
      <c r="J51" s="73">
        <f>Towns!J366</f>
        <v>4.7</v>
      </c>
      <c r="K51" s="73">
        <f>Towns!K366</f>
        <v>5</v>
      </c>
      <c r="L51" s="73">
        <f>Towns!L366</f>
        <v>4.8</v>
      </c>
      <c r="M51" s="73">
        <f>Towns!M366</f>
        <v>4.5999999999999996</v>
      </c>
      <c r="N51" s="73">
        <f>Towns!N366</f>
        <v>4.4000000000000004</v>
      </c>
      <c r="O51" s="73">
        <f>Towns!O366</f>
        <v>5.2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2341</v>
      </c>
      <c r="D53" s="64">
        <f>Towns!D368</f>
        <v>2317</v>
      </c>
      <c r="E53" s="64">
        <f>Towns!E368</f>
        <v>2316</v>
      </c>
      <c r="F53" s="64">
        <f>Towns!F368</f>
        <v>2320</v>
      </c>
      <c r="G53" s="64">
        <f>Towns!G368</f>
        <v>2353</v>
      </c>
      <c r="H53" s="64">
        <f>Towns!H368</f>
        <v>2395</v>
      </c>
      <c r="I53" s="64">
        <f>Towns!I368</f>
        <v>2406</v>
      </c>
      <c r="J53" s="64">
        <f>Towns!J368</f>
        <v>2405</v>
      </c>
      <c r="K53" s="64">
        <f>Towns!K368</f>
        <v>2330</v>
      </c>
      <c r="L53" s="64">
        <f>Towns!L368</f>
        <v>2309</v>
      </c>
      <c r="M53" s="64">
        <f>Towns!M368</f>
        <v>2284</v>
      </c>
      <c r="N53" s="64">
        <f>Towns!N368</f>
        <v>2283</v>
      </c>
      <c r="O53" s="64">
        <f>Towns!O368</f>
        <v>2339</v>
      </c>
    </row>
    <row r="54" spans="1:15" s="10" customFormat="1" x14ac:dyDescent="0.2">
      <c r="A54" s="64"/>
      <c r="B54" s="64" t="s">
        <v>1</v>
      </c>
      <c r="C54" s="64">
        <f>Towns!C369</f>
        <v>2148</v>
      </c>
      <c r="D54" s="64">
        <f>Towns!D369</f>
        <v>2140</v>
      </c>
      <c r="E54" s="64">
        <f>Towns!E369</f>
        <v>2155</v>
      </c>
      <c r="F54" s="64">
        <f>Towns!F369</f>
        <v>2167</v>
      </c>
      <c r="G54" s="64">
        <f>Towns!G369</f>
        <v>2209</v>
      </c>
      <c r="H54" s="64">
        <f>Towns!H369</f>
        <v>2241</v>
      </c>
      <c r="I54" s="64">
        <f>Towns!I369</f>
        <v>2255</v>
      </c>
      <c r="J54" s="64">
        <f>Towns!J369</f>
        <v>2243</v>
      </c>
      <c r="K54" s="64">
        <f>Towns!K369</f>
        <v>2194</v>
      </c>
      <c r="L54" s="64">
        <f>Towns!L369</f>
        <v>2186</v>
      </c>
      <c r="M54" s="64">
        <f>Towns!M369</f>
        <v>2174</v>
      </c>
      <c r="N54" s="64">
        <f>Towns!N369</f>
        <v>2163</v>
      </c>
      <c r="O54" s="64">
        <f>Towns!O369</f>
        <v>2190</v>
      </c>
    </row>
    <row r="55" spans="1:15" s="10" customFormat="1" x14ac:dyDescent="0.2">
      <c r="A55" s="64"/>
      <c r="B55" s="64" t="s">
        <v>2</v>
      </c>
      <c r="C55" s="64">
        <f>Towns!C370</f>
        <v>193</v>
      </c>
      <c r="D55" s="64">
        <f>Towns!D370</f>
        <v>177</v>
      </c>
      <c r="E55" s="64">
        <f>Towns!E370</f>
        <v>161</v>
      </c>
      <c r="F55" s="64">
        <f>Towns!F370</f>
        <v>153</v>
      </c>
      <c r="G55" s="64">
        <f>Towns!G370</f>
        <v>144</v>
      </c>
      <c r="H55" s="64">
        <f>Towns!H370</f>
        <v>154</v>
      </c>
      <c r="I55" s="64">
        <f>Towns!I370</f>
        <v>151</v>
      </c>
      <c r="J55" s="64">
        <f>Towns!J370</f>
        <v>162</v>
      </c>
      <c r="K55" s="64">
        <f>Towns!K370</f>
        <v>136</v>
      </c>
      <c r="L55" s="64">
        <f>Towns!L370</f>
        <v>123</v>
      </c>
      <c r="M55" s="64">
        <f>Towns!M370</f>
        <v>110</v>
      </c>
      <c r="N55" s="64">
        <f>Towns!N370</f>
        <v>120</v>
      </c>
      <c r="O55" s="64">
        <f>Towns!O370</f>
        <v>149</v>
      </c>
    </row>
    <row r="56" spans="1:15" s="29" customFormat="1" x14ac:dyDescent="0.2">
      <c r="A56" s="28"/>
      <c r="B56" s="28" t="s">
        <v>3</v>
      </c>
      <c r="C56" s="73">
        <f>Towns!C371</f>
        <v>8.1999999999999993</v>
      </c>
      <c r="D56" s="73">
        <f>Towns!D371</f>
        <v>7.6</v>
      </c>
      <c r="E56" s="73">
        <f>Towns!E371</f>
        <v>7</v>
      </c>
      <c r="F56" s="73">
        <f>Towns!F371</f>
        <v>6.6</v>
      </c>
      <c r="G56" s="73">
        <f>Towns!G371</f>
        <v>6.1</v>
      </c>
      <c r="H56" s="73">
        <f>Towns!H371</f>
        <v>6.4</v>
      </c>
      <c r="I56" s="73">
        <f>Towns!I371</f>
        <v>6.3</v>
      </c>
      <c r="J56" s="73">
        <f>Towns!J371</f>
        <v>6.7</v>
      </c>
      <c r="K56" s="73">
        <f>Towns!K371</f>
        <v>5.8</v>
      </c>
      <c r="L56" s="73">
        <f>Towns!L371</f>
        <v>5.3</v>
      </c>
      <c r="M56" s="73">
        <f>Towns!M371</f>
        <v>4.8</v>
      </c>
      <c r="N56" s="73">
        <f>Towns!N371</f>
        <v>5.3</v>
      </c>
      <c r="O56" s="73">
        <f>Towns!O371</f>
        <v>6.4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1193</v>
      </c>
      <c r="D58" s="64">
        <f>Towns!D378</f>
        <v>1181</v>
      </c>
      <c r="E58" s="64">
        <f>Towns!E378</f>
        <v>1182</v>
      </c>
      <c r="F58" s="64">
        <f>Towns!F378</f>
        <v>1171</v>
      </c>
      <c r="G58" s="64">
        <f>Towns!G378</f>
        <v>1197</v>
      </c>
      <c r="H58" s="64">
        <f>Towns!H378</f>
        <v>1220</v>
      </c>
      <c r="I58" s="64">
        <f>Towns!I378</f>
        <v>1235</v>
      </c>
      <c r="J58" s="64">
        <f>Towns!J378</f>
        <v>1231</v>
      </c>
      <c r="K58" s="64">
        <f>Towns!K378</f>
        <v>1193</v>
      </c>
      <c r="L58" s="64">
        <f>Towns!L378</f>
        <v>1193</v>
      </c>
      <c r="M58" s="64">
        <f>Towns!M378</f>
        <v>1185</v>
      </c>
      <c r="N58" s="64">
        <f>Towns!N378</f>
        <v>1181</v>
      </c>
      <c r="O58" s="64">
        <f>Towns!O378</f>
        <v>1197</v>
      </c>
    </row>
    <row r="59" spans="1:15" s="10" customFormat="1" x14ac:dyDescent="0.2">
      <c r="A59" s="64"/>
      <c r="B59" s="64" t="s">
        <v>1</v>
      </c>
      <c r="C59" s="64">
        <f>Towns!C379</f>
        <v>1125</v>
      </c>
      <c r="D59" s="64">
        <f>Towns!D379</f>
        <v>1121</v>
      </c>
      <c r="E59" s="64">
        <f>Towns!E379</f>
        <v>1128</v>
      </c>
      <c r="F59" s="64">
        <f>Towns!F379</f>
        <v>1135</v>
      </c>
      <c r="G59" s="64">
        <f>Towns!G379</f>
        <v>1157</v>
      </c>
      <c r="H59" s="64">
        <f>Towns!H379</f>
        <v>1173</v>
      </c>
      <c r="I59" s="64">
        <f>Towns!I379</f>
        <v>1181</v>
      </c>
      <c r="J59" s="64">
        <f>Towns!J379</f>
        <v>1174</v>
      </c>
      <c r="K59" s="64">
        <f>Towns!K379</f>
        <v>1149</v>
      </c>
      <c r="L59" s="64">
        <f>Towns!L379</f>
        <v>1145</v>
      </c>
      <c r="M59" s="64">
        <f>Towns!M379</f>
        <v>1139</v>
      </c>
      <c r="N59" s="64">
        <f>Towns!N379</f>
        <v>1133</v>
      </c>
      <c r="O59" s="64">
        <f>Towns!O379</f>
        <v>1147</v>
      </c>
    </row>
    <row r="60" spans="1:15" s="10" customFormat="1" x14ac:dyDescent="0.2">
      <c r="A60" s="64"/>
      <c r="B60" s="64" t="s">
        <v>2</v>
      </c>
      <c r="C60" s="64">
        <f>Towns!C380</f>
        <v>68</v>
      </c>
      <c r="D60" s="64">
        <f>Towns!D380</f>
        <v>60</v>
      </c>
      <c r="E60" s="64">
        <f>Towns!E380</f>
        <v>54</v>
      </c>
      <c r="F60" s="64">
        <f>Towns!F380</f>
        <v>36</v>
      </c>
      <c r="G60" s="64">
        <f>Towns!G380</f>
        <v>40</v>
      </c>
      <c r="H60" s="64">
        <f>Towns!H380</f>
        <v>47</v>
      </c>
      <c r="I60" s="64">
        <f>Towns!I380</f>
        <v>54</v>
      </c>
      <c r="J60" s="64">
        <f>Towns!J380</f>
        <v>57</v>
      </c>
      <c r="K60" s="64">
        <f>Towns!K380</f>
        <v>44</v>
      </c>
      <c r="L60" s="64">
        <f>Towns!L380</f>
        <v>48</v>
      </c>
      <c r="M60" s="64">
        <f>Towns!M380</f>
        <v>46</v>
      </c>
      <c r="N60" s="64">
        <f>Towns!N380</f>
        <v>48</v>
      </c>
      <c r="O60" s="64">
        <f>Towns!O380</f>
        <v>50</v>
      </c>
    </row>
    <row r="61" spans="1:15" s="29" customFormat="1" x14ac:dyDescent="0.2">
      <c r="A61" s="28"/>
      <c r="B61" s="28" t="s">
        <v>3</v>
      </c>
      <c r="C61" s="73">
        <f>Towns!C381</f>
        <v>5.7</v>
      </c>
      <c r="D61" s="73">
        <f>Towns!D381</f>
        <v>5.0999999999999996</v>
      </c>
      <c r="E61" s="73">
        <f>Towns!E381</f>
        <v>4.5999999999999996</v>
      </c>
      <c r="F61" s="73">
        <f>Towns!F381</f>
        <v>3.1</v>
      </c>
      <c r="G61" s="73">
        <f>Towns!G381</f>
        <v>3.3</v>
      </c>
      <c r="H61" s="73">
        <f>Towns!H381</f>
        <v>3.9</v>
      </c>
      <c r="I61" s="73">
        <f>Towns!I381</f>
        <v>4.4000000000000004</v>
      </c>
      <c r="J61" s="73">
        <f>Towns!J381</f>
        <v>4.5999999999999996</v>
      </c>
      <c r="K61" s="73">
        <f>Towns!K381</f>
        <v>3.7</v>
      </c>
      <c r="L61" s="73">
        <f>Towns!L381</f>
        <v>4</v>
      </c>
      <c r="M61" s="73">
        <f>Towns!M381</f>
        <v>3.9</v>
      </c>
      <c r="N61" s="73">
        <f>Towns!N381</f>
        <v>4.0999999999999996</v>
      </c>
      <c r="O61" s="73">
        <f>Towns!O381</f>
        <v>4.2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9221</v>
      </c>
      <c r="D63" s="64">
        <f>Towns!D433</f>
        <v>9239</v>
      </c>
      <c r="E63" s="64">
        <f>Towns!E433</f>
        <v>9237</v>
      </c>
      <c r="F63" s="64">
        <f>Towns!F433</f>
        <v>9242</v>
      </c>
      <c r="G63" s="64">
        <f>Towns!G433</f>
        <v>9416</v>
      </c>
      <c r="H63" s="64">
        <f>Towns!H433</f>
        <v>9553</v>
      </c>
      <c r="I63" s="64">
        <f>Towns!I433</f>
        <v>9560</v>
      </c>
      <c r="J63" s="64">
        <f>Towns!J433</f>
        <v>9487</v>
      </c>
      <c r="K63" s="64">
        <f>Towns!K433</f>
        <v>9302</v>
      </c>
      <c r="L63" s="64">
        <f>Towns!L433</f>
        <v>9234</v>
      </c>
      <c r="M63" s="64">
        <f>Towns!M433</f>
        <v>9202</v>
      </c>
      <c r="N63" s="64">
        <f>Towns!N433</f>
        <v>9112</v>
      </c>
      <c r="O63" s="64">
        <f>Towns!O433</f>
        <v>9317</v>
      </c>
    </row>
    <row r="64" spans="1:15" s="10" customFormat="1" x14ac:dyDescent="0.2">
      <c r="A64" s="64"/>
      <c r="B64" s="64" t="s">
        <v>1</v>
      </c>
      <c r="C64" s="64">
        <f>Towns!C434</f>
        <v>8577</v>
      </c>
      <c r="D64" s="64">
        <f>Towns!D434</f>
        <v>8544</v>
      </c>
      <c r="E64" s="64">
        <f>Towns!E434</f>
        <v>8601</v>
      </c>
      <c r="F64" s="64">
        <f>Towns!F434</f>
        <v>8652</v>
      </c>
      <c r="G64" s="64">
        <f>Towns!G434</f>
        <v>8818</v>
      </c>
      <c r="H64" s="64">
        <f>Towns!H434</f>
        <v>8945</v>
      </c>
      <c r="I64" s="64">
        <f>Towns!I434</f>
        <v>9002</v>
      </c>
      <c r="J64" s="64">
        <f>Towns!J434</f>
        <v>8953</v>
      </c>
      <c r="K64" s="64">
        <f>Towns!K434</f>
        <v>8759</v>
      </c>
      <c r="L64" s="64">
        <f>Towns!L434</f>
        <v>8727</v>
      </c>
      <c r="M64" s="64">
        <f>Towns!M434</f>
        <v>8681</v>
      </c>
      <c r="N64" s="64">
        <f>Towns!N434</f>
        <v>8636</v>
      </c>
      <c r="O64" s="64">
        <f>Towns!O434</f>
        <v>8741</v>
      </c>
    </row>
    <row r="65" spans="1:15" s="10" customFormat="1" x14ac:dyDescent="0.2">
      <c r="A65" s="64"/>
      <c r="B65" s="64" t="s">
        <v>2</v>
      </c>
      <c r="C65" s="64">
        <f>Towns!C435</f>
        <v>644</v>
      </c>
      <c r="D65" s="64">
        <f>Towns!D435</f>
        <v>695</v>
      </c>
      <c r="E65" s="64">
        <f>Towns!E435</f>
        <v>636</v>
      </c>
      <c r="F65" s="64">
        <f>Towns!F435</f>
        <v>590</v>
      </c>
      <c r="G65" s="64">
        <f>Towns!G435</f>
        <v>598</v>
      </c>
      <c r="H65" s="64">
        <f>Towns!H435</f>
        <v>608</v>
      </c>
      <c r="I65" s="64">
        <f>Towns!I435</f>
        <v>558</v>
      </c>
      <c r="J65" s="64">
        <f>Towns!J435</f>
        <v>534</v>
      </c>
      <c r="K65" s="64">
        <f>Towns!K435</f>
        <v>543</v>
      </c>
      <c r="L65" s="64">
        <f>Towns!L435</f>
        <v>507</v>
      </c>
      <c r="M65" s="64">
        <f>Towns!M435</f>
        <v>521</v>
      </c>
      <c r="N65" s="64">
        <f>Towns!N435</f>
        <v>476</v>
      </c>
      <c r="O65" s="64">
        <f>Towns!O435</f>
        <v>576</v>
      </c>
    </row>
    <row r="66" spans="1:15" s="29" customFormat="1" x14ac:dyDescent="0.2">
      <c r="A66" s="28"/>
      <c r="B66" s="28" t="s">
        <v>3</v>
      </c>
      <c r="C66" s="73">
        <f>Towns!C436</f>
        <v>7</v>
      </c>
      <c r="D66" s="73">
        <f>Towns!D436</f>
        <v>7.5</v>
      </c>
      <c r="E66" s="73">
        <f>Towns!E436</f>
        <v>6.9</v>
      </c>
      <c r="F66" s="73">
        <f>Towns!F436</f>
        <v>6.4</v>
      </c>
      <c r="G66" s="73">
        <f>Towns!G436</f>
        <v>6.4</v>
      </c>
      <c r="H66" s="73">
        <f>Towns!H436</f>
        <v>6.4</v>
      </c>
      <c r="I66" s="73">
        <f>Towns!I436</f>
        <v>5.8</v>
      </c>
      <c r="J66" s="73">
        <f>Towns!J436</f>
        <v>5.6</v>
      </c>
      <c r="K66" s="73">
        <f>Towns!K436</f>
        <v>5.8</v>
      </c>
      <c r="L66" s="73">
        <f>Towns!L436</f>
        <v>5.5</v>
      </c>
      <c r="M66" s="73">
        <f>Towns!M436</f>
        <v>5.7</v>
      </c>
      <c r="N66" s="73">
        <f>Towns!N436</f>
        <v>5.2</v>
      </c>
      <c r="O66" s="73">
        <f>Towns!O436</f>
        <v>6.2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11904</v>
      </c>
      <c r="D68" s="64">
        <f>Towns!D473</f>
        <v>11858</v>
      </c>
      <c r="E68" s="64">
        <f>Towns!E473</f>
        <v>11849</v>
      </c>
      <c r="F68" s="64">
        <f>Towns!F473</f>
        <v>11875</v>
      </c>
      <c r="G68" s="64">
        <f>Towns!G473</f>
        <v>12107</v>
      </c>
      <c r="H68" s="64">
        <f>Towns!H473</f>
        <v>12288</v>
      </c>
      <c r="I68" s="64">
        <f>Towns!I473</f>
        <v>12377</v>
      </c>
      <c r="J68" s="64">
        <f>Towns!J473</f>
        <v>12279</v>
      </c>
      <c r="K68" s="64">
        <f>Towns!K473</f>
        <v>11938</v>
      </c>
      <c r="L68" s="64">
        <f>Towns!L473</f>
        <v>11898</v>
      </c>
      <c r="M68" s="64">
        <f>Towns!M473</f>
        <v>11818</v>
      </c>
      <c r="N68" s="64">
        <f>Towns!N473</f>
        <v>11723</v>
      </c>
      <c r="O68" s="64">
        <f>Towns!O473</f>
        <v>11992</v>
      </c>
    </row>
    <row r="69" spans="1:15" s="10" customFormat="1" x14ac:dyDescent="0.2">
      <c r="A69" s="64"/>
      <c r="B69" s="64" t="s">
        <v>1</v>
      </c>
      <c r="C69" s="64">
        <f>Towns!C474</f>
        <v>10798</v>
      </c>
      <c r="D69" s="64">
        <f>Towns!D474</f>
        <v>10757</v>
      </c>
      <c r="E69" s="64">
        <f>Towns!E474</f>
        <v>10829</v>
      </c>
      <c r="F69" s="64">
        <f>Towns!F474</f>
        <v>10893</v>
      </c>
      <c r="G69" s="64">
        <f>Towns!G474</f>
        <v>11103</v>
      </c>
      <c r="H69" s="64">
        <f>Towns!H474</f>
        <v>11262</v>
      </c>
      <c r="I69" s="64">
        <f>Towns!I474</f>
        <v>11334</v>
      </c>
      <c r="J69" s="64">
        <f>Towns!J474</f>
        <v>11272</v>
      </c>
      <c r="K69" s="64">
        <f>Towns!K474</f>
        <v>11028</v>
      </c>
      <c r="L69" s="64">
        <f>Towns!L474</f>
        <v>10987</v>
      </c>
      <c r="M69" s="64">
        <f>Towns!M474</f>
        <v>10929</v>
      </c>
      <c r="N69" s="64">
        <f>Towns!N474</f>
        <v>10873</v>
      </c>
      <c r="O69" s="64">
        <f>Towns!O474</f>
        <v>11005</v>
      </c>
    </row>
    <row r="70" spans="1:15" s="10" customFormat="1" x14ac:dyDescent="0.2">
      <c r="A70" s="64"/>
      <c r="B70" s="64" t="s">
        <v>2</v>
      </c>
      <c r="C70" s="64">
        <f>Towns!C475</f>
        <v>1106</v>
      </c>
      <c r="D70" s="64">
        <f>Towns!D475</f>
        <v>1101</v>
      </c>
      <c r="E70" s="64">
        <f>Towns!E475</f>
        <v>1020</v>
      </c>
      <c r="F70" s="64">
        <f>Towns!F475</f>
        <v>982</v>
      </c>
      <c r="G70" s="64">
        <f>Towns!G475</f>
        <v>1004</v>
      </c>
      <c r="H70" s="64">
        <f>Towns!H475</f>
        <v>1026</v>
      </c>
      <c r="I70" s="64">
        <f>Towns!I475</f>
        <v>1043</v>
      </c>
      <c r="J70" s="64">
        <f>Towns!J475</f>
        <v>1007</v>
      </c>
      <c r="K70" s="64">
        <f>Towns!K475</f>
        <v>910</v>
      </c>
      <c r="L70" s="64">
        <f>Towns!L475</f>
        <v>911</v>
      </c>
      <c r="M70" s="64">
        <f>Towns!M475</f>
        <v>889</v>
      </c>
      <c r="N70" s="64">
        <f>Towns!N475</f>
        <v>850</v>
      </c>
      <c r="O70" s="64">
        <f>Towns!O475</f>
        <v>987</v>
      </c>
    </row>
    <row r="71" spans="1:15" s="29" customFormat="1" x14ac:dyDescent="0.2">
      <c r="A71" s="28"/>
      <c r="B71" s="28" t="s">
        <v>3</v>
      </c>
      <c r="C71" s="73">
        <f>Towns!C476</f>
        <v>9.3000000000000007</v>
      </c>
      <c r="D71" s="73">
        <f>Towns!D476</f>
        <v>9.3000000000000007</v>
      </c>
      <c r="E71" s="73">
        <f>Towns!E476</f>
        <v>8.6</v>
      </c>
      <c r="F71" s="73">
        <f>Towns!F476</f>
        <v>8.3000000000000007</v>
      </c>
      <c r="G71" s="73">
        <f>Towns!G476</f>
        <v>8.3000000000000007</v>
      </c>
      <c r="H71" s="73">
        <f>Towns!H476</f>
        <v>8.3000000000000007</v>
      </c>
      <c r="I71" s="73">
        <f>Towns!I476</f>
        <v>8.4</v>
      </c>
      <c r="J71" s="73">
        <f>Towns!J476</f>
        <v>8.1999999999999993</v>
      </c>
      <c r="K71" s="73">
        <f>Towns!K476</f>
        <v>7.6</v>
      </c>
      <c r="L71" s="73">
        <f>Towns!L476</f>
        <v>7.7</v>
      </c>
      <c r="M71" s="73">
        <f>Towns!M476</f>
        <v>7.5</v>
      </c>
      <c r="N71" s="73">
        <f>Towns!N476</f>
        <v>7.3</v>
      </c>
      <c r="O71" s="73">
        <f>Towns!O476</f>
        <v>8.1999999999999993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2854</v>
      </c>
      <c r="D73" s="64">
        <f>Towns!D513</f>
        <v>2823</v>
      </c>
      <c r="E73" s="64">
        <f>Towns!E513</f>
        <v>2832</v>
      </c>
      <c r="F73" s="64">
        <f>Towns!F513</f>
        <v>2839</v>
      </c>
      <c r="G73" s="64">
        <f>Towns!G513</f>
        <v>2872</v>
      </c>
      <c r="H73" s="64">
        <f>Towns!H513</f>
        <v>2919</v>
      </c>
      <c r="I73" s="64">
        <f>Towns!I513</f>
        <v>2981</v>
      </c>
      <c r="J73" s="64">
        <f>Towns!J513</f>
        <v>2952</v>
      </c>
      <c r="K73" s="64">
        <f>Towns!K513</f>
        <v>2864</v>
      </c>
      <c r="L73" s="64">
        <f>Towns!L513</f>
        <v>2828</v>
      </c>
      <c r="M73" s="64">
        <f>Towns!M513</f>
        <v>2818</v>
      </c>
      <c r="N73" s="64">
        <f>Towns!N513</f>
        <v>2814</v>
      </c>
      <c r="O73" s="64">
        <f>Towns!O513</f>
        <v>2867</v>
      </c>
    </row>
    <row r="74" spans="1:15" s="10" customFormat="1" x14ac:dyDescent="0.2">
      <c r="A74" s="64"/>
      <c r="B74" s="64" t="s">
        <v>1</v>
      </c>
      <c r="C74" s="64">
        <f>Towns!C514</f>
        <v>2676</v>
      </c>
      <c r="D74" s="64">
        <f>Towns!D514</f>
        <v>2666</v>
      </c>
      <c r="E74" s="64">
        <f>Towns!E514</f>
        <v>2684</v>
      </c>
      <c r="F74" s="64">
        <f>Towns!F514</f>
        <v>2700</v>
      </c>
      <c r="G74" s="64">
        <f>Towns!G514</f>
        <v>2752</v>
      </c>
      <c r="H74" s="64">
        <f>Towns!H514</f>
        <v>2791</v>
      </c>
      <c r="I74" s="64">
        <f>Towns!I514</f>
        <v>2809</v>
      </c>
      <c r="J74" s="64">
        <f>Towns!J514</f>
        <v>2794</v>
      </c>
      <c r="K74" s="64">
        <f>Towns!K514</f>
        <v>2733</v>
      </c>
      <c r="L74" s="64">
        <f>Towns!L514</f>
        <v>2723</v>
      </c>
      <c r="M74" s="64">
        <f>Towns!M514</f>
        <v>2709</v>
      </c>
      <c r="N74" s="64">
        <f>Towns!N514</f>
        <v>2695</v>
      </c>
      <c r="O74" s="64">
        <f>Towns!O514</f>
        <v>2728</v>
      </c>
    </row>
    <row r="75" spans="1:15" s="10" customFormat="1" x14ac:dyDescent="0.2">
      <c r="A75" s="64"/>
      <c r="B75" s="64" t="s">
        <v>2</v>
      </c>
      <c r="C75" s="64">
        <f>Towns!C515</f>
        <v>178</v>
      </c>
      <c r="D75" s="64">
        <f>Towns!D515</f>
        <v>157</v>
      </c>
      <c r="E75" s="64">
        <f>Towns!E515</f>
        <v>148</v>
      </c>
      <c r="F75" s="64">
        <f>Towns!F515</f>
        <v>139</v>
      </c>
      <c r="G75" s="64">
        <f>Towns!G515</f>
        <v>120</v>
      </c>
      <c r="H75" s="64">
        <f>Towns!H515</f>
        <v>128</v>
      </c>
      <c r="I75" s="64">
        <f>Towns!I515</f>
        <v>172</v>
      </c>
      <c r="J75" s="64">
        <f>Towns!J515</f>
        <v>158</v>
      </c>
      <c r="K75" s="64">
        <f>Towns!K515</f>
        <v>131</v>
      </c>
      <c r="L75" s="64">
        <f>Towns!L515</f>
        <v>105</v>
      </c>
      <c r="M75" s="64">
        <f>Towns!M515</f>
        <v>109</v>
      </c>
      <c r="N75" s="64">
        <f>Towns!N515</f>
        <v>119</v>
      </c>
      <c r="O75" s="64">
        <f>Towns!O515</f>
        <v>139</v>
      </c>
    </row>
    <row r="76" spans="1:15" s="29" customFormat="1" x14ac:dyDescent="0.2">
      <c r="A76" s="28"/>
      <c r="B76" s="28" t="s">
        <v>3</v>
      </c>
      <c r="C76" s="73">
        <f>Towns!C516</f>
        <v>6.2</v>
      </c>
      <c r="D76" s="73">
        <f>Towns!D516</f>
        <v>5.6</v>
      </c>
      <c r="E76" s="73">
        <f>Towns!E516</f>
        <v>5.2</v>
      </c>
      <c r="F76" s="73">
        <f>Towns!F516</f>
        <v>4.9000000000000004</v>
      </c>
      <c r="G76" s="73">
        <f>Towns!G516</f>
        <v>4.2</v>
      </c>
      <c r="H76" s="73">
        <f>Towns!H516</f>
        <v>4.4000000000000004</v>
      </c>
      <c r="I76" s="73">
        <f>Towns!I516</f>
        <v>5.8</v>
      </c>
      <c r="J76" s="73">
        <f>Towns!J516</f>
        <v>5.4</v>
      </c>
      <c r="K76" s="73">
        <f>Towns!K516</f>
        <v>4.5999999999999996</v>
      </c>
      <c r="L76" s="73">
        <f>Towns!L516</f>
        <v>3.7</v>
      </c>
      <c r="M76" s="73">
        <f>Towns!M516</f>
        <v>3.9</v>
      </c>
      <c r="N76" s="73">
        <f>Towns!N516</f>
        <v>4.2</v>
      </c>
      <c r="O76" s="73">
        <f>Towns!O516</f>
        <v>4.8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20212</v>
      </c>
      <c r="D78" s="64">
        <f>Towns!D523</f>
        <v>19971</v>
      </c>
      <c r="E78" s="64">
        <f>Towns!E523</f>
        <v>20019</v>
      </c>
      <c r="F78" s="64">
        <f>Towns!F523</f>
        <v>20093</v>
      </c>
      <c r="G78" s="64">
        <f>Towns!G523</f>
        <v>20463</v>
      </c>
      <c r="H78" s="64">
        <f>Towns!H523</f>
        <v>20722</v>
      </c>
      <c r="I78" s="64">
        <f>Towns!I523</f>
        <v>20839</v>
      </c>
      <c r="J78" s="64">
        <f>Towns!J523</f>
        <v>20627</v>
      </c>
      <c r="K78" s="64">
        <f>Towns!K523</f>
        <v>20164</v>
      </c>
      <c r="L78" s="64">
        <f>Towns!L523</f>
        <v>20104</v>
      </c>
      <c r="M78" s="64">
        <f>Towns!M523</f>
        <v>19917</v>
      </c>
      <c r="N78" s="64">
        <f>Towns!N523</f>
        <v>19809</v>
      </c>
      <c r="O78" s="64">
        <f>Towns!O523</f>
        <v>20245</v>
      </c>
    </row>
    <row r="79" spans="1:15" s="10" customFormat="1" x14ac:dyDescent="0.2">
      <c r="A79" s="64"/>
      <c r="B79" s="64" t="s">
        <v>1</v>
      </c>
      <c r="C79" s="64">
        <f>Towns!C524</f>
        <v>18458</v>
      </c>
      <c r="D79" s="64">
        <f>Towns!D524</f>
        <v>18387</v>
      </c>
      <c r="E79" s="64">
        <f>Towns!E524</f>
        <v>18511</v>
      </c>
      <c r="F79" s="64">
        <f>Towns!F524</f>
        <v>18620</v>
      </c>
      <c r="G79" s="64">
        <f>Towns!G524</f>
        <v>18978</v>
      </c>
      <c r="H79" s="64">
        <f>Towns!H524</f>
        <v>19251</v>
      </c>
      <c r="I79" s="64">
        <f>Towns!I524</f>
        <v>19374</v>
      </c>
      <c r="J79" s="64">
        <f>Towns!J524</f>
        <v>19268</v>
      </c>
      <c r="K79" s="64">
        <f>Towns!K524</f>
        <v>18850</v>
      </c>
      <c r="L79" s="64">
        <f>Towns!L524</f>
        <v>18781</v>
      </c>
      <c r="M79" s="64">
        <f>Towns!M524</f>
        <v>18681</v>
      </c>
      <c r="N79" s="64">
        <f>Towns!N524</f>
        <v>18585</v>
      </c>
      <c r="O79" s="64">
        <f>Towns!O524</f>
        <v>18812</v>
      </c>
    </row>
    <row r="80" spans="1:15" s="10" customFormat="1" x14ac:dyDescent="0.2">
      <c r="A80" s="64"/>
      <c r="B80" s="64" t="s">
        <v>2</v>
      </c>
      <c r="C80" s="64">
        <f>Towns!C525</f>
        <v>1754</v>
      </c>
      <c r="D80" s="64">
        <f>Towns!D525</f>
        <v>1584</v>
      </c>
      <c r="E80" s="64">
        <f>Towns!E525</f>
        <v>1508</v>
      </c>
      <c r="F80" s="64">
        <f>Towns!F525</f>
        <v>1473</v>
      </c>
      <c r="G80" s="64">
        <f>Towns!G525</f>
        <v>1485</v>
      </c>
      <c r="H80" s="64">
        <f>Towns!H525</f>
        <v>1471</v>
      </c>
      <c r="I80" s="64">
        <f>Towns!I525</f>
        <v>1465</v>
      </c>
      <c r="J80" s="64">
        <f>Towns!J525</f>
        <v>1359</v>
      </c>
      <c r="K80" s="64">
        <f>Towns!K525</f>
        <v>1314</v>
      </c>
      <c r="L80" s="64">
        <f>Towns!L525</f>
        <v>1323</v>
      </c>
      <c r="M80" s="64">
        <f>Towns!M525</f>
        <v>1236</v>
      </c>
      <c r="N80" s="64">
        <f>Towns!N525</f>
        <v>1224</v>
      </c>
      <c r="O80" s="64">
        <f>Towns!O525</f>
        <v>1433</v>
      </c>
    </row>
    <row r="81" spans="1:15" s="29" customFormat="1" x14ac:dyDescent="0.2">
      <c r="A81" s="28"/>
      <c r="B81" s="28" t="s">
        <v>3</v>
      </c>
      <c r="C81" s="73">
        <f>Towns!C526</f>
        <v>8.6999999999999993</v>
      </c>
      <c r="D81" s="73">
        <f>Towns!D526</f>
        <v>7.9</v>
      </c>
      <c r="E81" s="73">
        <f>Towns!E526</f>
        <v>7.5</v>
      </c>
      <c r="F81" s="73">
        <f>Towns!F526</f>
        <v>7.3</v>
      </c>
      <c r="G81" s="73">
        <f>Towns!G526</f>
        <v>7.3</v>
      </c>
      <c r="H81" s="73">
        <f>Towns!H526</f>
        <v>7.1</v>
      </c>
      <c r="I81" s="73">
        <f>Towns!I526</f>
        <v>7</v>
      </c>
      <c r="J81" s="73">
        <f>Towns!J526</f>
        <v>6.6</v>
      </c>
      <c r="K81" s="73">
        <f>Towns!K526</f>
        <v>6.5</v>
      </c>
      <c r="L81" s="73">
        <f>Towns!L526</f>
        <v>6.6</v>
      </c>
      <c r="M81" s="73">
        <f>Towns!M526</f>
        <v>6.2</v>
      </c>
      <c r="N81" s="73">
        <f>Towns!N526</f>
        <v>6.2</v>
      </c>
      <c r="O81" s="73">
        <f>Towns!O526</f>
        <v>7.1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3682</v>
      </c>
      <c r="D83" s="64">
        <f>Towns!D528</f>
        <v>3651</v>
      </c>
      <c r="E83" s="64">
        <f>Towns!E528</f>
        <v>3666</v>
      </c>
      <c r="F83" s="64">
        <f>Towns!F528</f>
        <v>3672</v>
      </c>
      <c r="G83" s="64">
        <f>Towns!G528</f>
        <v>3742</v>
      </c>
      <c r="H83" s="64">
        <f>Towns!H528</f>
        <v>3803</v>
      </c>
      <c r="I83" s="64">
        <f>Towns!I528</f>
        <v>3828</v>
      </c>
      <c r="J83" s="64">
        <f>Towns!J528</f>
        <v>3786</v>
      </c>
      <c r="K83" s="64">
        <f>Towns!K528</f>
        <v>3706</v>
      </c>
      <c r="L83" s="64">
        <f>Towns!L528</f>
        <v>3695</v>
      </c>
      <c r="M83" s="64">
        <f>Towns!M528</f>
        <v>3667</v>
      </c>
      <c r="N83" s="64">
        <f>Towns!N528</f>
        <v>3643</v>
      </c>
      <c r="O83" s="64">
        <f>Towns!O528</f>
        <v>3712</v>
      </c>
    </row>
    <row r="84" spans="1:15" s="10" customFormat="1" x14ac:dyDescent="0.2">
      <c r="A84" s="64"/>
      <c r="B84" s="64" t="s">
        <v>1</v>
      </c>
      <c r="C84" s="64">
        <f>Towns!C529</f>
        <v>3470</v>
      </c>
      <c r="D84" s="64">
        <f>Towns!D529</f>
        <v>3457</v>
      </c>
      <c r="E84" s="64">
        <f>Towns!E529</f>
        <v>3480</v>
      </c>
      <c r="F84" s="64">
        <f>Towns!F529</f>
        <v>3501</v>
      </c>
      <c r="G84" s="64">
        <f>Towns!G529</f>
        <v>3568</v>
      </c>
      <c r="H84" s="64">
        <f>Towns!H529</f>
        <v>3619</v>
      </c>
      <c r="I84" s="64">
        <f>Towns!I529</f>
        <v>3642</v>
      </c>
      <c r="J84" s="64">
        <f>Towns!J529</f>
        <v>3622</v>
      </c>
      <c r="K84" s="64">
        <f>Towns!K529</f>
        <v>3544</v>
      </c>
      <c r="L84" s="64">
        <f>Towns!L529</f>
        <v>3531</v>
      </c>
      <c r="M84" s="64">
        <f>Towns!M529</f>
        <v>3512</v>
      </c>
      <c r="N84" s="64">
        <f>Towns!N529</f>
        <v>3494</v>
      </c>
      <c r="O84" s="64">
        <f>Towns!O529</f>
        <v>3537</v>
      </c>
    </row>
    <row r="85" spans="1:15" s="10" customFormat="1" x14ac:dyDescent="0.2">
      <c r="A85" s="64"/>
      <c r="B85" s="64" t="s">
        <v>2</v>
      </c>
      <c r="C85" s="64">
        <f>Towns!C530</f>
        <v>212</v>
      </c>
      <c r="D85" s="64">
        <f>Towns!D530</f>
        <v>194</v>
      </c>
      <c r="E85" s="64">
        <f>Towns!E530</f>
        <v>186</v>
      </c>
      <c r="F85" s="64">
        <f>Towns!F530</f>
        <v>171</v>
      </c>
      <c r="G85" s="64">
        <f>Towns!G530</f>
        <v>174</v>
      </c>
      <c r="H85" s="64">
        <f>Towns!H530</f>
        <v>184</v>
      </c>
      <c r="I85" s="64">
        <f>Towns!I530</f>
        <v>186</v>
      </c>
      <c r="J85" s="64">
        <f>Towns!J530</f>
        <v>164</v>
      </c>
      <c r="K85" s="64">
        <f>Towns!K530</f>
        <v>162</v>
      </c>
      <c r="L85" s="64">
        <f>Towns!L530</f>
        <v>164</v>
      </c>
      <c r="M85" s="64">
        <f>Towns!M530</f>
        <v>155</v>
      </c>
      <c r="N85" s="64">
        <f>Towns!N530</f>
        <v>149</v>
      </c>
      <c r="O85" s="64">
        <f>Towns!O530</f>
        <v>175</v>
      </c>
    </row>
    <row r="86" spans="1:15" s="29" customFormat="1" x14ac:dyDescent="0.2">
      <c r="A86" s="28"/>
      <c r="B86" s="28" t="s">
        <v>3</v>
      </c>
      <c r="C86" s="73">
        <f>Towns!C531</f>
        <v>5.8</v>
      </c>
      <c r="D86" s="73">
        <f>Towns!D531</f>
        <v>5.3</v>
      </c>
      <c r="E86" s="73">
        <f>Towns!E531</f>
        <v>5.0999999999999996</v>
      </c>
      <c r="F86" s="73">
        <f>Towns!F531</f>
        <v>4.7</v>
      </c>
      <c r="G86" s="73">
        <f>Towns!G531</f>
        <v>4.5999999999999996</v>
      </c>
      <c r="H86" s="73">
        <f>Towns!H531</f>
        <v>4.8</v>
      </c>
      <c r="I86" s="73">
        <f>Towns!I531</f>
        <v>4.9000000000000004</v>
      </c>
      <c r="J86" s="73">
        <f>Towns!J531</f>
        <v>4.3</v>
      </c>
      <c r="K86" s="73">
        <f>Towns!K531</f>
        <v>4.4000000000000004</v>
      </c>
      <c r="L86" s="73">
        <f>Towns!L531</f>
        <v>4.4000000000000004</v>
      </c>
      <c r="M86" s="73">
        <f>Towns!M531</f>
        <v>4.2</v>
      </c>
      <c r="N86" s="73">
        <f>Towns!N531</f>
        <v>4.0999999999999996</v>
      </c>
      <c r="O86" s="73">
        <f>Towns!O531</f>
        <v>4.7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2385</v>
      </c>
      <c r="D88" s="64">
        <f>Towns!D573</f>
        <v>2372</v>
      </c>
      <c r="E88" s="64">
        <f>Towns!E573</f>
        <v>2376</v>
      </c>
      <c r="F88" s="64">
        <f>Towns!F573</f>
        <v>2364</v>
      </c>
      <c r="G88" s="64">
        <f>Towns!G573</f>
        <v>2413</v>
      </c>
      <c r="H88" s="64">
        <f>Towns!H573</f>
        <v>2437</v>
      </c>
      <c r="I88" s="64">
        <f>Towns!I573</f>
        <v>2451</v>
      </c>
      <c r="J88" s="64">
        <f>Towns!J573</f>
        <v>2438</v>
      </c>
      <c r="K88" s="64">
        <f>Towns!K573</f>
        <v>2374</v>
      </c>
      <c r="L88" s="64">
        <f>Towns!L573</f>
        <v>2376</v>
      </c>
      <c r="M88" s="64">
        <f>Towns!M573</f>
        <v>2349</v>
      </c>
      <c r="N88" s="64">
        <f>Towns!N573</f>
        <v>2340</v>
      </c>
      <c r="O88" s="64">
        <f>Towns!O573</f>
        <v>2389</v>
      </c>
    </row>
    <row r="89" spans="1:15" s="10" customFormat="1" x14ac:dyDescent="0.2">
      <c r="A89" s="64"/>
      <c r="B89" s="64" t="s">
        <v>1</v>
      </c>
      <c r="C89" s="64">
        <f>Towns!C574</f>
        <v>2217</v>
      </c>
      <c r="D89" s="64">
        <f>Towns!D574</f>
        <v>2208</v>
      </c>
      <c r="E89" s="64">
        <f>Towns!E574</f>
        <v>2223</v>
      </c>
      <c r="F89" s="64">
        <f>Towns!F574</f>
        <v>2236</v>
      </c>
      <c r="G89" s="64">
        <f>Towns!G574</f>
        <v>2279</v>
      </c>
      <c r="H89" s="64">
        <f>Towns!H574</f>
        <v>2312</v>
      </c>
      <c r="I89" s="64">
        <f>Towns!I574</f>
        <v>2327</v>
      </c>
      <c r="J89" s="64">
        <f>Towns!J574</f>
        <v>2314</v>
      </c>
      <c r="K89" s="64">
        <f>Towns!K574</f>
        <v>2264</v>
      </c>
      <c r="L89" s="64">
        <f>Towns!L574</f>
        <v>2256</v>
      </c>
      <c r="M89" s="64">
        <f>Towns!M574</f>
        <v>2244</v>
      </c>
      <c r="N89" s="64">
        <f>Towns!N574</f>
        <v>2232</v>
      </c>
      <c r="O89" s="64">
        <f>Towns!O574</f>
        <v>2259</v>
      </c>
    </row>
    <row r="90" spans="1:15" s="10" customFormat="1" x14ac:dyDescent="0.2">
      <c r="A90" s="64"/>
      <c r="B90" s="64" t="s">
        <v>2</v>
      </c>
      <c r="C90" s="64">
        <f>Towns!C575</f>
        <v>168</v>
      </c>
      <c r="D90" s="64">
        <f>Towns!D575</f>
        <v>164</v>
      </c>
      <c r="E90" s="64">
        <f>Towns!E575</f>
        <v>153</v>
      </c>
      <c r="F90" s="64">
        <f>Towns!F575</f>
        <v>128</v>
      </c>
      <c r="G90" s="64">
        <f>Towns!G575</f>
        <v>134</v>
      </c>
      <c r="H90" s="64">
        <f>Towns!H575</f>
        <v>125</v>
      </c>
      <c r="I90" s="64">
        <f>Towns!I575</f>
        <v>124</v>
      </c>
      <c r="J90" s="64">
        <f>Towns!J575</f>
        <v>124</v>
      </c>
      <c r="K90" s="64">
        <f>Towns!K575</f>
        <v>110</v>
      </c>
      <c r="L90" s="64">
        <f>Towns!L575</f>
        <v>120</v>
      </c>
      <c r="M90" s="64">
        <f>Towns!M575</f>
        <v>105</v>
      </c>
      <c r="N90" s="64">
        <f>Towns!N575</f>
        <v>108</v>
      </c>
      <c r="O90" s="64">
        <f>Towns!O575</f>
        <v>130</v>
      </c>
    </row>
    <row r="91" spans="1:15" s="29" customFormat="1" x14ac:dyDescent="0.2">
      <c r="A91" s="28"/>
      <c r="B91" s="28" t="s">
        <v>3</v>
      </c>
      <c r="C91" s="73">
        <f>Towns!C576</f>
        <v>7</v>
      </c>
      <c r="D91" s="73">
        <f>Towns!D576</f>
        <v>6.9</v>
      </c>
      <c r="E91" s="73">
        <f>Towns!E576</f>
        <v>6.4</v>
      </c>
      <c r="F91" s="73">
        <f>Towns!F576</f>
        <v>5.4</v>
      </c>
      <c r="G91" s="73">
        <f>Towns!G576</f>
        <v>5.6</v>
      </c>
      <c r="H91" s="73">
        <f>Towns!H576</f>
        <v>5.0999999999999996</v>
      </c>
      <c r="I91" s="73">
        <f>Towns!I576</f>
        <v>5.0999999999999996</v>
      </c>
      <c r="J91" s="73">
        <f>Towns!J576</f>
        <v>5.0999999999999996</v>
      </c>
      <c r="K91" s="73">
        <f>Towns!K576</f>
        <v>4.5999999999999996</v>
      </c>
      <c r="L91" s="73">
        <f>Towns!L576</f>
        <v>5.0999999999999996</v>
      </c>
      <c r="M91" s="73">
        <f>Towns!M576</f>
        <v>4.5</v>
      </c>
      <c r="N91" s="73">
        <f>Towns!N576</f>
        <v>4.5999999999999996</v>
      </c>
      <c r="O91" s="73">
        <f>Towns!O576</f>
        <v>5.4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2100</v>
      </c>
      <c r="D93" s="64">
        <f>Towns!D608</f>
        <v>2109</v>
      </c>
      <c r="E93" s="64">
        <f>Towns!E608</f>
        <v>2110</v>
      </c>
      <c r="F93" s="64">
        <f>Towns!F608</f>
        <v>2086</v>
      </c>
      <c r="G93" s="64">
        <f>Towns!G608</f>
        <v>2137</v>
      </c>
      <c r="H93" s="64">
        <f>Towns!H608</f>
        <v>2173</v>
      </c>
      <c r="I93" s="64">
        <f>Towns!I608</f>
        <v>2182</v>
      </c>
      <c r="J93" s="64">
        <f>Towns!J608</f>
        <v>2152</v>
      </c>
      <c r="K93" s="64">
        <f>Towns!K608</f>
        <v>2103</v>
      </c>
      <c r="L93" s="64">
        <f>Towns!L608</f>
        <v>2093</v>
      </c>
      <c r="M93" s="64">
        <f>Towns!M608</f>
        <v>2102</v>
      </c>
      <c r="N93" s="64">
        <f>Towns!N608</f>
        <v>2086</v>
      </c>
      <c r="O93" s="64">
        <f>Towns!O608</f>
        <v>2119</v>
      </c>
    </row>
    <row r="94" spans="1:15" s="10" customFormat="1" x14ac:dyDescent="0.2">
      <c r="A94" s="64"/>
      <c r="B94" s="64" t="s">
        <v>1</v>
      </c>
      <c r="C94" s="64">
        <f>Towns!C609</f>
        <v>1962</v>
      </c>
      <c r="D94" s="64">
        <f>Towns!D609</f>
        <v>1955</v>
      </c>
      <c r="E94" s="64">
        <f>Towns!E609</f>
        <v>1968</v>
      </c>
      <c r="F94" s="64">
        <f>Towns!F609</f>
        <v>1980</v>
      </c>
      <c r="G94" s="64">
        <f>Towns!G609</f>
        <v>2018</v>
      </c>
      <c r="H94" s="64">
        <f>Towns!H609</f>
        <v>2047</v>
      </c>
      <c r="I94" s="64">
        <f>Towns!I609</f>
        <v>2060</v>
      </c>
      <c r="J94" s="64">
        <f>Towns!J609</f>
        <v>2048</v>
      </c>
      <c r="K94" s="64">
        <f>Towns!K609</f>
        <v>2004</v>
      </c>
      <c r="L94" s="64">
        <f>Towns!L609</f>
        <v>1997</v>
      </c>
      <c r="M94" s="64">
        <f>Towns!M609</f>
        <v>1986</v>
      </c>
      <c r="N94" s="64">
        <f>Towns!N609</f>
        <v>1976</v>
      </c>
      <c r="O94" s="64">
        <f>Towns!O609</f>
        <v>2000</v>
      </c>
    </row>
    <row r="95" spans="1:15" s="10" customFormat="1" x14ac:dyDescent="0.2">
      <c r="A95" s="64"/>
      <c r="B95" s="64" t="s">
        <v>2</v>
      </c>
      <c r="C95" s="64">
        <f>Towns!C610</f>
        <v>138</v>
      </c>
      <c r="D95" s="64">
        <f>Towns!D610</f>
        <v>154</v>
      </c>
      <c r="E95" s="64">
        <f>Towns!E610</f>
        <v>142</v>
      </c>
      <c r="F95" s="64">
        <f>Towns!F610</f>
        <v>106</v>
      </c>
      <c r="G95" s="64">
        <f>Towns!G610</f>
        <v>119</v>
      </c>
      <c r="H95" s="64">
        <f>Towns!H610</f>
        <v>126</v>
      </c>
      <c r="I95" s="64">
        <f>Towns!I610</f>
        <v>122</v>
      </c>
      <c r="J95" s="64">
        <f>Towns!J610</f>
        <v>104</v>
      </c>
      <c r="K95" s="64">
        <f>Towns!K610</f>
        <v>99</v>
      </c>
      <c r="L95" s="64">
        <f>Towns!L610</f>
        <v>96</v>
      </c>
      <c r="M95" s="64">
        <f>Towns!M610</f>
        <v>116</v>
      </c>
      <c r="N95" s="64">
        <f>Towns!N610</f>
        <v>110</v>
      </c>
      <c r="O95" s="64">
        <f>Towns!O610</f>
        <v>119</v>
      </c>
    </row>
    <row r="96" spans="1:15" s="29" customFormat="1" x14ac:dyDescent="0.2">
      <c r="A96" s="28"/>
      <c r="B96" s="28" t="s">
        <v>3</v>
      </c>
      <c r="C96" s="73">
        <f>Towns!C611</f>
        <v>6.6</v>
      </c>
      <c r="D96" s="73">
        <f>Towns!D611</f>
        <v>7.3</v>
      </c>
      <c r="E96" s="73">
        <f>Towns!E611</f>
        <v>6.7</v>
      </c>
      <c r="F96" s="73">
        <f>Towns!F611</f>
        <v>5.0999999999999996</v>
      </c>
      <c r="G96" s="73">
        <f>Towns!G611</f>
        <v>5.6</v>
      </c>
      <c r="H96" s="73">
        <f>Towns!H611</f>
        <v>5.8</v>
      </c>
      <c r="I96" s="73">
        <f>Towns!I611</f>
        <v>5.6</v>
      </c>
      <c r="J96" s="73">
        <f>Towns!J611</f>
        <v>4.8</v>
      </c>
      <c r="K96" s="73">
        <f>Towns!K611</f>
        <v>4.7</v>
      </c>
      <c r="L96" s="73">
        <f>Towns!L611</f>
        <v>4.5999999999999996</v>
      </c>
      <c r="M96" s="73">
        <f>Towns!M611</f>
        <v>5.5</v>
      </c>
      <c r="N96" s="73">
        <f>Towns!N611</f>
        <v>5.3</v>
      </c>
      <c r="O96" s="73">
        <f>Towns!O611</f>
        <v>5.6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1606</v>
      </c>
      <c r="D98" s="64">
        <f>Towns!D668</f>
        <v>1593</v>
      </c>
      <c r="E98" s="64">
        <f>Towns!E668</f>
        <v>1595</v>
      </c>
      <c r="F98" s="64">
        <f>Towns!F668</f>
        <v>1596</v>
      </c>
      <c r="G98" s="64">
        <f>Towns!G668</f>
        <v>1624</v>
      </c>
      <c r="H98" s="64">
        <f>Towns!H668</f>
        <v>1651</v>
      </c>
      <c r="I98" s="64">
        <f>Towns!I668</f>
        <v>1667</v>
      </c>
      <c r="J98" s="64">
        <f>Towns!J668</f>
        <v>1654</v>
      </c>
      <c r="K98" s="64">
        <f>Towns!K668</f>
        <v>1611</v>
      </c>
      <c r="L98" s="64">
        <f>Towns!L668</f>
        <v>1608</v>
      </c>
      <c r="M98" s="64">
        <f>Towns!M668</f>
        <v>1588</v>
      </c>
      <c r="N98" s="64">
        <f>Towns!N668</f>
        <v>1569</v>
      </c>
      <c r="O98" s="64">
        <f>Towns!O668</f>
        <v>1614</v>
      </c>
    </row>
    <row r="99" spans="1:15" s="10" customFormat="1" x14ac:dyDescent="0.2">
      <c r="A99" s="64"/>
      <c r="B99" s="64" t="s">
        <v>1</v>
      </c>
      <c r="C99" s="64">
        <f>Towns!C669</f>
        <v>1475</v>
      </c>
      <c r="D99" s="64">
        <f>Towns!D669</f>
        <v>1470</v>
      </c>
      <c r="E99" s="64">
        <f>Towns!E669</f>
        <v>1480</v>
      </c>
      <c r="F99" s="64">
        <f>Towns!F669</f>
        <v>1488</v>
      </c>
      <c r="G99" s="64">
        <f>Towns!G669</f>
        <v>1517</v>
      </c>
      <c r="H99" s="64">
        <f>Towns!H669</f>
        <v>1539</v>
      </c>
      <c r="I99" s="64">
        <f>Towns!I669</f>
        <v>1549</v>
      </c>
      <c r="J99" s="64">
        <f>Towns!J669</f>
        <v>1540</v>
      </c>
      <c r="K99" s="64">
        <f>Towns!K669</f>
        <v>1507</v>
      </c>
      <c r="L99" s="64">
        <f>Towns!L669</f>
        <v>1501</v>
      </c>
      <c r="M99" s="64">
        <f>Towns!M669</f>
        <v>1493</v>
      </c>
      <c r="N99" s="64">
        <f>Towns!N669</f>
        <v>1485</v>
      </c>
      <c r="O99" s="64">
        <f>Towns!O669</f>
        <v>1504</v>
      </c>
    </row>
    <row r="100" spans="1:15" s="10" customFormat="1" x14ac:dyDescent="0.2">
      <c r="A100" s="64"/>
      <c r="B100" s="64" t="s">
        <v>2</v>
      </c>
      <c r="C100" s="64">
        <f>Towns!C670</f>
        <v>131</v>
      </c>
      <c r="D100" s="64">
        <f>Towns!D670</f>
        <v>123</v>
      </c>
      <c r="E100" s="64">
        <f>Towns!E670</f>
        <v>115</v>
      </c>
      <c r="F100" s="64">
        <f>Towns!F670</f>
        <v>108</v>
      </c>
      <c r="G100" s="64">
        <f>Towns!G670</f>
        <v>107</v>
      </c>
      <c r="H100" s="64">
        <f>Towns!H670</f>
        <v>112</v>
      </c>
      <c r="I100" s="64">
        <f>Towns!I670</f>
        <v>118</v>
      </c>
      <c r="J100" s="64">
        <f>Towns!J670</f>
        <v>114</v>
      </c>
      <c r="K100" s="64">
        <f>Towns!K670</f>
        <v>104</v>
      </c>
      <c r="L100" s="64">
        <f>Towns!L670</f>
        <v>107</v>
      </c>
      <c r="M100" s="64">
        <f>Towns!M670</f>
        <v>95</v>
      </c>
      <c r="N100" s="64">
        <f>Towns!N670</f>
        <v>84</v>
      </c>
      <c r="O100" s="64">
        <f>Towns!O670</f>
        <v>110</v>
      </c>
    </row>
    <row r="101" spans="1:15" s="29" customFormat="1" x14ac:dyDescent="0.2">
      <c r="A101" s="28"/>
      <c r="B101" s="28" t="s">
        <v>3</v>
      </c>
      <c r="C101" s="73">
        <f>Towns!C671</f>
        <v>8.1999999999999993</v>
      </c>
      <c r="D101" s="73">
        <f>Towns!D671</f>
        <v>7.7</v>
      </c>
      <c r="E101" s="73">
        <f>Towns!E671</f>
        <v>7.2</v>
      </c>
      <c r="F101" s="73">
        <f>Towns!F671</f>
        <v>6.8</v>
      </c>
      <c r="G101" s="73">
        <f>Towns!G671</f>
        <v>6.6</v>
      </c>
      <c r="H101" s="73">
        <f>Towns!H671</f>
        <v>6.8</v>
      </c>
      <c r="I101" s="73">
        <f>Towns!I671</f>
        <v>7.1</v>
      </c>
      <c r="J101" s="73">
        <f>Towns!J671</f>
        <v>6.9</v>
      </c>
      <c r="K101" s="73">
        <f>Towns!K671</f>
        <v>6.5</v>
      </c>
      <c r="L101" s="73">
        <f>Towns!L671</f>
        <v>6.7</v>
      </c>
      <c r="M101" s="73">
        <f>Towns!M671</f>
        <v>6</v>
      </c>
      <c r="N101" s="73">
        <f>Towns!N671</f>
        <v>5.4</v>
      </c>
      <c r="O101" s="73">
        <f>Towns!O671</f>
        <v>6.8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9426</v>
      </c>
      <c r="D103" s="64">
        <f>Towns!D688</f>
        <v>9372</v>
      </c>
      <c r="E103" s="64">
        <f>Towns!E688</f>
        <v>9406</v>
      </c>
      <c r="F103" s="64">
        <f>Towns!F688</f>
        <v>9376</v>
      </c>
      <c r="G103" s="64">
        <f>Towns!G688</f>
        <v>9529</v>
      </c>
      <c r="H103" s="64">
        <f>Towns!H688</f>
        <v>9675</v>
      </c>
      <c r="I103" s="64">
        <f>Towns!I688</f>
        <v>9735</v>
      </c>
      <c r="J103" s="64">
        <f>Towns!J688</f>
        <v>9688</v>
      </c>
      <c r="K103" s="64">
        <f>Towns!K688</f>
        <v>9470</v>
      </c>
      <c r="L103" s="64">
        <f>Towns!L688</f>
        <v>9405</v>
      </c>
      <c r="M103" s="64">
        <f>Towns!M688</f>
        <v>9372</v>
      </c>
      <c r="N103" s="64">
        <f>Towns!N688</f>
        <v>9340</v>
      </c>
      <c r="O103" s="64">
        <f>Towns!O688</f>
        <v>9483</v>
      </c>
    </row>
    <row r="104" spans="1:15" s="10" customFormat="1" x14ac:dyDescent="0.2">
      <c r="A104" s="64"/>
      <c r="B104" s="64" t="s">
        <v>1</v>
      </c>
      <c r="C104" s="64">
        <f>Towns!C689</f>
        <v>8842</v>
      </c>
      <c r="D104" s="64">
        <f>Towns!D689</f>
        <v>8809</v>
      </c>
      <c r="E104" s="64">
        <f>Towns!E689</f>
        <v>8868</v>
      </c>
      <c r="F104" s="64">
        <f>Towns!F689</f>
        <v>8920</v>
      </c>
      <c r="G104" s="64">
        <f>Towns!G689</f>
        <v>9092</v>
      </c>
      <c r="H104" s="64">
        <f>Towns!H689</f>
        <v>9223</v>
      </c>
      <c r="I104" s="64">
        <f>Towns!I689</f>
        <v>9282</v>
      </c>
      <c r="J104" s="64">
        <f>Towns!J689</f>
        <v>9231</v>
      </c>
      <c r="K104" s="64">
        <f>Towns!K689</f>
        <v>9030</v>
      </c>
      <c r="L104" s="64">
        <f>Towns!L689</f>
        <v>8997</v>
      </c>
      <c r="M104" s="64">
        <f>Towns!M689</f>
        <v>8950</v>
      </c>
      <c r="N104" s="64">
        <f>Towns!N689</f>
        <v>8903</v>
      </c>
      <c r="O104" s="64">
        <f>Towns!O689</f>
        <v>9012</v>
      </c>
    </row>
    <row r="105" spans="1:15" s="10" customFormat="1" x14ac:dyDescent="0.2">
      <c r="A105" s="64"/>
      <c r="B105" s="64" t="s">
        <v>2</v>
      </c>
      <c r="C105" s="64">
        <f>Towns!C690</f>
        <v>584</v>
      </c>
      <c r="D105" s="64">
        <f>Towns!D690</f>
        <v>563</v>
      </c>
      <c r="E105" s="64">
        <f>Towns!E690</f>
        <v>538</v>
      </c>
      <c r="F105" s="64">
        <f>Towns!F690</f>
        <v>456</v>
      </c>
      <c r="G105" s="64">
        <f>Towns!G690</f>
        <v>437</v>
      </c>
      <c r="H105" s="64">
        <f>Towns!H690</f>
        <v>452</v>
      </c>
      <c r="I105" s="64">
        <f>Towns!I690</f>
        <v>453</v>
      </c>
      <c r="J105" s="64">
        <f>Towns!J690</f>
        <v>457</v>
      </c>
      <c r="K105" s="64">
        <f>Towns!K690</f>
        <v>440</v>
      </c>
      <c r="L105" s="64">
        <f>Towns!L690</f>
        <v>408</v>
      </c>
      <c r="M105" s="64">
        <f>Towns!M690</f>
        <v>422</v>
      </c>
      <c r="N105" s="64">
        <f>Towns!N690</f>
        <v>437</v>
      </c>
      <c r="O105" s="64">
        <f>Towns!O690</f>
        <v>471</v>
      </c>
    </row>
    <row r="106" spans="1:15" s="29" customFormat="1" x14ac:dyDescent="0.2">
      <c r="A106" s="28"/>
      <c r="B106" s="28" t="s">
        <v>3</v>
      </c>
      <c r="C106" s="73">
        <f>Towns!C691</f>
        <v>6.2</v>
      </c>
      <c r="D106" s="73">
        <f>Towns!D691</f>
        <v>6</v>
      </c>
      <c r="E106" s="73">
        <f>Towns!E691</f>
        <v>5.7</v>
      </c>
      <c r="F106" s="73">
        <f>Towns!F691</f>
        <v>4.9000000000000004</v>
      </c>
      <c r="G106" s="73">
        <f>Towns!G691</f>
        <v>4.5999999999999996</v>
      </c>
      <c r="H106" s="73">
        <f>Towns!H691</f>
        <v>4.7</v>
      </c>
      <c r="I106" s="73">
        <f>Towns!I691</f>
        <v>4.7</v>
      </c>
      <c r="J106" s="73">
        <f>Towns!J691</f>
        <v>4.7</v>
      </c>
      <c r="K106" s="73">
        <f>Towns!K691</f>
        <v>4.5999999999999996</v>
      </c>
      <c r="L106" s="73">
        <f>Towns!L691</f>
        <v>4.3</v>
      </c>
      <c r="M106" s="73">
        <f>Towns!M691</f>
        <v>4.5</v>
      </c>
      <c r="N106" s="73">
        <f>Towns!N691</f>
        <v>4.7</v>
      </c>
      <c r="O106" s="73">
        <f>Towns!O691</f>
        <v>5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1462</v>
      </c>
      <c r="D108" s="64">
        <f>Towns!D738</f>
        <v>1461</v>
      </c>
      <c r="E108" s="64">
        <f>Towns!E738</f>
        <v>1469</v>
      </c>
      <c r="F108" s="64">
        <f>Towns!F738</f>
        <v>1461</v>
      </c>
      <c r="G108" s="64">
        <f>Towns!G738</f>
        <v>1490</v>
      </c>
      <c r="H108" s="64">
        <f>Towns!H738</f>
        <v>1521</v>
      </c>
      <c r="I108" s="64">
        <f>Towns!I738</f>
        <v>1517</v>
      </c>
      <c r="J108" s="64">
        <f>Towns!J738</f>
        <v>1490</v>
      </c>
      <c r="K108" s="64">
        <f>Towns!K738</f>
        <v>1465</v>
      </c>
      <c r="L108" s="64">
        <f>Towns!L738</f>
        <v>1468</v>
      </c>
      <c r="M108" s="64">
        <f>Towns!M738</f>
        <v>1455</v>
      </c>
      <c r="N108" s="64">
        <f>Towns!N738</f>
        <v>1442</v>
      </c>
      <c r="O108" s="64">
        <f>Towns!O738</f>
        <v>1475</v>
      </c>
    </row>
    <row r="109" spans="1:15" s="10" customFormat="1" x14ac:dyDescent="0.2">
      <c r="A109" s="64"/>
      <c r="B109" s="64" t="s">
        <v>1</v>
      </c>
      <c r="C109" s="64">
        <f>Towns!C739</f>
        <v>1357</v>
      </c>
      <c r="D109" s="64">
        <f>Towns!D739</f>
        <v>1351</v>
      </c>
      <c r="E109" s="64">
        <f>Towns!E739</f>
        <v>1361</v>
      </c>
      <c r="F109" s="64">
        <f>Towns!F739</f>
        <v>1369</v>
      </c>
      <c r="G109" s="64">
        <f>Towns!G739</f>
        <v>1395</v>
      </c>
      <c r="H109" s="64">
        <f>Towns!H739</f>
        <v>1415</v>
      </c>
      <c r="I109" s="64">
        <f>Towns!I739</f>
        <v>1424</v>
      </c>
      <c r="J109" s="64">
        <f>Towns!J739</f>
        <v>1416</v>
      </c>
      <c r="K109" s="64">
        <f>Towns!K739</f>
        <v>1385</v>
      </c>
      <c r="L109" s="64">
        <f>Towns!L739</f>
        <v>1380</v>
      </c>
      <c r="M109" s="64">
        <f>Towns!M739</f>
        <v>1373</v>
      </c>
      <c r="N109" s="64">
        <f>Towns!N739</f>
        <v>1366</v>
      </c>
      <c r="O109" s="64">
        <f>Towns!O739</f>
        <v>1383</v>
      </c>
    </row>
    <row r="110" spans="1:15" s="10" customFormat="1" x14ac:dyDescent="0.2">
      <c r="A110" s="64"/>
      <c r="B110" s="64" t="s">
        <v>2</v>
      </c>
      <c r="C110" s="64">
        <f>Towns!C740</f>
        <v>105</v>
      </c>
      <c r="D110" s="64">
        <f>Towns!D740</f>
        <v>110</v>
      </c>
      <c r="E110" s="64">
        <f>Towns!E740</f>
        <v>108</v>
      </c>
      <c r="F110" s="64">
        <f>Towns!F740</f>
        <v>92</v>
      </c>
      <c r="G110" s="64">
        <f>Towns!G740</f>
        <v>95</v>
      </c>
      <c r="H110" s="64">
        <f>Towns!H740</f>
        <v>106</v>
      </c>
      <c r="I110" s="64">
        <f>Towns!I740</f>
        <v>93</v>
      </c>
      <c r="J110" s="64">
        <f>Towns!J740</f>
        <v>74</v>
      </c>
      <c r="K110" s="64">
        <f>Towns!K740</f>
        <v>80</v>
      </c>
      <c r="L110" s="64">
        <f>Towns!L740</f>
        <v>88</v>
      </c>
      <c r="M110" s="64">
        <f>Towns!M740</f>
        <v>82</v>
      </c>
      <c r="N110" s="64">
        <f>Towns!N740</f>
        <v>76</v>
      </c>
      <c r="O110" s="64">
        <f>Towns!O740</f>
        <v>92</v>
      </c>
    </row>
    <row r="111" spans="1:15" s="29" customFormat="1" x14ac:dyDescent="0.2">
      <c r="A111" s="28"/>
      <c r="B111" s="28" t="s">
        <v>3</v>
      </c>
      <c r="C111" s="73">
        <f>Towns!C741</f>
        <v>7.2</v>
      </c>
      <c r="D111" s="73">
        <f>Towns!D741</f>
        <v>7.5</v>
      </c>
      <c r="E111" s="73">
        <f>Towns!E741</f>
        <v>7.4</v>
      </c>
      <c r="F111" s="73">
        <f>Towns!F741</f>
        <v>6.3</v>
      </c>
      <c r="G111" s="73">
        <f>Towns!G741</f>
        <v>6.4</v>
      </c>
      <c r="H111" s="73">
        <f>Towns!H741</f>
        <v>7</v>
      </c>
      <c r="I111" s="73">
        <f>Towns!I741</f>
        <v>6.1</v>
      </c>
      <c r="J111" s="73">
        <f>Towns!J741</f>
        <v>5</v>
      </c>
      <c r="K111" s="73">
        <f>Towns!K741</f>
        <v>5.5</v>
      </c>
      <c r="L111" s="73">
        <f>Towns!L741</f>
        <v>6</v>
      </c>
      <c r="M111" s="73">
        <f>Towns!M741</f>
        <v>5.6</v>
      </c>
      <c r="N111" s="73">
        <f>Towns!N741</f>
        <v>5.3</v>
      </c>
      <c r="O111" s="73">
        <f>Towns!O741</f>
        <v>6.2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9993</v>
      </c>
      <c r="D113" s="64">
        <f>Towns!D763</f>
        <v>9947</v>
      </c>
      <c r="E113" s="64">
        <f>Towns!E763</f>
        <v>9988</v>
      </c>
      <c r="F113" s="64">
        <f>Towns!F763</f>
        <v>10003</v>
      </c>
      <c r="G113" s="64">
        <f>Towns!G763</f>
        <v>10135</v>
      </c>
      <c r="H113" s="64">
        <f>Towns!H763</f>
        <v>10300</v>
      </c>
      <c r="I113" s="64">
        <f>Towns!I763</f>
        <v>10382</v>
      </c>
      <c r="J113" s="64">
        <f>Towns!J763</f>
        <v>10294</v>
      </c>
      <c r="K113" s="64">
        <f>Towns!K763</f>
        <v>10039</v>
      </c>
      <c r="L113" s="64">
        <f>Towns!L763</f>
        <v>10008</v>
      </c>
      <c r="M113" s="64">
        <f>Towns!M763</f>
        <v>9958</v>
      </c>
      <c r="N113" s="64">
        <f>Towns!N763</f>
        <v>9889</v>
      </c>
      <c r="O113" s="64">
        <f>Towns!O763</f>
        <v>10078</v>
      </c>
    </row>
    <row r="114" spans="1:16" s="10" customFormat="1" x14ac:dyDescent="0.2">
      <c r="A114" s="64"/>
      <c r="B114" s="64" t="s">
        <v>1</v>
      </c>
      <c r="C114" s="64">
        <f>Towns!C764</f>
        <v>9352</v>
      </c>
      <c r="D114" s="64">
        <f>Towns!D764</f>
        <v>9317</v>
      </c>
      <c r="E114" s="64">
        <f>Towns!E764</f>
        <v>9379</v>
      </c>
      <c r="F114" s="64">
        <f>Towns!F764</f>
        <v>9435</v>
      </c>
      <c r="G114" s="64">
        <f>Towns!G764</f>
        <v>9616</v>
      </c>
      <c r="H114" s="64">
        <f>Towns!H764</f>
        <v>9754</v>
      </c>
      <c r="I114" s="64">
        <f>Towns!I764</f>
        <v>9817</v>
      </c>
      <c r="J114" s="64">
        <f>Towns!J764</f>
        <v>9763</v>
      </c>
      <c r="K114" s="64">
        <f>Towns!K764</f>
        <v>9551</v>
      </c>
      <c r="L114" s="64">
        <f>Towns!L764</f>
        <v>9516</v>
      </c>
      <c r="M114" s="64">
        <f>Towns!M764</f>
        <v>9466</v>
      </c>
      <c r="N114" s="64">
        <f>Towns!N764</f>
        <v>9417</v>
      </c>
      <c r="O114" s="64">
        <f>Towns!O764</f>
        <v>9532</v>
      </c>
    </row>
    <row r="115" spans="1:16" s="10" customFormat="1" x14ac:dyDescent="0.2">
      <c r="A115" s="64"/>
      <c r="B115" s="64" t="s">
        <v>2</v>
      </c>
      <c r="C115" s="64">
        <f>Towns!C765</f>
        <v>641</v>
      </c>
      <c r="D115" s="64">
        <f>Towns!D765</f>
        <v>630</v>
      </c>
      <c r="E115" s="64">
        <f>Towns!E765</f>
        <v>609</v>
      </c>
      <c r="F115" s="64">
        <f>Towns!F765</f>
        <v>568</v>
      </c>
      <c r="G115" s="64">
        <f>Towns!G765</f>
        <v>519</v>
      </c>
      <c r="H115" s="64">
        <f>Towns!H765</f>
        <v>546</v>
      </c>
      <c r="I115" s="64">
        <f>Towns!I765</f>
        <v>565</v>
      </c>
      <c r="J115" s="64">
        <f>Towns!J765</f>
        <v>531</v>
      </c>
      <c r="K115" s="64">
        <f>Towns!K765</f>
        <v>488</v>
      </c>
      <c r="L115" s="64">
        <f>Towns!L765</f>
        <v>492</v>
      </c>
      <c r="M115" s="64">
        <f>Towns!M765</f>
        <v>492</v>
      </c>
      <c r="N115" s="64">
        <f>Towns!N765</f>
        <v>472</v>
      </c>
      <c r="O115" s="64">
        <f>Towns!O765</f>
        <v>546</v>
      </c>
    </row>
    <row r="116" spans="1:16" s="29" customFormat="1" x14ac:dyDescent="0.2">
      <c r="A116" s="28"/>
      <c r="B116" s="28" t="s">
        <v>3</v>
      </c>
      <c r="C116" s="73">
        <f>Towns!C766</f>
        <v>6.4</v>
      </c>
      <c r="D116" s="73">
        <f>Towns!D766</f>
        <v>6.3</v>
      </c>
      <c r="E116" s="73">
        <f>Towns!E766</f>
        <v>6.1</v>
      </c>
      <c r="F116" s="73">
        <f>Towns!F766</f>
        <v>5.7</v>
      </c>
      <c r="G116" s="73">
        <f>Towns!G766</f>
        <v>5.0999999999999996</v>
      </c>
      <c r="H116" s="73">
        <f>Towns!H766</f>
        <v>5.3</v>
      </c>
      <c r="I116" s="73">
        <f>Towns!I766</f>
        <v>5.4</v>
      </c>
      <c r="J116" s="73">
        <f>Towns!J766</f>
        <v>5.2</v>
      </c>
      <c r="K116" s="73">
        <f>Towns!K766</f>
        <v>4.9000000000000004</v>
      </c>
      <c r="L116" s="73">
        <f>Towns!L766</f>
        <v>4.9000000000000004</v>
      </c>
      <c r="M116" s="73">
        <f>Towns!M766</f>
        <v>4.9000000000000004</v>
      </c>
      <c r="N116" s="73">
        <f>Towns!N766</f>
        <v>4.8</v>
      </c>
      <c r="O116" s="73">
        <f>Towns!O766</f>
        <v>5.4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16137</v>
      </c>
      <c r="D118" s="64">
        <f>'LAUS File'!F830</f>
        <v>16082</v>
      </c>
      <c r="E118" s="64">
        <f>'LAUS File'!G830</f>
        <v>15930</v>
      </c>
      <c r="F118" s="64">
        <f>'LAUS File'!H830</f>
        <v>15907</v>
      </c>
      <c r="G118" s="64">
        <f>'LAUS File'!I830</f>
        <v>16082</v>
      </c>
      <c r="H118" s="64">
        <f>'LAUS File'!J830</f>
        <v>16402</v>
      </c>
      <c r="I118" s="64">
        <f>'LAUS File'!K830</f>
        <v>16444</v>
      </c>
      <c r="J118" s="64">
        <f>'LAUS File'!L830</f>
        <v>16348</v>
      </c>
      <c r="K118" s="64">
        <f>'LAUS File'!M830</f>
        <v>15975</v>
      </c>
      <c r="L118" s="64">
        <f>'LAUS File'!N830</f>
        <v>15932</v>
      </c>
      <c r="M118" s="64">
        <f>'LAUS File'!O830</f>
        <v>15941</v>
      </c>
      <c r="N118" s="64">
        <f>'LAUS File'!P830</f>
        <v>15937</v>
      </c>
      <c r="O118" s="64">
        <f>'LAUS File'!Q830</f>
        <v>16093</v>
      </c>
    </row>
    <row r="119" spans="1:16" s="10" customFormat="1" x14ac:dyDescent="0.2">
      <c r="A119" s="64"/>
      <c r="B119" s="64" t="s">
        <v>1</v>
      </c>
      <c r="C119" s="64">
        <f>'LAUS File'!E831</f>
        <v>14692</v>
      </c>
      <c r="D119" s="64">
        <f>'LAUS File'!F831</f>
        <v>14699</v>
      </c>
      <c r="E119" s="64">
        <f>'LAUS File'!G831</f>
        <v>14631</v>
      </c>
      <c r="F119" s="64">
        <f>'LAUS File'!H831</f>
        <v>14786</v>
      </c>
      <c r="G119" s="64">
        <f>'LAUS File'!I831</f>
        <v>14969</v>
      </c>
      <c r="H119" s="64">
        <f>'LAUS File'!J831</f>
        <v>15322</v>
      </c>
      <c r="I119" s="64">
        <f>'LAUS File'!K831</f>
        <v>15306</v>
      </c>
      <c r="J119" s="64">
        <f>'LAUS File'!L831</f>
        <v>15259</v>
      </c>
      <c r="K119" s="64">
        <f>'LAUS File'!M831</f>
        <v>15030</v>
      </c>
      <c r="L119" s="64">
        <f>'LAUS File'!N831</f>
        <v>15000</v>
      </c>
      <c r="M119" s="64">
        <f>'LAUS File'!O831</f>
        <v>14958</v>
      </c>
      <c r="N119" s="64">
        <f>'LAUS File'!P831</f>
        <v>14952</v>
      </c>
      <c r="O119" s="64">
        <f>'LAUS File'!Q831</f>
        <v>14967</v>
      </c>
    </row>
    <row r="120" spans="1:16" s="10" customFormat="1" x14ac:dyDescent="0.2">
      <c r="A120" s="64"/>
      <c r="B120" s="64" t="s">
        <v>2</v>
      </c>
      <c r="C120" s="64">
        <f>'LAUS File'!E832</f>
        <v>1445</v>
      </c>
      <c r="D120" s="64">
        <f>'LAUS File'!F832</f>
        <v>1383</v>
      </c>
      <c r="E120" s="64">
        <f>'LAUS File'!G832</f>
        <v>1299</v>
      </c>
      <c r="F120" s="64">
        <f>'LAUS File'!H832</f>
        <v>1121</v>
      </c>
      <c r="G120" s="64">
        <f>'LAUS File'!I832</f>
        <v>1113</v>
      </c>
      <c r="H120" s="64">
        <f>'LAUS File'!J832</f>
        <v>1080</v>
      </c>
      <c r="I120" s="64">
        <f>'LAUS File'!K832</f>
        <v>1138</v>
      </c>
      <c r="J120" s="64">
        <f>'LAUS File'!L832</f>
        <v>1089</v>
      </c>
      <c r="K120" s="64">
        <f>'LAUS File'!M832</f>
        <v>945</v>
      </c>
      <c r="L120" s="64">
        <f>'LAUS File'!N832</f>
        <v>932</v>
      </c>
      <c r="M120" s="64">
        <f>'LAUS File'!O832</f>
        <v>983</v>
      </c>
      <c r="N120" s="64">
        <f>'LAUS File'!P832</f>
        <v>985</v>
      </c>
      <c r="O120" s="64">
        <f>'LAUS File'!Q832</f>
        <v>1126</v>
      </c>
    </row>
    <row r="121" spans="1:16" s="29" customFormat="1" x14ac:dyDescent="0.2">
      <c r="A121" s="28"/>
      <c r="B121" s="28" t="s">
        <v>3</v>
      </c>
      <c r="C121" s="73">
        <f>'LAUS File'!E833</f>
        <v>9</v>
      </c>
      <c r="D121" s="73">
        <f>'LAUS File'!F833</f>
        <v>8.6</v>
      </c>
      <c r="E121" s="73">
        <f>'LAUS File'!G833</f>
        <v>8.1999999999999993</v>
      </c>
      <c r="F121" s="73">
        <f>'LAUS File'!H833</f>
        <v>7</v>
      </c>
      <c r="G121" s="73">
        <f>'LAUS File'!I833</f>
        <v>6.9</v>
      </c>
      <c r="H121" s="73">
        <f>'LAUS File'!J833</f>
        <v>6.6</v>
      </c>
      <c r="I121" s="73">
        <f>'LAUS File'!K833</f>
        <v>6.9</v>
      </c>
      <c r="J121" s="73">
        <f>'LAUS File'!L833</f>
        <v>6.7</v>
      </c>
      <c r="K121" s="73">
        <f>'LAUS File'!M833</f>
        <v>5.9</v>
      </c>
      <c r="L121" s="73">
        <f>'LAUS File'!N833</f>
        <v>5.8</v>
      </c>
      <c r="M121" s="73">
        <f>'LAUS File'!O833</f>
        <v>6.2</v>
      </c>
      <c r="N121" s="73">
        <f>'LAUS File'!P833</f>
        <v>6.2</v>
      </c>
      <c r="O121" s="73">
        <f>'LAUS File'!Q833</f>
        <v>7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2020-03-05T13:28:11Z</dcterms:modified>
</cp:coreProperties>
</file>