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\"/>
    </mc:Choice>
  </mc:AlternateContent>
  <xr:revisionPtr revIDLastSave="0" documentId="8_{1DEEDEBC-1560-4DAC-B461-2438681F339F}" xr6:coauthVersionLast="45" xr6:coauthVersionMax="45" xr10:uidLastSave="{00000000-0000-0000-0000-000000000000}"/>
  <bookViews>
    <workbookView xWindow="-120" yWindow="-120" windowWidth="20730" windowHeight="11160" firstSheet="3" activeTab="4" xr2:uid="{734921E8-74D0-42BF-83D8-0CBFC866ADD3}"/>
  </bookViews>
  <sheets>
    <sheet name="2. Example 1 " sheetId="1" r:id="rId1"/>
    <sheet name="2. Example 2" sheetId="2" r:id="rId2"/>
    <sheet name="3. Example 1" sheetId="3" r:id="rId3"/>
    <sheet name="3. Example 2" sheetId="4" r:id="rId4"/>
    <sheet name="4. L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C3" i="5"/>
  <c r="D13" i="4"/>
  <c r="F10" i="4"/>
  <c r="E10" i="4"/>
  <c r="D10" i="4"/>
  <c r="C10" i="4"/>
  <c r="H9" i="4"/>
  <c r="H8" i="4"/>
  <c r="C9" i="3"/>
  <c r="C8" i="3"/>
  <c r="E6" i="3"/>
  <c r="D6" i="3"/>
  <c r="C6" i="3"/>
  <c r="F5" i="3"/>
  <c r="F4" i="3"/>
  <c r="F3" i="3"/>
  <c r="F21" i="2"/>
  <c r="F20" i="2"/>
  <c r="F19" i="2"/>
  <c r="D18" i="2"/>
  <c r="F18" i="2" s="1"/>
  <c r="F17" i="2"/>
  <c r="E17" i="2"/>
  <c r="D17" i="2"/>
  <c r="E16" i="2"/>
  <c r="F16" i="2" s="1"/>
  <c r="E8" i="2"/>
  <c r="D8" i="2"/>
  <c r="C8" i="2"/>
  <c r="C12" i="2" s="1"/>
  <c r="G18" i="1" l="1"/>
  <c r="G17" i="1"/>
  <c r="G16" i="1"/>
  <c r="G15" i="1"/>
  <c r="F8" i="1"/>
  <c r="E8" i="1"/>
  <c r="D8" i="1"/>
  <c r="C8" i="1"/>
  <c r="C11" i="1" s="1"/>
</calcChain>
</file>

<file path=xl/sharedStrings.xml><?xml version="1.0" encoding="utf-8"?>
<sst xmlns="http://schemas.openxmlformats.org/spreadsheetml/2006/main" count="113" uniqueCount="70">
  <si>
    <t>DECISION VARIABLES</t>
  </si>
  <si>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</si>
  <si>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</si>
  <si>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</si>
  <si>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</si>
  <si>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</si>
  <si>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</si>
  <si>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</si>
  <si>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</si>
  <si>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</si>
  <si>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Totals</t>
  </si>
  <si>
    <t>Required</t>
  </si>
  <si>
    <t>Calories</t>
  </si>
  <si>
    <t>&gt;=</t>
  </si>
  <si>
    <t>Chocolate</t>
  </si>
  <si>
    <t>Sugar</t>
  </si>
  <si>
    <t>Fat</t>
  </si>
  <si>
    <t>TASK</t>
  </si>
  <si>
    <t>at least 500 calories</t>
  </si>
  <si>
    <t>at least 6 gr of chocolate</t>
  </si>
  <si>
    <t>at least 10 gr of sugar</t>
  </si>
  <si>
    <t>at least 8 gr of fat</t>
  </si>
  <si>
    <t>Hummus</t>
  </si>
  <si>
    <t>Moussaka</t>
  </si>
  <si>
    <t>Tabouleh</t>
  </si>
  <si>
    <t>Orders</t>
  </si>
  <si>
    <t>COST AND/OR PROFIT DATA</t>
  </si>
  <si>
    <t>Profit</t>
  </si>
  <si>
    <t>Maximum</t>
  </si>
  <si>
    <t>Cooking</t>
  </si>
  <si>
    <t>&lt;=</t>
  </si>
  <si>
    <t>Packaging</t>
  </si>
  <si>
    <t>Delivery</t>
  </si>
  <si>
    <t>Demand H</t>
  </si>
  <si>
    <t>Demand M</t>
  </si>
  <si>
    <t>Demand T</t>
  </si>
  <si>
    <t>Magic Square</t>
  </si>
  <si>
    <t>Row Sum</t>
  </si>
  <si>
    <t>Col Sum</t>
  </si>
  <si>
    <t>Diag Sum</t>
  </si>
  <si>
    <t>Cost of shipping ($ per product)</t>
  </si>
  <si>
    <t>Customer1</t>
  </si>
  <si>
    <t>Customer2</t>
  </si>
  <si>
    <t>Customer3</t>
  </si>
  <si>
    <t>Customer4</t>
  </si>
  <si>
    <t>Warehouse1</t>
  </si>
  <si>
    <t>Warehouse2</t>
  </si>
  <si>
    <t>Number of products shipped</t>
  </si>
  <si>
    <t>CUstomer3</t>
  </si>
  <si>
    <t>Total Shipped</t>
  </si>
  <si>
    <t>Available</t>
  </si>
  <si>
    <t>Range name</t>
  </si>
  <si>
    <t>Products_shipped</t>
  </si>
  <si>
    <t>Total received</t>
  </si>
  <si>
    <t>Total_shipped</t>
  </si>
  <si>
    <t>Ordered</t>
  </si>
  <si>
    <t>Total_received</t>
  </si>
  <si>
    <t>Total Shipping Cost</t>
  </si>
  <si>
    <t>Shipping_cost</t>
  </si>
  <si>
    <t xml:space="preserve">Max Z = </t>
  </si>
  <si>
    <t>Variables</t>
  </si>
  <si>
    <t>X1</t>
  </si>
  <si>
    <t>X2</t>
  </si>
  <si>
    <t>Obj Coefficients</t>
  </si>
  <si>
    <t>Values</t>
  </si>
  <si>
    <t>ST</t>
  </si>
  <si>
    <t>Limit</t>
  </si>
  <si>
    <t>Constraint 1</t>
  </si>
  <si>
    <t>Constraint 2</t>
  </si>
  <si>
    <t>Constraint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</si>
</sst>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6A6A6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1" fontId="0" fillId="5" borderId="0" xfId="0" applyNumberFormat="1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" fillId="6" borderId="0" xfId="0" applyFont="1" applyFill="1" applyAlignment="1">
      <alignment horizontal="left"/>
    </xf>
    <xf numFmtId="0" fontId="8" fillId="7" borderId="0" xfId="0" applyFont="1" applyFill="1"/>
    <xf numFmtId="0" fontId="1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1DB7-8BD8-44E5-8CF7-43CAC4C2ECE2}">
  <dimension ref="B2:I24"/>
  <sheetViews>
    <sheetView topLeftCell="A17" workbookViewId="0">
      <selection activeCell="B2" sqref="B2:C2"/>
    </sheetView>
  </sheetViews>
  <sheetFormatPr baseColWidth="10" defaultRowHeight="15" x14ac:dyDescent="0.25"/>
  <sheetData>
    <row r="2" spans="2:9" ht="18.75" x14ac:dyDescent="0.25">
      <c r="B2" s="42" t="s">
        <v>0</v>
      </c>
      <c r="C2" s="43"/>
      <c r="D2" s="1"/>
      <c r="E2" s="1"/>
      <c r="F2" s="1"/>
      <c r="G2" s="1"/>
      <c r="H2" s="1"/>
      <c r="I2" s="1"/>
    </row>
    <row r="3" spans="2:9" ht="37.5" x14ac:dyDescent="0.3">
      <c r="B3" s="2"/>
      <c r="C3" s="3" t="s">
        <v>1</v>
      </c>
      <c r="D3" s="3" t="s">
        <v>2</v>
      </c>
      <c r="E3" s="3" t="s">
        <v>3</v>
      </c>
      <c r="F3" s="3" t="s">
        <v>4</v>
      </c>
      <c r="G3" s="4"/>
      <c r="H3" s="4"/>
      <c r="I3" s="4"/>
    </row>
    <row r="4" spans="2:9" ht="18.75" x14ac:dyDescent="0.3">
      <c r="B4" s="5" t="s">
        <v>5</v>
      </c>
      <c r="C4" s="6">
        <v>4.9999999999999991</v>
      </c>
      <c r="D4" s="7">
        <v>0</v>
      </c>
      <c r="E4" s="7">
        <v>0</v>
      </c>
      <c r="F4" s="8">
        <v>0</v>
      </c>
      <c r="G4" s="9"/>
      <c r="H4" s="4"/>
      <c r="I4" s="4"/>
    </row>
    <row r="5" spans="2:9" ht="18" x14ac:dyDescent="0.25">
      <c r="B5" s="2"/>
      <c r="C5" s="10"/>
      <c r="D5" s="10"/>
      <c r="E5" s="10"/>
      <c r="F5" s="10"/>
      <c r="G5" s="4"/>
      <c r="H5" s="4"/>
      <c r="I5" s="4"/>
    </row>
    <row r="6" spans="2:9" ht="18.75" customHeight="1" x14ac:dyDescent="0.25">
      <c r="B6" s="38" t="s">
        <v>6</v>
      </c>
      <c r="C6" s="39"/>
      <c r="D6" s="39"/>
      <c r="E6" s="20"/>
      <c r="F6" s="4"/>
      <c r="G6" s="4"/>
      <c r="H6" s="4"/>
      <c r="I6" s="4"/>
    </row>
    <row r="7" spans="2:9" ht="37.5" x14ac:dyDescent="0.3">
      <c r="B7" s="2"/>
      <c r="C7" s="11" t="s">
        <v>1</v>
      </c>
      <c r="D7" s="11" t="s">
        <v>2</v>
      </c>
      <c r="E7" s="11" t="s">
        <v>3</v>
      </c>
      <c r="F7" s="11" t="s">
        <v>4</v>
      </c>
      <c r="G7" s="4"/>
      <c r="H7" s="4"/>
      <c r="I7" s="4"/>
    </row>
    <row r="8" spans="2:9" ht="18.75" x14ac:dyDescent="0.3">
      <c r="B8" s="12" t="s">
        <v>5</v>
      </c>
      <c r="C8" s="13">
        <f>C4</f>
        <v>4.9999999999999991</v>
      </c>
      <c r="D8" s="13">
        <f>D4</f>
        <v>0</v>
      </c>
      <c r="E8" s="13">
        <f>E4</f>
        <v>0</v>
      </c>
      <c r="F8" s="13">
        <f>F4</f>
        <v>0</v>
      </c>
      <c r="G8" s="4"/>
      <c r="H8" s="4"/>
      <c r="I8" s="4"/>
    </row>
    <row r="9" spans="2:9" ht="18.75" x14ac:dyDescent="0.3">
      <c r="B9" s="12" t="s">
        <v>7</v>
      </c>
      <c r="C9" s="13">
        <v>50</v>
      </c>
      <c r="D9" s="13">
        <v>20</v>
      </c>
      <c r="E9" s="13">
        <v>30</v>
      </c>
      <c r="F9" s="13">
        <v>80</v>
      </c>
      <c r="G9" s="4"/>
      <c r="H9" s="4"/>
      <c r="I9" s="4"/>
    </row>
    <row r="10" spans="2:9" ht="18" x14ac:dyDescent="0.25">
      <c r="B10" s="2"/>
      <c r="C10" s="14"/>
      <c r="D10" s="4"/>
      <c r="E10" s="4"/>
      <c r="F10" s="4"/>
      <c r="G10" s="4"/>
      <c r="H10" s="4"/>
      <c r="I10" s="4"/>
    </row>
    <row r="11" spans="2:9" ht="18.75" x14ac:dyDescent="0.3">
      <c r="B11" s="5" t="s">
        <v>8</v>
      </c>
      <c r="C11" s="15">
        <f>SUMPRODUCT(C8:F8,C9:F9)</f>
        <v>249.99999999999994</v>
      </c>
      <c r="D11" s="9"/>
      <c r="E11" s="4"/>
      <c r="F11" s="4"/>
      <c r="G11" s="4"/>
      <c r="H11" s="4"/>
      <c r="I11" s="4"/>
    </row>
    <row r="12" spans="2:9" ht="18" x14ac:dyDescent="0.25">
      <c r="B12" s="2"/>
      <c r="C12" s="10"/>
      <c r="D12" s="4"/>
      <c r="E12" s="4"/>
      <c r="F12" s="4"/>
      <c r="G12" s="4"/>
      <c r="H12" s="4"/>
      <c r="I12" s="4"/>
    </row>
    <row r="13" spans="2:9" ht="18.75" x14ac:dyDescent="0.25">
      <c r="B13" s="40" t="s">
        <v>9</v>
      </c>
      <c r="C13" s="41"/>
      <c r="D13" s="4"/>
      <c r="E13" s="4"/>
      <c r="F13" s="4"/>
      <c r="G13" s="4"/>
      <c r="H13" s="4"/>
      <c r="I13" s="4"/>
    </row>
    <row r="14" spans="2:9" ht="37.5" x14ac:dyDescent="0.3">
      <c r="B14" s="2"/>
      <c r="C14" s="11" t="s">
        <v>1</v>
      </c>
      <c r="D14" s="11" t="s">
        <v>2</v>
      </c>
      <c r="E14" s="11" t="s">
        <v>3</v>
      </c>
      <c r="F14" s="11" t="s">
        <v>4</v>
      </c>
      <c r="G14" s="11" t="s">
        <v>10</v>
      </c>
      <c r="H14" s="16"/>
      <c r="I14" s="11" t="s">
        <v>11</v>
      </c>
    </row>
    <row r="15" spans="2:9" ht="18.75" x14ac:dyDescent="0.3">
      <c r="B15" s="12" t="s">
        <v>12</v>
      </c>
      <c r="C15" s="13">
        <v>400</v>
      </c>
      <c r="D15" s="13">
        <v>200</v>
      </c>
      <c r="E15" s="13">
        <v>150</v>
      </c>
      <c r="F15" s="13">
        <v>500</v>
      </c>
      <c r="G15" s="13">
        <f>SUMPRODUCT($B$3:$E$3,C15:F15)</f>
        <v>0</v>
      </c>
      <c r="H15" s="13" t="s">
        <v>13</v>
      </c>
      <c r="I15" s="13">
        <v>500</v>
      </c>
    </row>
    <row r="16" spans="2:9" ht="37.5" x14ac:dyDescent="0.3">
      <c r="B16" s="12" t="s">
        <v>14</v>
      </c>
      <c r="C16" s="13">
        <v>3</v>
      </c>
      <c r="D16" s="13">
        <v>2</v>
      </c>
      <c r="E16" s="13">
        <v>0</v>
      </c>
      <c r="F16" s="13">
        <v>0</v>
      </c>
      <c r="G16" s="13">
        <f>SUMPRODUCT($B$3:$E$3,C16:F16)</f>
        <v>0</v>
      </c>
      <c r="H16" s="13" t="s">
        <v>13</v>
      </c>
      <c r="I16" s="13">
        <v>6</v>
      </c>
    </row>
    <row r="17" spans="2:9" ht="18.75" x14ac:dyDescent="0.3">
      <c r="B17" s="12" t="s">
        <v>15</v>
      </c>
      <c r="C17" s="13">
        <v>2</v>
      </c>
      <c r="D17" s="13">
        <v>2</v>
      </c>
      <c r="E17" s="13">
        <v>4</v>
      </c>
      <c r="F17" s="13">
        <v>4</v>
      </c>
      <c r="G17" s="13">
        <f>SUMPRODUCT($B$3:$E$3,C17:F17)</f>
        <v>0</v>
      </c>
      <c r="H17" s="13" t="s">
        <v>13</v>
      </c>
      <c r="I17" s="13">
        <v>10</v>
      </c>
    </row>
    <row r="18" spans="2:9" ht="18.75" x14ac:dyDescent="0.3">
      <c r="B18" s="12" t="s">
        <v>16</v>
      </c>
      <c r="C18" s="13">
        <v>2</v>
      </c>
      <c r="D18" s="13">
        <v>4</v>
      </c>
      <c r="E18" s="13">
        <v>1</v>
      </c>
      <c r="F18" s="13">
        <v>5</v>
      </c>
      <c r="G18" s="13">
        <f>SUMPRODUCT($B$3:$E$3,C18:F18)</f>
        <v>0</v>
      </c>
      <c r="H18" s="13" t="s">
        <v>13</v>
      </c>
      <c r="I18" s="13">
        <v>8</v>
      </c>
    </row>
    <row r="19" spans="2:9" ht="18.75" x14ac:dyDescent="0.3">
      <c r="B19" s="17"/>
      <c r="C19" s="17"/>
      <c r="D19" s="17"/>
      <c r="E19" s="17"/>
      <c r="F19" s="17"/>
      <c r="G19" s="17"/>
      <c r="H19" s="17"/>
      <c r="I19" s="17"/>
    </row>
    <row r="20" spans="2:9" ht="18.75" x14ac:dyDescent="0.3">
      <c r="B20" s="18" t="s">
        <v>17</v>
      </c>
      <c r="C20" s="19"/>
      <c r="D20" s="17"/>
      <c r="E20" s="17"/>
      <c r="F20" s="17"/>
      <c r="G20" s="17"/>
      <c r="H20" s="17"/>
      <c r="I20" s="17"/>
    </row>
    <row r="21" spans="2:9" ht="18.75" x14ac:dyDescent="0.3">
      <c r="B21" s="17" t="s">
        <v>18</v>
      </c>
      <c r="C21" s="17"/>
      <c r="D21" s="17"/>
      <c r="E21" s="17"/>
      <c r="F21" s="17"/>
      <c r="G21" s="17"/>
      <c r="H21" s="17"/>
      <c r="I21" s="17"/>
    </row>
    <row r="22" spans="2:9" ht="18.75" x14ac:dyDescent="0.3">
      <c r="B22" s="17" t="s">
        <v>19</v>
      </c>
      <c r="C22" s="17"/>
      <c r="D22" s="17"/>
      <c r="E22" s="17"/>
      <c r="F22" s="17"/>
      <c r="G22" s="17"/>
      <c r="H22" s="17"/>
      <c r="I22" s="17"/>
    </row>
    <row r="23" spans="2:9" ht="18.75" x14ac:dyDescent="0.3">
      <c r="B23" s="17" t="s">
        <v>20</v>
      </c>
      <c r="C23" s="17"/>
      <c r="D23" s="17"/>
      <c r="E23" s="17"/>
      <c r="F23" s="17"/>
      <c r="G23" s="17"/>
      <c r="H23" s="17"/>
      <c r="I23" s="17"/>
    </row>
    <row r="24" spans="2:9" ht="18.75" x14ac:dyDescent="0.3">
      <c r="B24" s="17" t="s">
        <v>21</v>
      </c>
      <c r="C24" s="17"/>
      <c r="D24" s="17"/>
      <c r="E24" s="17"/>
      <c r="F24" s="17"/>
      <c r="G24" s="17"/>
      <c r="H24" s="17"/>
      <c r="I24" s="17"/>
    </row>
  </sheetData>
  <mergeCells count="4">
    <mergeCell ref="B2:C2"/>
    <mergeCell ref="B13:C13"/>
    <mergeCell ref="B20:C20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B2E3-5E60-4FAA-BD7E-5F06E7A897C0}">
  <dimension ref="B2:H21"/>
  <sheetViews>
    <sheetView workbookViewId="0">
      <selection activeCell="C25" sqref="C25"/>
    </sheetView>
  </sheetViews>
  <sheetFormatPr baseColWidth="10" defaultRowHeight="15" x14ac:dyDescent="0.25"/>
  <sheetData>
    <row r="2" spans="2:8" ht="18.75" x14ac:dyDescent="0.25">
      <c r="B2" s="36" t="s">
        <v>0</v>
      </c>
      <c r="C2" s="37"/>
      <c r="D2" s="37"/>
      <c r="E2" s="21"/>
      <c r="F2" s="21"/>
      <c r="G2" s="22"/>
      <c r="H2" s="21"/>
    </row>
    <row r="3" spans="2:8" ht="18.75" x14ac:dyDescent="0.3">
      <c r="B3" s="23"/>
      <c r="C3" s="24" t="s">
        <v>22</v>
      </c>
      <c r="D3" s="24" t="s">
        <v>23</v>
      </c>
      <c r="E3" s="24" t="s">
        <v>24</v>
      </c>
      <c r="F3" s="25"/>
      <c r="G3" s="25"/>
      <c r="H3" s="25"/>
    </row>
    <row r="4" spans="2:8" ht="18.75" x14ac:dyDescent="0.3">
      <c r="B4" s="26" t="s">
        <v>25</v>
      </c>
      <c r="C4" s="27">
        <v>7.9999999999999769</v>
      </c>
      <c r="D4" s="28">
        <v>6.0000000000000124</v>
      </c>
      <c r="E4" s="29">
        <v>30</v>
      </c>
      <c r="F4" s="30"/>
      <c r="G4" s="25"/>
      <c r="H4" s="25"/>
    </row>
    <row r="5" spans="2:8" ht="18" x14ac:dyDescent="0.25">
      <c r="B5" s="23"/>
      <c r="C5" s="31"/>
      <c r="D5" s="31"/>
      <c r="E5" s="31"/>
      <c r="F5" s="25"/>
      <c r="G5" s="25"/>
      <c r="H5" s="25"/>
    </row>
    <row r="6" spans="2:8" ht="18.75" x14ac:dyDescent="0.25">
      <c r="B6" s="38" t="s">
        <v>26</v>
      </c>
      <c r="C6" s="39"/>
      <c r="D6" s="39"/>
      <c r="E6" s="25"/>
      <c r="F6" s="25"/>
      <c r="G6" s="25"/>
      <c r="H6" s="25"/>
    </row>
    <row r="7" spans="2:8" ht="18.75" x14ac:dyDescent="0.3">
      <c r="B7" s="23"/>
      <c r="C7" s="32" t="s">
        <v>22</v>
      </c>
      <c r="D7" s="32" t="s">
        <v>23</v>
      </c>
      <c r="E7" s="32" t="s">
        <v>24</v>
      </c>
      <c r="F7" s="25"/>
      <c r="G7" s="25"/>
      <c r="H7" s="25"/>
    </row>
    <row r="8" spans="2:8" ht="18.75" x14ac:dyDescent="0.3">
      <c r="B8" s="33" t="s">
        <v>25</v>
      </c>
      <c r="C8" s="32">
        <f>C4</f>
        <v>7.9999999999999769</v>
      </c>
      <c r="D8" s="32">
        <f t="shared" ref="D8:E8" si="0">D4</f>
        <v>6.0000000000000124</v>
      </c>
      <c r="E8" s="32">
        <f t="shared" si="0"/>
        <v>30</v>
      </c>
      <c r="F8" s="25"/>
      <c r="G8" s="25"/>
      <c r="H8" s="25"/>
    </row>
    <row r="9" spans="2:8" ht="18.75" x14ac:dyDescent="0.3">
      <c r="B9" s="33" t="s">
        <v>27</v>
      </c>
      <c r="C9" s="32">
        <v>6</v>
      </c>
      <c r="D9" s="32">
        <v>10</v>
      </c>
      <c r="E9" s="32">
        <v>4.5</v>
      </c>
      <c r="F9" s="25"/>
      <c r="G9" s="25"/>
      <c r="H9" s="25"/>
    </row>
    <row r="10" spans="2:8" ht="18.75" x14ac:dyDescent="0.3">
      <c r="B10" s="33"/>
      <c r="C10" s="32"/>
      <c r="D10" s="32"/>
      <c r="E10" s="32"/>
      <c r="F10" s="25"/>
      <c r="G10" s="25"/>
      <c r="H10" s="25"/>
    </row>
    <row r="11" spans="2:8" ht="18.75" x14ac:dyDescent="0.25">
      <c r="B11" s="38" t="s">
        <v>6</v>
      </c>
      <c r="C11" s="39"/>
      <c r="D11" s="39"/>
      <c r="E11" s="25"/>
      <c r="F11" s="25"/>
      <c r="G11" s="25"/>
      <c r="H11" s="25"/>
    </row>
    <row r="12" spans="2:8" ht="18.75" x14ac:dyDescent="0.3">
      <c r="B12" s="26" t="s">
        <v>8</v>
      </c>
      <c r="C12" s="34">
        <f>SUMPRODUCT(C8:E8,C9:E9)</f>
        <v>243</v>
      </c>
      <c r="D12" s="30"/>
      <c r="E12" s="25"/>
      <c r="F12" s="25"/>
      <c r="G12" s="25"/>
      <c r="H12" s="25"/>
    </row>
    <row r="13" spans="2:8" ht="18" x14ac:dyDescent="0.25">
      <c r="B13" s="23"/>
      <c r="C13" s="31"/>
      <c r="D13" s="25"/>
      <c r="E13" s="25"/>
      <c r="F13" s="25"/>
      <c r="G13" s="25"/>
      <c r="H13" s="25"/>
    </row>
    <row r="14" spans="2:8" ht="18.75" x14ac:dyDescent="0.25">
      <c r="B14" s="38" t="s">
        <v>9</v>
      </c>
      <c r="C14" s="39"/>
      <c r="D14" s="25"/>
      <c r="E14" s="25"/>
      <c r="F14" s="25"/>
      <c r="G14" s="25"/>
      <c r="H14" s="25"/>
    </row>
    <row r="15" spans="2:8" ht="18.75" x14ac:dyDescent="0.3">
      <c r="B15" s="23"/>
      <c r="C15" s="32" t="s">
        <v>22</v>
      </c>
      <c r="D15" s="32" t="s">
        <v>23</v>
      </c>
      <c r="E15" s="32" t="s">
        <v>24</v>
      </c>
      <c r="F15" s="32" t="s">
        <v>10</v>
      </c>
      <c r="G15" s="25"/>
      <c r="H15" s="32" t="s">
        <v>28</v>
      </c>
    </row>
    <row r="16" spans="2:8" ht="18.75" x14ac:dyDescent="0.3">
      <c r="B16" s="33" t="s">
        <v>29</v>
      </c>
      <c r="C16" s="32">
        <v>0.1</v>
      </c>
      <c r="D16" s="32">
        <v>0.2</v>
      </c>
      <c r="E16" s="35">
        <f>1/15</f>
        <v>6.6666666666666666E-2</v>
      </c>
      <c r="F16" s="32">
        <f>SUMPRODUCT($B$3:$D$3,C16:E16)</f>
        <v>0</v>
      </c>
      <c r="G16" s="32" t="s">
        <v>30</v>
      </c>
      <c r="H16" s="32">
        <v>4</v>
      </c>
    </row>
    <row r="17" spans="2:8" ht="18.75" x14ac:dyDescent="0.3">
      <c r="B17" s="33" t="s">
        <v>31</v>
      </c>
      <c r="C17" s="32">
        <v>0.05</v>
      </c>
      <c r="D17" s="35">
        <f>1/15</f>
        <v>6.6666666666666666E-2</v>
      </c>
      <c r="E17" s="32">
        <f>1/25</f>
        <v>0.04</v>
      </c>
      <c r="F17" s="32">
        <f t="shared" ref="F17:F18" si="1">SUMPRODUCT($B$3:$D$3,C17:E17)</f>
        <v>0</v>
      </c>
      <c r="G17" s="32" t="s">
        <v>30</v>
      </c>
      <c r="H17" s="32">
        <v>2</v>
      </c>
    </row>
    <row r="18" spans="2:8" ht="18.75" x14ac:dyDescent="0.3">
      <c r="B18" s="33" t="s">
        <v>32</v>
      </c>
      <c r="C18" s="35">
        <v>3.3333333333333333E-2</v>
      </c>
      <c r="D18" s="35">
        <f>1/15</f>
        <v>6.6666666666666666E-2</v>
      </c>
      <c r="E18" s="35">
        <v>3.3333333333333333E-2</v>
      </c>
      <c r="F18" s="32">
        <f t="shared" si="1"/>
        <v>0</v>
      </c>
      <c r="G18" s="32" t="s">
        <v>30</v>
      </c>
      <c r="H18" s="32">
        <v>2</v>
      </c>
    </row>
    <row r="19" spans="2:8" ht="18.75" x14ac:dyDescent="0.3">
      <c r="B19" s="33" t="s">
        <v>33</v>
      </c>
      <c r="C19" s="25"/>
      <c r="D19" s="25"/>
      <c r="E19" s="25"/>
      <c r="F19" s="32">
        <f>C4</f>
        <v>7.9999999999999769</v>
      </c>
      <c r="G19" s="32" t="s">
        <v>30</v>
      </c>
      <c r="H19" s="32">
        <v>20</v>
      </c>
    </row>
    <row r="20" spans="2:8" ht="18.75" x14ac:dyDescent="0.3">
      <c r="B20" s="33" t="s">
        <v>34</v>
      </c>
      <c r="C20" s="25"/>
      <c r="D20" s="25"/>
      <c r="E20" s="25"/>
      <c r="F20" s="32">
        <f>D4</f>
        <v>6.0000000000000124</v>
      </c>
      <c r="G20" s="32" t="s">
        <v>30</v>
      </c>
      <c r="H20" s="32">
        <v>10</v>
      </c>
    </row>
    <row r="21" spans="2:8" ht="18.75" x14ac:dyDescent="0.3">
      <c r="B21" s="33" t="s">
        <v>35</v>
      </c>
      <c r="C21" s="25"/>
      <c r="D21" s="25"/>
      <c r="E21" s="25"/>
      <c r="F21" s="32">
        <f>E4</f>
        <v>30</v>
      </c>
      <c r="G21" s="32" t="s">
        <v>30</v>
      </c>
      <c r="H21" s="32">
        <v>30</v>
      </c>
    </row>
  </sheetData>
  <mergeCells count="4">
    <mergeCell ref="B2:D2"/>
    <mergeCell ref="B6:D6"/>
    <mergeCell ref="B11:D11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80F-DF0D-4BCD-93DE-7AA981E94D08}">
  <dimension ref="B2:F9"/>
  <sheetViews>
    <sheetView workbookViewId="0">
      <selection activeCell="B12" sqref="B12"/>
    </sheetView>
  </sheetViews>
  <sheetFormatPr baseColWidth="10" defaultRowHeight="15" x14ac:dyDescent="0.25"/>
  <sheetData>
    <row r="2" spans="2:6" x14ac:dyDescent="0.25">
      <c r="C2" s="44" t="s">
        <v>36</v>
      </c>
      <c r="D2" s="44"/>
      <c r="E2" s="44"/>
      <c r="F2" t="s">
        <v>37</v>
      </c>
    </row>
    <row r="3" spans="2:6" x14ac:dyDescent="0.25">
      <c r="C3" s="45">
        <v>4</v>
      </c>
      <c r="D3" s="45">
        <v>3</v>
      </c>
      <c r="E3" s="45">
        <v>8</v>
      </c>
      <c r="F3" s="46">
        <f>SUM(C3:E3)</f>
        <v>15</v>
      </c>
    </row>
    <row r="4" spans="2:6" x14ac:dyDescent="0.25">
      <c r="C4" s="45">
        <v>9</v>
      </c>
      <c r="D4" s="45">
        <v>5</v>
      </c>
      <c r="E4" s="45">
        <v>1</v>
      </c>
      <c r="F4" s="46">
        <f>SUM(C4:E4)</f>
        <v>15</v>
      </c>
    </row>
    <row r="5" spans="2:6" x14ac:dyDescent="0.25">
      <c r="C5" s="45">
        <v>2</v>
      </c>
      <c r="D5" s="45">
        <v>7</v>
      </c>
      <c r="E5" s="45">
        <v>6</v>
      </c>
      <c r="F5" s="46">
        <f>SUM(C5:E5)</f>
        <v>15</v>
      </c>
    </row>
    <row r="6" spans="2:6" x14ac:dyDescent="0.25">
      <c r="B6" t="s">
        <v>38</v>
      </c>
      <c r="C6" s="46">
        <f>SUM(C3:C5)</f>
        <v>15</v>
      </c>
      <c r="D6" s="46">
        <f>SUM(D3:D5)</f>
        <v>15</v>
      </c>
      <c r="E6" s="46">
        <f>SUM(E3:E5)</f>
        <v>15</v>
      </c>
    </row>
    <row r="8" spans="2:6" x14ac:dyDescent="0.25">
      <c r="B8" t="s">
        <v>39</v>
      </c>
      <c r="C8" s="46">
        <f>SUM(C3,D4,E5)</f>
        <v>15</v>
      </c>
    </row>
    <row r="9" spans="2:6" x14ac:dyDescent="0.25">
      <c r="C9" s="46">
        <f>SUM(E3,D4,C5)</f>
        <v>15</v>
      </c>
    </row>
  </sheetData>
  <mergeCells count="1"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EDFF-6DFB-4267-A038-3E1FEE2CA5A1}">
  <dimension ref="B2:L13"/>
  <sheetViews>
    <sheetView topLeftCell="C3" workbookViewId="0">
      <selection activeCell="D15" sqref="D15"/>
    </sheetView>
  </sheetViews>
  <sheetFormatPr baseColWidth="10" defaultRowHeight="15" x14ac:dyDescent="0.25"/>
  <cols>
    <col min="2" max="2" width="14" customWidth="1"/>
    <col min="7" max="7" width="1.5703125" customWidth="1"/>
    <col min="8" max="8" width="13" customWidth="1"/>
    <col min="9" max="9" width="3.28515625" customWidth="1"/>
    <col min="11" max="11" width="1.42578125" customWidth="1"/>
  </cols>
  <sheetData>
    <row r="2" spans="2:12" x14ac:dyDescent="0.25">
      <c r="B2" s="47" t="s">
        <v>40</v>
      </c>
      <c r="C2" s="47"/>
      <c r="D2" s="47"/>
      <c r="E2" s="47"/>
      <c r="F2" s="47"/>
      <c r="G2" s="48"/>
    </row>
    <row r="3" spans="2:12" x14ac:dyDescent="0.25">
      <c r="C3" t="s">
        <v>41</v>
      </c>
      <c r="D3" t="s">
        <v>42</v>
      </c>
      <c r="E3" t="s">
        <v>43</v>
      </c>
      <c r="F3" t="s">
        <v>44</v>
      </c>
    </row>
    <row r="4" spans="2:12" x14ac:dyDescent="0.25">
      <c r="B4" t="s">
        <v>45</v>
      </c>
      <c r="C4" s="49">
        <v>1</v>
      </c>
      <c r="D4" s="49">
        <v>3</v>
      </c>
      <c r="E4" s="49">
        <v>0.5</v>
      </c>
      <c r="F4" s="49">
        <v>4</v>
      </c>
      <c r="G4" s="49"/>
    </row>
    <row r="5" spans="2:12" x14ac:dyDescent="0.25">
      <c r="B5" t="s">
        <v>46</v>
      </c>
      <c r="C5" s="49">
        <v>2.5</v>
      </c>
      <c r="D5" s="49">
        <v>5</v>
      </c>
      <c r="E5" s="49">
        <v>1.5</v>
      </c>
      <c r="F5" s="49">
        <v>2.5</v>
      </c>
      <c r="G5" s="49"/>
    </row>
    <row r="6" spans="2:12" x14ac:dyDescent="0.25">
      <c r="B6" s="50" t="s">
        <v>47</v>
      </c>
      <c r="C6" s="50"/>
      <c r="D6" s="50"/>
      <c r="E6" s="50"/>
      <c r="F6" s="50"/>
      <c r="G6" s="48"/>
    </row>
    <row r="7" spans="2:12" x14ac:dyDescent="0.25">
      <c r="B7" s="51"/>
      <c r="C7" s="51" t="s">
        <v>41</v>
      </c>
      <c r="D7" s="51" t="s">
        <v>42</v>
      </c>
      <c r="E7" s="51" t="s">
        <v>48</v>
      </c>
      <c r="F7" s="51" t="s">
        <v>44</v>
      </c>
      <c r="H7" s="52" t="s">
        <v>49</v>
      </c>
      <c r="J7" s="52" t="s">
        <v>50</v>
      </c>
      <c r="L7" s="52" t="s">
        <v>51</v>
      </c>
    </row>
    <row r="8" spans="2:12" x14ac:dyDescent="0.25">
      <c r="B8" s="51" t="s">
        <v>45</v>
      </c>
      <c r="C8" s="51">
        <v>35000</v>
      </c>
      <c r="D8" s="51">
        <v>22000</v>
      </c>
      <c r="E8" s="51">
        <v>3000</v>
      </c>
      <c r="F8" s="51">
        <v>0</v>
      </c>
      <c r="H8">
        <f>SUM(C8:F8)</f>
        <v>60000</v>
      </c>
      <c r="I8" t="s">
        <v>30</v>
      </c>
      <c r="J8">
        <v>60000</v>
      </c>
      <c r="L8" t="s">
        <v>52</v>
      </c>
    </row>
    <row r="9" spans="2:12" x14ac:dyDescent="0.25">
      <c r="B9" s="51" t="s">
        <v>46</v>
      </c>
      <c r="C9" s="51">
        <v>0</v>
      </c>
      <c r="D9" s="51">
        <v>0</v>
      </c>
      <c r="E9" s="51">
        <v>15000</v>
      </c>
      <c r="F9" s="51">
        <v>30000</v>
      </c>
      <c r="H9">
        <f>SUM(C9:F9)</f>
        <v>45000</v>
      </c>
      <c r="I9" t="s">
        <v>30</v>
      </c>
      <c r="J9">
        <v>80000</v>
      </c>
      <c r="L9" t="s">
        <v>50</v>
      </c>
    </row>
    <row r="10" spans="2:12" x14ac:dyDescent="0.25">
      <c r="B10" s="52" t="s">
        <v>53</v>
      </c>
      <c r="C10">
        <f>SUM(C8:C9)</f>
        <v>35000</v>
      </c>
      <c r="D10">
        <f>SUM(D8:D9)</f>
        <v>22000</v>
      </c>
      <c r="E10">
        <f>SUM(E8:E9)</f>
        <v>18000</v>
      </c>
      <c r="F10">
        <f>SUM(F8:F9)</f>
        <v>30000</v>
      </c>
      <c r="L10" t="s">
        <v>54</v>
      </c>
    </row>
    <row r="11" spans="2:12" x14ac:dyDescent="0.25">
      <c r="B11" s="52" t="s">
        <v>55</v>
      </c>
      <c r="C11">
        <v>35000</v>
      </c>
      <c r="D11">
        <v>22000</v>
      </c>
      <c r="E11">
        <v>18000</v>
      </c>
      <c r="F11">
        <v>30000</v>
      </c>
      <c r="L11" t="s">
        <v>55</v>
      </c>
    </row>
    <row r="12" spans="2:12" x14ac:dyDescent="0.25">
      <c r="L12" t="s">
        <v>56</v>
      </c>
    </row>
    <row r="13" spans="2:12" x14ac:dyDescent="0.25">
      <c r="B13" s="47" t="s">
        <v>57</v>
      </c>
      <c r="C13" s="47"/>
      <c r="D13" s="53">
        <f>SUMPRODUCT(C4:F5,C8:F9)</f>
        <v>200000</v>
      </c>
      <c r="L13" t="s">
        <v>58</v>
      </c>
    </row>
  </sheetData>
  <mergeCells count="3">
    <mergeCell ref="B2:F2"/>
    <mergeCell ref="B6:F6"/>
    <mergeCell ref="B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334E-8B0E-4710-B33E-DBAED17C953F}">
  <dimension ref="B2:G12"/>
  <sheetViews>
    <sheetView tabSelected="1" workbookViewId="0">
      <selection activeCell="B9" sqref="B9"/>
    </sheetView>
  </sheetViews>
  <sheetFormatPr baseColWidth="10" defaultRowHeight="15" x14ac:dyDescent="0.25"/>
  <sheetData>
    <row r="2" spans="2:7" x14ac:dyDescent="0.25">
      <c r="C2" t="s">
        <v>27</v>
      </c>
    </row>
    <row r="3" spans="2:7" x14ac:dyDescent="0.25">
      <c r="B3" t="s">
        <v>59</v>
      </c>
      <c r="C3">
        <f>SUMPRODUCT(C6:D6,C7:D7)</f>
        <v>79</v>
      </c>
    </row>
    <row r="5" spans="2:7" x14ac:dyDescent="0.25">
      <c r="B5" t="s">
        <v>60</v>
      </c>
      <c r="C5" t="s">
        <v>61</v>
      </c>
      <c r="D5" t="s">
        <v>62</v>
      </c>
    </row>
    <row r="6" spans="2:7" x14ac:dyDescent="0.25">
      <c r="B6" t="s">
        <v>63</v>
      </c>
      <c r="C6">
        <v>5</v>
      </c>
      <c r="D6">
        <v>8</v>
      </c>
    </row>
    <row r="7" spans="2:7" x14ac:dyDescent="0.25">
      <c r="B7" t="s">
        <v>64</v>
      </c>
      <c r="C7">
        <v>3</v>
      </c>
      <c r="D7">
        <v>8</v>
      </c>
    </row>
    <row r="9" spans="2:7" x14ac:dyDescent="0.25">
      <c r="B9" t="s">
        <v>65</v>
      </c>
      <c r="E9" t="s">
        <v>8</v>
      </c>
      <c r="G9" t="s">
        <v>66</v>
      </c>
    </row>
    <row r="10" spans="2:7" x14ac:dyDescent="0.25">
      <c r="B10" t="s">
        <v>67</v>
      </c>
      <c r="C10">
        <v>2</v>
      </c>
      <c r="D10">
        <v>4</v>
      </c>
      <c r="E10">
        <f>SUMPRODUCT(C10:D10,C7:D7)</f>
        <v>38</v>
      </c>
      <c r="F10" t="s">
        <v>30</v>
      </c>
      <c r="G10">
        <v>40</v>
      </c>
    </row>
    <row r="11" spans="2:7" x14ac:dyDescent="0.25">
      <c r="B11" t="s">
        <v>68</v>
      </c>
      <c r="C11">
        <v>6</v>
      </c>
      <c r="D11">
        <v>3</v>
      </c>
      <c r="E11">
        <f>SUMPRODUCT(C11:D11,C7:D7)</f>
        <v>42</v>
      </c>
      <c r="F11" t="s">
        <v>30</v>
      </c>
      <c r="G11">
        <v>42</v>
      </c>
    </row>
    <row r="12" spans="2:7" x14ac:dyDescent="0.25">
      <c r="B12" t="s">
        <v>69</v>
      </c>
      <c r="C12">
        <v>1</v>
      </c>
      <c r="D12">
        <v>0</v>
      </c>
      <c r="E12">
        <f>SUMPRODUCT(C12:D12,C7:D7)</f>
        <v>3</v>
      </c>
      <c r="F12" t="s">
        <v>13</v>
      </c>
      <c r="G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2. Example 1 </vt:lpstr>
      <vt:lpstr>2. Example 2</vt:lpstr>
      <vt:lpstr>3. Example 1</vt:lpstr>
      <vt:lpstr>3. Example 2</vt:lpstr>
      <vt:lpstr>4.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2020-11-09T02:07:31Z</dcterms:created>
  <dcterms:modified xsi:type="dcterms:W3CDTF">2020-11-09T02:56:17Z</dcterms:modified>
</cp:coreProperties>
</file>