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31"/>
  <workbookPr/>
  <mc:AlternateContent xmlns:mc="http://schemas.openxmlformats.org/markup-compatibility/2006">
    <mc:Choice Requires="x15">
      <x15ac:absPath xmlns:x15ac="http://schemas.microsoft.com/office/spreadsheetml/2010/11/ac" url="https://unirnet.sharepoint.com/teams/TEAMS-PLENTAS/Shared Documents/General/corpus/v2/preguntas-recopiladas/"/>
    </mc:Choice>
  </mc:AlternateContent>
  <xr:revisionPtr revIDLastSave="0" documentId="8_{BDE03A37-1349-4183-9658-031C8FB1B52C}" xr6:coauthVersionLast="47" xr6:coauthVersionMax="47" xr10:uidLastSave="{00000000-0000-0000-0000-000000000000}"/>
  <bookViews>
    <workbookView xWindow="2700" yWindow="-13515" windowWidth="21600" windowHeight="11385" xr2:uid="{00000000-000D-0000-FFFF-FFFF00000000}"/>
  </bookViews>
  <sheets>
    <sheet name="metadatos-pregunta" sheetId="2" r:id="rId1"/>
    <sheet name="calificaciones"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tc={2ADE5A8F-CCD9-4186-B79D-920681D31B1A}</author>
  </authors>
  <commentList>
    <comment ref="C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Ajusta la fórmula de acuerdo a las características de tu pregunta</t>
      </text>
    </comment>
  </commentList>
</comments>
</file>

<file path=xl/sharedStrings.xml><?xml version="1.0" encoding="utf-8"?>
<sst xmlns="http://schemas.openxmlformats.org/spreadsheetml/2006/main" count="71" uniqueCount="69">
  <si>
    <t>Acerca del examen</t>
  </si>
  <si>
    <t>Asignatura</t>
  </si>
  <si>
    <t>Técnicas multivariantes</t>
  </si>
  <si>
    <t>Titulación</t>
  </si>
  <si>
    <t>Máster en Ing. Matemática Computacional</t>
  </si>
  <si>
    <t>Modelos de examen en los que aparece la pregunta</t>
  </si>
  <si>
    <t>D</t>
  </si>
  <si>
    <t>Fechas de los exámenes (la fecha del fin de semana)</t>
  </si>
  <si>
    <t>17-19 de diciembre de 2021</t>
  </si>
  <si>
    <t>Acerca de la pregunta</t>
  </si>
  <si>
    <t>Texto completo de la pregunta</t>
  </si>
  <si>
    <t>Explica en menos de 200 palabras el problema que puede acarrear tener datos anómalos en la muestra. Debes contestar a las preguntas: ¿qué consecuencias tiene?, ¿cómo podemos detectarlo?, ¿cómo podemos trabajar si tenemos una muestra con datos anómalos?</t>
  </si>
  <si>
    <t>Minipregunta 1 - Texto</t>
  </si>
  <si>
    <t>¿qué consecuencias tiene?</t>
  </si>
  <si>
    <t>Minipregunta 1 - Peso</t>
  </si>
  <si>
    <t>Minipregunta 2 - Texto</t>
  </si>
  <si>
    <t>¿cómo podemos detectarlo?</t>
  </si>
  <si>
    <t>Minipregunta 2 - Peso</t>
  </si>
  <si>
    <t>Minipregunta 3 - Texto</t>
  </si>
  <si>
    <t>¿cómo podemos trabajar si tenemos una muestra con datos anómalos?</t>
  </si>
  <si>
    <t>Minipregunta 3 - Peso</t>
  </si>
  <si>
    <t>(Añade más filas si lo necesitas)</t>
  </si>
  <si>
    <t>Respuesta de referencia</t>
  </si>
  <si>
    <t>Terminos clave, separados por comas</t>
  </si>
  <si>
    <t>clásica, robusta, eliminar, porcentaje</t>
  </si>
  <si>
    <t>Respuesta a minipregunta 1</t>
  </si>
  <si>
    <t>Si una muestra contiene datos anómalos (aquellos que están muy alejados del grupo principal de observaciones), podemos ver muy afectados los estimadores clásicos (media, desviación típica, etc.) y, por tanto, todos los métodos estadísticos basados en ellos, los métodos clásicos, no producen resultados fiables para este conjunto de datos.</t>
  </si>
  <si>
    <t>Respuesta a minipregunta 2</t>
  </si>
  <si>
    <t>En primer lugar, podemos hacer una primera inspección de los datos para ver si en la muestra hay candidatos a ser datos anómalos o no. En el caso en que tengamos una variable unidimensional, se pueden comparar medidas de centralización, como la media y la mediana y si la distancia entre ellas es considerable, buscar más detalle en la muestra. También podemos visualizarlo a través de alguna gráfica. En el caso de tener una muestra multidimensional la mera inspección no suele ser suficiente.</t>
  </si>
  <si>
    <t>Respuesta a minipregunta 3</t>
  </si>
  <si>
    <t>El enfoque clásico consiste en realizar un contraste de hipótesis para confirmar si realmente hay datos anómalos o no y, de ser así, eliminarlos y trabajar con la muestra depurada. El enfoque robusto supone que la muestra tiene un porcentaje dado de outliers y trabaja con estimadores y métodos robustos, esto es, con herramientas estadísticas no se vean muy afectadas por la presencia de datos anómalos.</t>
  </si>
  <si>
    <t>Vídeos explicativos</t>
  </si>
  <si>
    <t>Formato de pregunta</t>
  </si>
  <si>
    <t>https://unir.cloud.panopto.eu/Panopto/Pages/Viewer.aspx?id=4bd695cd-5bea-4a19-98a7-adf000c9e780</t>
  </si>
  <si>
    <t>Formato de respuestas</t>
  </si>
  <si>
    <t>https://unir.cloud.panopto.eu/Panopto/Pages/Viewer.aspx?id=802b5f03-ad86-49fa-a230-adf000cb5319</t>
  </si>
  <si>
    <t>Breve explicación del proyecto</t>
  </si>
  <si>
    <t>https://unir.cloud.panopto.eu/Panopto/Pages/Viewer.aspx?id=96c9e1e4-4544-44ae-b73f-adf000ce7b99</t>
  </si>
  <si>
    <t>Nombre completo del alumno</t>
  </si>
  <si>
    <t>Identificador del alumno</t>
  </si>
  <si>
    <t>Nota final obtenida (normalizada a 1)</t>
  </si>
  <si>
    <t>Penalización aproximada por ortografía</t>
  </si>
  <si>
    <t>Penalización aproximada por redacción</t>
  </si>
  <si>
    <t>Nota minipregunta 1 (normalizada a 1)</t>
  </si>
  <si>
    <t>Nota minipregunta 2 (normalizada a 1)</t>
  </si>
  <si>
    <t>Nota minipregunta 3 (normalizada a 1)</t>
  </si>
  <si>
    <t>ALLAUCA PALTA, JOSE LUIS</t>
  </si>
  <si>
    <t>ÁLVAREZ , MARÍA ALEJANDRA</t>
  </si>
  <si>
    <t>ALVAREZ CUARITE, JOEL MARIO</t>
  </si>
  <si>
    <t>ARROYO HUERTA, DARIO ESTEBAN</t>
  </si>
  <si>
    <t>ASTUDILLO MÉNDEZ, ALEXANDRA</t>
  </si>
  <si>
    <t>BALANTA TORRES, CAMILO ERNESTO</t>
  </si>
  <si>
    <t>BARROS CHAPARRO, DAVID JESUS</t>
  </si>
  <si>
    <t>BAYAS MEZA, PATRICIO</t>
  </si>
  <si>
    <t>CABRERA TORO, JOSÉ FABRICIO</t>
  </si>
  <si>
    <t>CASALIGLLA GER, DARWIN</t>
  </si>
  <si>
    <t>COLOMA BORJA, DIEGO ALBERTO</t>
  </si>
  <si>
    <t>ESTRADA BRITO, NÉSTOR AUGUSTO</t>
  </si>
  <si>
    <t>HERRERA GRANDA, ERICK</t>
  </si>
  <si>
    <t>MATAMOROS CAMPOSANO, CARLOS MIGUEL</t>
  </si>
  <si>
    <t>OROZCO TUPACYUPANQUI, WALTER HUMBERTO</t>
  </si>
  <si>
    <t>OTALORA VASQUEZ, CRISTHIAN GUILLERMO</t>
  </si>
  <si>
    <t>POVEDA LOTERO, JUAN PABLO</t>
  </si>
  <si>
    <t>RINCON TORRES, SINDY KATERINE</t>
  </si>
  <si>
    <t>SERRANO CAMPUZANO, JUAN PABLO</t>
  </si>
  <si>
    <t>SÁNCHEZ PAREDES, ALEX DARÍO</t>
  </si>
  <si>
    <t>TORRES MONTOYA, JULIAN ALBERTO</t>
  </si>
  <si>
    <t>VÁSCONEZ NUÑEZ, VANESSA ALEXANDRA</t>
  </si>
  <si>
    <t>YTURRALDE VILLAGOMEZ, JUAN CARLOS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</si>
</sst>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theme="5" tint="-0.249977111117893"/>
      <name val="Calibri"/>
      <family val="2"/>
      <scheme val="minor"/>
    </font>
    <font>
      <sz val="11"/>
      <color theme="4" tint="-0.249977111117893"/>
      <name val="Calibri"/>
      <family val="2"/>
      <scheme val="minor"/>
    </font>
    <font>
      <sz val="11"/>
      <color theme="9" tint="-0.249977111117893"/>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9" tint="0.79998168889431442"/>
        <bgColor theme="9" tint="0.79998168889431442"/>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top/>
      <bottom style="thin">
        <color theme="4"/>
      </bottom>
      <diagonal/>
    </border>
    <border>
      <left style="medium">
        <color indexed="64"/>
      </left>
      <right style="thin">
        <color indexed="64"/>
      </right>
      <top style="thin">
        <color indexed="64"/>
      </top>
      <bottom/>
      <diagonal/>
    </border>
    <border>
      <left/>
      <right style="medium">
        <color indexed="64"/>
      </right>
      <top/>
      <bottom style="thin">
        <color theme="4"/>
      </bottom>
      <diagonal/>
    </border>
    <border>
      <left style="medium">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4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9" fontId="0" fillId="0" borderId="0" xfId="0" applyNumberFormat="1"/>
    <xf numFmtId="0" fontId="0" fillId="0" borderId="8" xfId="0" applyBorder="1"/>
    <xf numFmtId="0" fontId="0" fillId="0" borderId="11" xfId="0" applyBorder="1"/>
    <xf numFmtId="0" fontId="2" fillId="2" borderId="16" xfId="0" applyFont="1" applyFill="1" applyBorder="1"/>
    <xf numFmtId="0" fontId="1" fillId="3" borderId="2" xfId="0" applyFont="1" applyFill="1" applyBorder="1"/>
    <xf numFmtId="0" fontId="1" fillId="0" borderId="0" xfId="0" applyFont="1"/>
    <xf numFmtId="0" fontId="1" fillId="0" borderId="14" xfId="0" applyFont="1" applyBorder="1"/>
    <xf numFmtId="0" fontId="1" fillId="3" borderId="0" xfId="0" applyFont="1" applyFill="1"/>
    <xf numFmtId="0" fontId="1" fillId="3" borderId="14" xfId="0" applyFont="1" applyFill="1" applyBorder="1"/>
    <xf numFmtId="0" fontId="1" fillId="0" borderId="5" xfId="0" applyFont="1" applyBorder="1"/>
    <xf numFmtId="0" fontId="1" fillId="0" borderId="6" xfId="0" applyFont="1" applyBorder="1"/>
    <xf numFmtId="0" fontId="2" fillId="2" borderId="2" xfId="0" applyFont="1" applyFill="1" applyBorder="1"/>
    <xf numFmtId="0" fontId="2" fillId="0" borderId="0" xfId="0" applyFont="1"/>
    <xf numFmtId="0" fontId="2" fillId="0" borderId="14" xfId="0" applyFont="1" applyBorder="1"/>
    <xf numFmtId="0" fontId="2" fillId="2" borderId="0" xfId="0" applyFont="1" applyFill="1"/>
    <xf numFmtId="0" fontId="2" fillId="2" borderId="14" xfId="0" applyFont="1" applyFill="1" applyBorder="1"/>
    <xf numFmtId="0" fontId="2" fillId="2" borderId="18" xfId="0" applyFont="1" applyFill="1" applyBorder="1"/>
    <xf numFmtId="0" fontId="2" fillId="2" borderId="5" xfId="0" applyFont="1" applyFill="1" applyBorder="1"/>
    <xf numFmtId="0" fontId="2" fillId="2" borderId="6" xfId="0" applyFont="1" applyFill="1" applyBorder="1"/>
    <xf numFmtId="0" fontId="3" fillId="4" borderId="2" xfId="0" applyFont="1" applyFill="1" applyBorder="1"/>
    <xf numFmtId="0" fontId="3" fillId="0" borderId="0" xfId="0" applyFont="1"/>
    <xf numFmtId="0" fontId="3" fillId="4" borderId="0" xfId="0" applyFont="1" applyFill="1"/>
    <xf numFmtId="0" fontId="3" fillId="0" borderId="5" xfId="0" applyFont="1" applyBorder="1"/>
    <xf numFmtId="0" fontId="3" fillId="0" borderId="6" xfId="0" applyFont="1" applyBorder="1"/>
    <xf numFmtId="0" fontId="4" fillId="0" borderId="9" xfId="1" applyBorder="1"/>
    <xf numFmtId="0" fontId="4" fillId="0" borderId="12" xfId="1" applyBorder="1"/>
    <xf numFmtId="0" fontId="2" fillId="2" borderId="3" xfId="0" applyFont="1" applyFill="1" applyBorder="1" applyAlignment="1">
      <alignment wrapText="1"/>
    </xf>
    <xf numFmtId="0" fontId="3" fillId="4" borderId="3" xfId="0" applyFont="1" applyFill="1" applyBorder="1" applyAlignment="1">
      <alignment wrapText="1"/>
    </xf>
    <xf numFmtId="0" fontId="3" fillId="0" borderId="14" xfId="0" applyFont="1" applyBorder="1" applyAlignment="1">
      <alignment wrapText="1"/>
    </xf>
    <xf numFmtId="0" fontId="3" fillId="4" borderId="14" xfId="0" applyFont="1" applyFill="1" applyBorder="1" applyAlignment="1">
      <alignment wrapText="1"/>
    </xf>
    <xf numFmtId="0" fontId="0" fillId="0" borderId="7"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0" xfId="0" applyBorder="1" applyAlignment="1">
      <alignment horizontal="center" vertical="center"/>
    </xf>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4"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4" xfId="0" applyFont="1" applyFill="1" applyBorder="1" applyAlignment="1">
      <alignment horizontal="center" vertical="center"/>
    </xf>
    <xf numFmtId="0" fontId="0" fillId="0" borderId="19" xfId="0" applyBorder="1" applyAlignment="1">
      <alignment horizontal="center" vertical="center"/>
    </xf>
  </cellXfs>
  <cellStyles count="2">
    <cellStyle name="Hipervínculo" xfId="1" builtinId="8"/>
    <cellStyle name="Normal" xfId="0" builtinId="0"/>
  </cellStyles>
  <dxfs count="1">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uis De La Fuente Valentín" id="{9139E55E-C9E7-419B-B7A3-FF39CC37BCB2}" userId="S::luis.delafuente@unir.net::4e469d44-8d4c-451f-b258-993c3e7ac59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H27" totalsRowShown="0" headerRowDxfId="0">
  <autoFilter ref="A1:H27" xr:uid="{00000000-0009-0000-0100-000001000000}"/>
  <tableColumns count="8">
    <tableColumn id="1" xr3:uid="{00000000-0010-0000-0000-000001000000}" name="Nombre completo del alumno"/>
    <tableColumn id="2" xr3:uid="{00000000-0010-0000-0000-000002000000}" name="Identificador del alumno"/>
    <tableColumn id="3" xr3:uid="{00000000-0010-0000-0000-000003000000}" name="Nota final obtenida (normalizada a 1)">
      <calculatedColumnFormula>Tabla1[[#This Row],[Nota minipregunta 1 (normalizada a 1)]]*'metadatos-pregunta'!$C$7 + Tabla1[[#This Row],[Nota minipregunta 2 (normalizada a 1)]]*'metadatos-pregunta'!$C$9+Tabla1[[#This Row],[Nota minipregunta 3 (normalizada a 1)]]*'metadatos-pregunta'!$C$11</calculatedColumnFormula>
    </tableColumn>
    <tableColumn id="4" xr3:uid="{00000000-0010-0000-0000-000004000000}" name="Penalización aproximada por ortografía"/>
    <tableColumn id="5" xr3:uid="{00000000-0010-0000-0000-000005000000}" name="Penalización aproximada por redacción"/>
    <tableColumn id="6" xr3:uid="{00000000-0010-0000-0000-000006000000}" name="Nota minipregunta 1 (normalizada a 1)"/>
    <tableColumn id="7" xr3:uid="{00000000-0010-0000-0000-000007000000}" name="Nota minipregunta 2 (normalizada a 1)"/>
    <tableColumn id="8" xr3:uid="{00000000-0010-0000-0000-000008000000}" name="Nota minipregunta 3 (normalizada a 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1-12-17T10:22:29.71" personId="{9139E55E-C9E7-419B-B7A3-FF39CC37BCB2}" id="{2ADE5A8F-CCD9-4186-B79D-920681D31B1A}">
    <text>Ajusta la fórmula de acuerdo a las características de tu pregunta</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unir.cloud.panopto.eu/Panopto/Pages/Viewer.aspx?id=96c9e1e4-4544-44ae-b73f-adf000ce7b99" TargetMode="External"/><Relationship Id="rId2" Type="http://schemas.openxmlformats.org/officeDocument/2006/relationships/hyperlink" Target="https://unir.cloud.panopto.eu/Panopto/Pages/Viewer.aspx?id=802b5f03-ad86-49fa-a230-adf000cb5319" TargetMode="External"/><Relationship Id="rId1" Type="http://schemas.openxmlformats.org/officeDocument/2006/relationships/hyperlink" Target="https://unir.cloud.panopto.eu/Panopto/Pages/Viewer.aspx?id=4bd695cd-5bea-4a19-98a7-adf000c9e780"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
  <sheetViews>
    <sheetView tabSelected="1" topLeftCell="B1" workbookViewId="0">
      <selection activeCell="C1" sqref="C1"/>
    </sheetView>
  </sheetViews>
  <sheetFormatPr defaultColWidth="11.42578125" defaultRowHeight="15"/>
  <cols>
    <col min="1" max="1" width="36.140625" customWidth="1"/>
    <col min="2" max="2" width="48.140625" bestFit="1" customWidth="1"/>
    <col min="3" max="3" width="93.28515625" customWidth="1"/>
  </cols>
  <sheetData>
    <row r="1" spans="1:3">
      <c r="A1" s="40" t="s">
        <v>0</v>
      </c>
      <c r="B1" s="7" t="s">
        <v>1</v>
      </c>
      <c r="C1" s="7" t="s">
        <v>2</v>
      </c>
    </row>
    <row r="2" spans="1:3">
      <c r="A2" s="41"/>
      <c r="B2" s="8" t="s">
        <v>3</v>
      </c>
      <c r="C2" s="9" t="s">
        <v>4</v>
      </c>
    </row>
    <row r="3" spans="1:3">
      <c r="A3" s="41"/>
      <c r="B3" s="10" t="s">
        <v>5</v>
      </c>
      <c r="C3" s="11" t="s">
        <v>6</v>
      </c>
    </row>
    <row r="4" spans="1:3" ht="15.75" thickBot="1">
      <c r="A4" s="42"/>
      <c r="B4" s="12" t="s">
        <v>7</v>
      </c>
      <c r="C4" s="13" t="s">
        <v>8</v>
      </c>
    </row>
    <row r="5" spans="1:3" ht="45">
      <c r="A5" s="37" t="s">
        <v>9</v>
      </c>
      <c r="B5" s="14" t="s">
        <v>10</v>
      </c>
      <c r="C5" s="29" t="s">
        <v>11</v>
      </c>
    </row>
    <row r="6" spans="1:3">
      <c r="A6" s="38"/>
      <c r="B6" s="15" t="s">
        <v>12</v>
      </c>
      <c r="C6" s="16" t="s">
        <v>13</v>
      </c>
    </row>
    <row r="7" spans="1:3">
      <c r="A7" s="38"/>
      <c r="B7" s="17" t="s">
        <v>14</v>
      </c>
      <c r="C7" s="18">
        <v>0.3</v>
      </c>
    </row>
    <row r="8" spans="1:3">
      <c r="A8" s="38"/>
      <c r="B8" s="15" t="s">
        <v>15</v>
      </c>
      <c r="C8" s="16" t="s">
        <v>16</v>
      </c>
    </row>
    <row r="9" spans="1:3">
      <c r="A9" s="38"/>
      <c r="B9" s="17" t="s">
        <v>17</v>
      </c>
      <c r="C9" s="18">
        <v>0.3</v>
      </c>
    </row>
    <row r="10" spans="1:3">
      <c r="A10" s="38"/>
      <c r="B10" s="15" t="s">
        <v>18</v>
      </c>
      <c r="C10" s="16" t="s">
        <v>19</v>
      </c>
    </row>
    <row r="11" spans="1:3">
      <c r="A11" s="38"/>
      <c r="B11" s="6" t="s">
        <v>20</v>
      </c>
      <c r="C11" s="19">
        <v>0.4</v>
      </c>
    </row>
    <row r="12" spans="1:3">
      <c r="A12" s="38"/>
      <c r="B12" s="15" t="s">
        <v>21</v>
      </c>
      <c r="C12" s="16"/>
    </row>
    <row r="13" spans="1:3" ht="15.75" thickBot="1">
      <c r="A13" s="39"/>
      <c r="B13" s="20" t="s">
        <v>21</v>
      </c>
      <c r="C13" s="21"/>
    </row>
    <row r="14" spans="1:3" ht="66.75" customHeight="1">
      <c r="A14" s="33" t="s">
        <v>22</v>
      </c>
      <c r="B14" s="22" t="s">
        <v>23</v>
      </c>
      <c r="C14" s="30" t="s">
        <v>24</v>
      </c>
    </row>
    <row r="15" spans="1:3" ht="60">
      <c r="A15" s="34"/>
      <c r="B15" s="23" t="s">
        <v>25</v>
      </c>
      <c r="C15" s="31" t="s">
        <v>26</v>
      </c>
    </row>
    <row r="16" spans="1:3" ht="75">
      <c r="A16" s="34"/>
      <c r="B16" s="24" t="s">
        <v>27</v>
      </c>
      <c r="C16" s="32" t="s">
        <v>28</v>
      </c>
    </row>
    <row r="17" spans="1:3" ht="75">
      <c r="A17" s="35"/>
      <c r="B17" s="23" t="s">
        <v>29</v>
      </c>
      <c r="C17" s="31" t="s">
        <v>30</v>
      </c>
    </row>
    <row r="18" spans="1:3" ht="15.75" thickBot="1">
      <c r="A18" s="36"/>
      <c r="B18" s="25" t="s">
        <v>21</v>
      </c>
      <c r="C18" s="26"/>
    </row>
    <row r="19" spans="1:3" ht="15.75" thickBot="1"/>
    <row r="20" spans="1:3">
      <c r="A20" s="33" t="s">
        <v>31</v>
      </c>
      <c r="B20" s="4" t="s">
        <v>32</v>
      </c>
      <c r="C20" s="27" t="s">
        <v>33</v>
      </c>
    </row>
    <row r="21" spans="1:3" ht="15.75" thickBot="1">
      <c r="A21" s="43"/>
      <c r="B21" s="5" t="s">
        <v>34</v>
      </c>
      <c r="C21" s="28" t="s">
        <v>35</v>
      </c>
    </row>
    <row r="22" spans="1:3" ht="15.75" thickBot="1">
      <c r="A22" s="36"/>
      <c r="B22" s="5" t="s">
        <v>36</v>
      </c>
      <c r="C22" s="28" t="s">
        <v>37</v>
      </c>
    </row>
  </sheetData>
  <mergeCells count="4">
    <mergeCell ref="A14:A18"/>
    <mergeCell ref="A5:A13"/>
    <mergeCell ref="A1:A4"/>
    <mergeCell ref="A20:A22"/>
  </mergeCells>
  <hyperlinks>
    <hyperlink ref="C20" r:id="rId1" xr:uid="{00000000-0004-0000-0000-000000000000}"/>
    <hyperlink ref="C21" r:id="rId2" xr:uid="{00000000-0004-0000-0000-000001000000}"/>
    <hyperlink ref="C22" r:id="rId3" xr:uid="{00000000-0004-0000-0000-000002000000}"/>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workbookViewId="0"/>
  </sheetViews>
  <sheetFormatPr defaultColWidth="9.140625" defaultRowHeight="15"/>
  <cols>
    <col min="1" max="1" width="29.7109375" customWidth="1"/>
    <col min="2" max="2" width="25" customWidth="1"/>
    <col min="3" max="3" width="19.28515625" customWidth="1"/>
    <col min="4" max="4" width="19.42578125" customWidth="1"/>
    <col min="5" max="5" width="17.5703125" customWidth="1"/>
    <col min="6" max="6" width="20.28515625" customWidth="1"/>
    <col min="7" max="7" width="20.7109375" customWidth="1"/>
    <col min="8" max="8" width="20.28515625" customWidth="1"/>
  </cols>
  <sheetData>
    <row r="1" spans="1:8" ht="46.5" customHeight="1">
      <c r="A1" s="1" t="s">
        <v>38</v>
      </c>
      <c r="B1" s="1" t="s">
        <v>39</v>
      </c>
      <c r="C1" s="2" t="s">
        <v>40</v>
      </c>
      <c r="D1" s="2" t="s">
        <v>41</v>
      </c>
      <c r="E1" s="2" t="s">
        <v>42</v>
      </c>
      <c r="F1" s="2" t="s">
        <v>43</v>
      </c>
      <c r="G1" s="2" t="s">
        <v>44</v>
      </c>
      <c r="H1" s="2" t="s">
        <v>45</v>
      </c>
    </row>
    <row r="2" spans="1:8">
      <c r="A2" t="s">
        <v>46</v>
      </c>
      <c r="B2">
        <v>603616731</v>
      </c>
      <c r="C2">
        <f>Tabla1[[#This Row],[Nota minipregunta 1 (normalizada a 1)]]*'metadatos-pregunta'!$C$7 + Tabla1[[#This Row],[Nota minipregunta 2 (normalizada a 1)]]*'metadatos-pregunta'!$C$9+Tabla1[[#This Row],[Nota minipregunta 3 (normalizada a 1)]]*'metadatos-pregunta'!$C$11</f>
        <v>0.8</v>
      </c>
      <c r="D2" s="3">
        <v>0</v>
      </c>
      <c r="E2" s="3">
        <v>0</v>
      </c>
      <c r="F2">
        <v>1</v>
      </c>
      <c r="G2">
        <v>1</v>
      </c>
      <c r="H2">
        <v>0.5</v>
      </c>
    </row>
    <row r="3" spans="1:8">
      <c r="A3" t="s">
        <v>47</v>
      </c>
      <c r="B3">
        <v>236819442</v>
      </c>
      <c r="C3">
        <f>Tabla1[[#This Row],[Nota minipregunta 1 (normalizada a 1)]]*'metadatos-pregunta'!$C$7 + Tabla1[[#This Row],[Nota minipregunta 2 (normalizada a 1)]]*'metadatos-pregunta'!$C$9+Tabla1[[#This Row],[Nota minipregunta 3 (normalizada a 1)]]*'metadatos-pregunta'!$C$11</f>
        <v>0.64999999999999991</v>
      </c>
      <c r="D3" s="3">
        <v>0</v>
      </c>
      <c r="E3" s="3">
        <v>0.2</v>
      </c>
      <c r="F3">
        <v>0.5</v>
      </c>
      <c r="G3">
        <v>1</v>
      </c>
      <c r="H3">
        <v>0.5</v>
      </c>
    </row>
    <row r="4" spans="1:8">
      <c r="A4" t="s">
        <v>48</v>
      </c>
      <c r="B4">
        <v>45593126</v>
      </c>
      <c r="C4">
        <f>Tabla1[[#This Row],[Nota minipregunta 1 (normalizada a 1)]]*'metadatos-pregunta'!$C$7 + Tabla1[[#This Row],[Nota minipregunta 2 (normalizada a 1)]]*'metadatos-pregunta'!$C$9+Tabla1[[#This Row],[Nota minipregunta 3 (normalizada a 1)]]*'metadatos-pregunta'!$C$11</f>
        <v>0.3</v>
      </c>
      <c r="D4" s="3">
        <v>0</v>
      </c>
      <c r="E4" s="3">
        <v>0.5</v>
      </c>
      <c r="F4">
        <v>0.5</v>
      </c>
      <c r="G4">
        <v>0.5</v>
      </c>
      <c r="H4">
        <v>0</v>
      </c>
    </row>
    <row r="5" spans="1:8">
      <c r="A5" t="s">
        <v>49</v>
      </c>
      <c r="B5">
        <v>1717630964</v>
      </c>
      <c r="C5">
        <f>Tabla1[[#This Row],[Nota minipregunta 1 (normalizada a 1)]]*'metadatos-pregunta'!$C$7 + Tabla1[[#This Row],[Nota minipregunta 2 (normalizada a 1)]]*'metadatos-pregunta'!$C$9+Tabla1[[#This Row],[Nota minipregunta 3 (normalizada a 1)]]*'metadatos-pregunta'!$C$11</f>
        <v>0.64999999999999991</v>
      </c>
      <c r="D5" s="3">
        <v>0</v>
      </c>
      <c r="E5" s="3">
        <v>0.2</v>
      </c>
      <c r="F5">
        <v>1</v>
      </c>
      <c r="G5">
        <v>0.5</v>
      </c>
      <c r="H5">
        <v>0.5</v>
      </c>
    </row>
    <row r="6" spans="1:8">
      <c r="A6" t="s">
        <v>50</v>
      </c>
      <c r="B6">
        <v>102536836</v>
      </c>
      <c r="C6">
        <f>Tabla1[[#This Row],[Nota minipregunta 1 (normalizada a 1)]]*'metadatos-pregunta'!$C$7 + Tabla1[[#This Row],[Nota minipregunta 2 (normalizada a 1)]]*'metadatos-pregunta'!$C$9+Tabla1[[#This Row],[Nota minipregunta 3 (normalizada a 1)]]*'metadatos-pregunta'!$C$11</f>
        <v>0</v>
      </c>
      <c r="D6" s="3">
        <v>0</v>
      </c>
      <c r="E6" s="3">
        <v>0</v>
      </c>
      <c r="F6">
        <v>0</v>
      </c>
      <c r="G6">
        <v>0</v>
      </c>
      <c r="H6">
        <v>0</v>
      </c>
    </row>
    <row r="7" spans="1:8">
      <c r="A7" t="s">
        <v>51</v>
      </c>
      <c r="B7">
        <v>1107042137</v>
      </c>
      <c r="C7">
        <f>Tabla1[[#This Row],[Nota minipregunta 1 (normalizada a 1)]]*'metadatos-pregunta'!$C$7 + Tabla1[[#This Row],[Nota minipregunta 2 (normalizada a 1)]]*'metadatos-pregunta'!$C$9+Tabla1[[#This Row],[Nota minipregunta 3 (normalizada a 1)]]*'metadatos-pregunta'!$C$11</f>
        <v>0.5</v>
      </c>
      <c r="D7" s="3">
        <v>0</v>
      </c>
      <c r="E7" s="3">
        <v>0.4</v>
      </c>
      <c r="F7">
        <v>0.5</v>
      </c>
      <c r="G7">
        <v>0.5</v>
      </c>
      <c r="H7">
        <v>0.5</v>
      </c>
    </row>
    <row r="8" spans="1:8">
      <c r="A8" t="s">
        <v>52</v>
      </c>
      <c r="B8">
        <v>72343403</v>
      </c>
      <c r="C8">
        <f>Tabla1[[#This Row],[Nota minipregunta 1 (normalizada a 1)]]*'metadatos-pregunta'!$C$7 + Tabla1[[#This Row],[Nota minipregunta 2 (normalizada a 1)]]*'metadatos-pregunta'!$C$9+Tabla1[[#This Row],[Nota minipregunta 3 (normalizada a 1)]]*'metadatos-pregunta'!$C$11</f>
        <v>0</v>
      </c>
      <c r="D8" s="3">
        <v>0</v>
      </c>
      <c r="E8" s="3">
        <v>0</v>
      </c>
      <c r="F8">
        <v>0</v>
      </c>
      <c r="G8">
        <v>0</v>
      </c>
      <c r="H8">
        <v>0</v>
      </c>
    </row>
    <row r="9" spans="1:8">
      <c r="A9" t="s">
        <v>53</v>
      </c>
      <c r="B9">
        <v>1713941704</v>
      </c>
      <c r="C9">
        <f>Tabla1[[#This Row],[Nota minipregunta 1 (normalizada a 1)]]*'metadatos-pregunta'!$C$7 + Tabla1[[#This Row],[Nota minipregunta 2 (normalizada a 1)]]*'metadatos-pregunta'!$C$9+Tabla1[[#This Row],[Nota minipregunta 3 (normalizada a 1)]]*'metadatos-pregunta'!$C$11</f>
        <v>0.7</v>
      </c>
      <c r="D9" s="3">
        <v>0</v>
      </c>
      <c r="E9" s="3">
        <v>0.3</v>
      </c>
      <c r="F9">
        <v>0</v>
      </c>
      <c r="G9">
        <v>1</v>
      </c>
      <c r="H9">
        <v>1</v>
      </c>
    </row>
    <row r="10" spans="1:8">
      <c r="A10" t="s">
        <v>54</v>
      </c>
      <c r="B10">
        <v>705744787</v>
      </c>
      <c r="C10">
        <f>Tabla1[[#This Row],[Nota minipregunta 1 (normalizada a 1)]]*'metadatos-pregunta'!$C$7 + Tabla1[[#This Row],[Nota minipregunta 2 (normalizada a 1)]]*'metadatos-pregunta'!$C$9+Tabla1[[#This Row],[Nota minipregunta 3 (normalizada a 1)]]*'metadatos-pregunta'!$C$11</f>
        <v>0.85</v>
      </c>
      <c r="D10" s="3">
        <v>0</v>
      </c>
      <c r="E10" s="3">
        <v>0</v>
      </c>
      <c r="F10">
        <v>1</v>
      </c>
      <c r="G10">
        <v>0.5</v>
      </c>
      <c r="H10">
        <v>1</v>
      </c>
    </row>
    <row r="11" spans="1:8">
      <c r="A11" t="s">
        <v>55</v>
      </c>
      <c r="B11">
        <v>1716535966</v>
      </c>
      <c r="C11">
        <f>Tabla1[[#This Row],[Nota minipregunta 1 (normalizada a 1)]]*'metadatos-pregunta'!$C$7 + Tabla1[[#This Row],[Nota minipregunta 2 (normalizada a 1)]]*'metadatos-pregunta'!$C$9+Tabla1[[#This Row],[Nota minipregunta 3 (normalizada a 1)]]*'metadatos-pregunta'!$C$11</f>
        <v>0.3</v>
      </c>
      <c r="D11" s="3">
        <v>0</v>
      </c>
      <c r="E11" s="3">
        <v>0</v>
      </c>
      <c r="F11">
        <v>0.5</v>
      </c>
      <c r="G11">
        <v>0.5</v>
      </c>
      <c r="H11">
        <v>0</v>
      </c>
    </row>
    <row r="12" spans="1:8">
      <c r="A12" t="s">
        <v>56</v>
      </c>
      <c r="B12">
        <v>922789151</v>
      </c>
      <c r="C12">
        <f>Tabla1[[#This Row],[Nota minipregunta 1 (normalizada a 1)]]*'metadatos-pregunta'!$C$7 + Tabla1[[#This Row],[Nota minipregunta 2 (normalizada a 1)]]*'metadatos-pregunta'!$C$9+Tabla1[[#This Row],[Nota minipregunta 3 (normalizada a 1)]]*'metadatos-pregunta'!$C$11</f>
        <v>0.4</v>
      </c>
      <c r="D12" s="3">
        <v>0</v>
      </c>
      <c r="E12" s="3">
        <v>0.2</v>
      </c>
      <c r="F12">
        <v>0</v>
      </c>
      <c r="G12">
        <v>0</v>
      </c>
      <c r="H12">
        <v>1</v>
      </c>
    </row>
    <row r="13" spans="1:8">
      <c r="A13" t="s">
        <v>57</v>
      </c>
      <c r="B13">
        <v>603412883</v>
      </c>
      <c r="C13">
        <f>Tabla1[[#This Row],[Nota minipregunta 1 (normalizada a 1)]]*'metadatos-pregunta'!$C$7 + Tabla1[[#This Row],[Nota minipregunta 2 (normalizada a 1)]]*'metadatos-pregunta'!$C$9+Tabla1[[#This Row],[Nota minipregunta 3 (normalizada a 1)]]*'metadatos-pregunta'!$C$11</f>
        <v>0</v>
      </c>
      <c r="D13" s="3">
        <v>0</v>
      </c>
      <c r="E13" s="3">
        <v>0</v>
      </c>
      <c r="F13">
        <v>0</v>
      </c>
      <c r="G13">
        <v>0</v>
      </c>
      <c r="H13">
        <v>0</v>
      </c>
    </row>
    <row r="14" spans="1:8">
      <c r="A14" t="s">
        <v>58</v>
      </c>
      <c r="B14">
        <v>1003850136</v>
      </c>
      <c r="C14">
        <f>Tabla1[[#This Row],[Nota minipregunta 1 (normalizada a 1)]]*'metadatos-pregunta'!$C$7 + Tabla1[[#This Row],[Nota minipregunta 2 (normalizada a 1)]]*'metadatos-pregunta'!$C$9+Tabla1[[#This Row],[Nota minipregunta 3 (normalizada a 1)]]*'metadatos-pregunta'!$C$11</f>
        <v>0.35</v>
      </c>
      <c r="D14" s="3">
        <v>0</v>
      </c>
      <c r="E14" s="3">
        <v>0</v>
      </c>
      <c r="F14">
        <v>0.5</v>
      </c>
      <c r="G14">
        <v>0</v>
      </c>
      <c r="H14">
        <v>0.5</v>
      </c>
    </row>
    <row r="15" spans="1:8">
      <c r="A15" t="s">
        <v>59</v>
      </c>
      <c r="B15">
        <v>911051944</v>
      </c>
      <c r="C15">
        <f>Tabla1[[#This Row],[Nota minipregunta 1 (normalizada a 1)]]*'metadatos-pregunta'!$C$7 + Tabla1[[#This Row],[Nota minipregunta 2 (normalizada a 1)]]*'metadatos-pregunta'!$C$9+Tabla1[[#This Row],[Nota minipregunta 3 (normalizada a 1)]]*'metadatos-pregunta'!$C$11</f>
        <v>0.85</v>
      </c>
      <c r="D15" s="3">
        <v>0</v>
      </c>
      <c r="E15" s="3">
        <v>0.15</v>
      </c>
      <c r="F15">
        <v>0.5</v>
      </c>
      <c r="G15">
        <v>1</v>
      </c>
      <c r="H15">
        <v>1</v>
      </c>
    </row>
    <row r="16" spans="1:8">
      <c r="A16" t="s">
        <v>60</v>
      </c>
      <c r="B16">
        <v>102523974</v>
      </c>
      <c r="C16">
        <f>Tabla1[[#This Row],[Nota minipregunta 1 (normalizada a 1)]]*'metadatos-pregunta'!$C$7 + Tabla1[[#This Row],[Nota minipregunta 2 (normalizada a 1)]]*'metadatos-pregunta'!$C$9+Tabla1[[#This Row],[Nota minipregunta 3 (normalizada a 1)]]*'metadatos-pregunta'!$C$11</f>
        <v>0</v>
      </c>
      <c r="D16" s="3">
        <v>0</v>
      </c>
      <c r="E16" s="3">
        <v>0</v>
      </c>
      <c r="F16">
        <v>0</v>
      </c>
      <c r="G16">
        <v>0</v>
      </c>
      <c r="H16">
        <v>0</v>
      </c>
    </row>
    <row r="17" spans="1:8">
      <c r="A17" t="s">
        <v>61</v>
      </c>
      <c r="B17">
        <v>1032415719</v>
      </c>
      <c r="C17">
        <f>Tabla1[[#This Row],[Nota minipregunta 1 (normalizada a 1)]]*'metadatos-pregunta'!$C$7 + Tabla1[[#This Row],[Nota minipregunta 2 (normalizada a 1)]]*'metadatos-pregunta'!$C$9+Tabla1[[#This Row],[Nota minipregunta 3 (normalizada a 1)]]*'metadatos-pregunta'!$C$11</f>
        <v>0</v>
      </c>
      <c r="D17" s="3">
        <v>0</v>
      </c>
      <c r="E17" s="3">
        <v>0</v>
      </c>
      <c r="F17">
        <v>0</v>
      </c>
      <c r="G17">
        <v>0</v>
      </c>
      <c r="H17">
        <v>0</v>
      </c>
    </row>
    <row r="18" spans="1:8">
      <c r="A18" t="s">
        <v>62</v>
      </c>
      <c r="B18">
        <v>79953128</v>
      </c>
      <c r="C18">
        <f>Tabla1[[#This Row],[Nota minipregunta 1 (normalizada a 1)]]*'metadatos-pregunta'!$C$7 + Tabla1[[#This Row],[Nota minipregunta 2 (normalizada a 1)]]*'metadatos-pregunta'!$C$9+Tabla1[[#This Row],[Nota minipregunta 3 (normalizada a 1)]]*'metadatos-pregunta'!$C$11</f>
        <v>0.8</v>
      </c>
      <c r="D18" s="3">
        <v>0</v>
      </c>
      <c r="E18" s="3">
        <v>0</v>
      </c>
      <c r="F18">
        <v>1</v>
      </c>
      <c r="G18">
        <v>1</v>
      </c>
      <c r="H18">
        <v>0.5</v>
      </c>
    </row>
    <row r="19" spans="1:8">
      <c r="A19" t="s">
        <v>63</v>
      </c>
      <c r="B19">
        <v>1032439654</v>
      </c>
      <c r="C19">
        <f>Tabla1[[#This Row],[Nota minipregunta 1 (normalizada a 1)]]*'metadatos-pregunta'!$C$7 + Tabla1[[#This Row],[Nota minipregunta 2 (normalizada a 1)]]*'metadatos-pregunta'!$C$9+Tabla1[[#This Row],[Nota minipregunta 3 (normalizada a 1)]]*'metadatos-pregunta'!$C$11</f>
        <v>0</v>
      </c>
      <c r="D19" s="3">
        <v>0</v>
      </c>
      <c r="E19" s="3">
        <v>0</v>
      </c>
      <c r="F19">
        <v>0</v>
      </c>
      <c r="G19">
        <v>0</v>
      </c>
      <c r="H19">
        <v>0</v>
      </c>
    </row>
    <row r="20" spans="1:8">
      <c r="A20" t="s">
        <v>64</v>
      </c>
      <c r="B20">
        <v>172277296</v>
      </c>
      <c r="C20">
        <f>Tabla1[[#This Row],[Nota minipregunta 1 (normalizada a 1)]]*'metadatos-pregunta'!$C$7 + Tabla1[[#This Row],[Nota minipregunta 2 (normalizada a 1)]]*'metadatos-pregunta'!$C$9+Tabla1[[#This Row],[Nota minipregunta 3 (normalizada a 1)]]*'metadatos-pregunta'!$C$11</f>
        <v>0.5</v>
      </c>
      <c r="D20" s="3">
        <v>0</v>
      </c>
      <c r="E20" s="3">
        <v>0.5</v>
      </c>
      <c r="F20">
        <v>0.5</v>
      </c>
      <c r="G20">
        <v>0.5</v>
      </c>
      <c r="H20">
        <v>0.5</v>
      </c>
    </row>
    <row r="21" spans="1:8">
      <c r="A21" t="s">
        <v>65</v>
      </c>
      <c r="B21">
        <v>1804393583</v>
      </c>
      <c r="C21">
        <f>Tabla1[[#This Row],[Nota minipregunta 1 (normalizada a 1)]]*'metadatos-pregunta'!$C$7 + Tabla1[[#This Row],[Nota minipregunta 2 (normalizada a 1)]]*'metadatos-pregunta'!$C$9+Tabla1[[#This Row],[Nota minipregunta 3 (normalizada a 1)]]*'metadatos-pregunta'!$C$11</f>
        <v>0.3</v>
      </c>
      <c r="D21" s="3">
        <v>0</v>
      </c>
      <c r="E21" s="3">
        <v>0.3</v>
      </c>
      <c r="F21">
        <v>0.5</v>
      </c>
      <c r="G21">
        <v>0.5</v>
      </c>
      <c r="H21">
        <v>0</v>
      </c>
    </row>
    <row r="22" spans="1:8">
      <c r="A22" t="s">
        <v>66</v>
      </c>
      <c r="B22">
        <v>1026259673</v>
      </c>
      <c r="C22">
        <f>Tabla1[[#This Row],[Nota minipregunta 1 (normalizada a 1)]]*'metadatos-pregunta'!$C$7 + Tabla1[[#This Row],[Nota minipregunta 2 (normalizada a 1)]]*'metadatos-pregunta'!$C$9+Tabla1[[#This Row],[Nota minipregunta 3 (normalizada a 1)]]*'metadatos-pregunta'!$C$11</f>
        <v>0</v>
      </c>
      <c r="D22" s="3">
        <v>0</v>
      </c>
      <c r="E22" s="3">
        <v>0</v>
      </c>
      <c r="F22">
        <v>0</v>
      </c>
      <c r="G22">
        <v>0</v>
      </c>
      <c r="H22">
        <v>0</v>
      </c>
    </row>
    <row r="23" spans="1:8">
      <c r="A23" t="s">
        <v>67</v>
      </c>
      <c r="B23">
        <v>603584061</v>
      </c>
      <c r="C23">
        <f>Tabla1[[#This Row],[Nota minipregunta 1 (normalizada a 1)]]*'metadatos-pregunta'!$C$7 + Tabla1[[#This Row],[Nota minipregunta 2 (normalizada a 1)]]*'metadatos-pregunta'!$C$9+Tabla1[[#This Row],[Nota minipregunta 3 (normalizada a 1)]]*'metadatos-pregunta'!$C$11</f>
        <v>0.3</v>
      </c>
      <c r="D23" s="3">
        <v>0</v>
      </c>
      <c r="E23" s="3">
        <v>0.5</v>
      </c>
      <c r="F23">
        <v>0.5</v>
      </c>
      <c r="G23">
        <v>0.5</v>
      </c>
      <c r="H23">
        <v>0</v>
      </c>
    </row>
    <row r="24" spans="1:8">
      <c r="A24" t="s">
        <v>68</v>
      </c>
      <c r="B24">
        <v>1203546161</v>
      </c>
      <c r="C24">
        <f>Tabla1[[#This Row],[Nota minipregunta 1 (normalizada a 1)]]*'metadatos-pregunta'!$C$7 + Tabla1[[#This Row],[Nota minipregunta 2 (normalizada a 1)]]*'metadatos-pregunta'!$C$9+Tabla1[[#This Row],[Nota minipregunta 3 (normalizada a 1)]]*'metadatos-pregunta'!$C$11</f>
        <v>0.3</v>
      </c>
      <c r="D24" s="3">
        <v>0.2</v>
      </c>
      <c r="E24" s="3">
        <v>0.3</v>
      </c>
      <c r="F24">
        <v>0.5</v>
      </c>
      <c r="G24">
        <v>0.5</v>
      </c>
      <c r="H24">
        <v>0</v>
      </c>
    </row>
    <row r="25" spans="1:8">
      <c r="C25">
        <f>Tabla1[[#This Row],[Nota minipregunta 1 (normalizada a 1)]]*'metadatos-pregunta'!$C$7 + Tabla1[[#This Row],[Nota minipregunta 2 (normalizada a 1)]]*'metadatos-pregunta'!$C$9+Tabla1[[#This Row],[Nota minipregunta 3 (normalizada a 1)]]*'metadatos-pregunta'!$C$11</f>
        <v>0</v>
      </c>
    </row>
    <row r="26" spans="1:8">
      <c r="C26">
        <f>Tabla1[[#This Row],[Nota minipregunta 1 (normalizada a 1)]]*'metadatos-pregunta'!$C$7 + Tabla1[[#This Row],[Nota minipregunta 2 (normalizada a 1)]]*'metadatos-pregunta'!$C$9+Tabla1[[#This Row],[Nota minipregunta 3 (normalizada a 1)]]*'metadatos-pregunta'!$C$11</f>
        <v>0</v>
      </c>
    </row>
    <row r="27" spans="1:8">
      <c r="C27">
        <f>Tabla1[[#This Row],[Nota minipregunta 1 (normalizada a 1)]]*'metadatos-pregunta'!$C$7 + Tabla1[[#This Row],[Nota minipregunta 2 (normalizada a 1)]]*'metadatos-pregunta'!$C$9+Tabla1[[#This Row],[Nota minipregunta 3 (normalizada a 1)]]*'metadatos-pregunta'!$C$11</f>
        <v>0</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07397D3816D743B793E4DE1D0FDC7A" ma:contentTypeVersion="6" ma:contentTypeDescription="Create a new document." ma:contentTypeScope="" ma:versionID="4cf7fe21d8e4d1fe63fa50dc8516fee9">
  <xsd:schema xmlns:xsd="http://www.w3.org/2001/XMLSchema" xmlns:xs="http://www.w3.org/2001/XMLSchema" xmlns:p="http://schemas.microsoft.com/office/2006/metadata/properties" xmlns:ns2="98111857-8da9-48eb-89ae-95248c1f6936" targetNamespace="http://schemas.microsoft.com/office/2006/metadata/properties" ma:root="true" ma:fieldsID="7dc1e5a448e6d9c874f2423d046cb0c5" ns2:_="">
    <xsd:import namespace="98111857-8da9-48eb-89ae-95248c1f69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111857-8da9-48eb-89ae-95248c1f69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933266-FAF0-49AB-8AE3-BF18CE2ACFDA}"/>
</file>

<file path=customXml/itemProps2.xml><?xml version="1.0" encoding="utf-8"?>
<ds:datastoreItem xmlns:ds="http://schemas.openxmlformats.org/officeDocument/2006/customXml" ds:itemID="{A3158F32-3ED3-4F1B-B23E-E6C6B23B64D6}"/>
</file>

<file path=customXml/itemProps3.xml><?xml version="1.0" encoding="utf-8"?>
<ds:datastoreItem xmlns:ds="http://schemas.openxmlformats.org/officeDocument/2006/customXml" ds:itemID="{8882A125-0C17-42F0-BD7D-D2616BDF2C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De La Fuente Valentín</dc:creator>
  <cp:keywords/>
  <dc:description/>
  <cp:lastModifiedBy>Javier Sanz Fayos</cp:lastModifiedBy>
  <cp:revision/>
  <dcterms:created xsi:type="dcterms:W3CDTF">2015-06-05T18:19:34Z</dcterms:created>
  <dcterms:modified xsi:type="dcterms:W3CDTF">2022-04-05T11:08:43Z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0x010100A007397D3816D743B793E4DE1D0FDC7A</vt:lpwstr>
  </property>
</Properties>
</file>