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2file\"/>
    </mc:Choice>
  </mc:AlternateContent>
  <xr:revisionPtr revIDLastSave="0" documentId="13_ncr:1_{5E3AC9F7-F24F-4067-9DEC-F1A68ED422C2}" xr6:coauthVersionLast="47" xr6:coauthVersionMax="47" xr10:uidLastSave="{00000000-0000-0000-0000-000000000000}"/>
  <bookViews>
    <workbookView xWindow="-96" yWindow="-96" windowWidth="17472" windowHeight="10272" xr2:uid="{0E9F3B38-64C0-415F-91A8-7BD2FA78C535}"/>
  </bookViews>
  <sheets>
    <sheet name="list" sheetId="1" r:id="rId1"/>
    <sheet name="map" sheetId="2" r:id="rId2"/>
    <sheet name="newsmap" sheetId="3" r:id="rId3"/>
  </sheets>
  <calcPr calcId="191029" iterateDelta="1.0000000000000001E-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1" i="1"/>
  <c r="F22" i="1"/>
  <c r="F23" i="1"/>
  <c r="F24" i="1"/>
  <c r="F26" i="1"/>
  <c r="F27" i="1"/>
  <c r="F15" i="1"/>
  <c r="R20" i="2" a="1"/>
  <c r="R20" i="2" s="1"/>
  <c r="X20" i="2" a="1"/>
  <c r="X20" i="2" s="1"/>
  <c r="X6" i="2" a="1"/>
  <c r="X6" i="2" s="1"/>
  <c r="R6" i="2" a="1"/>
  <c r="R6" i="2" s="1"/>
  <c r="L6" i="2" a="1"/>
  <c r="L6" i="2" s="1"/>
  <c r="F6" i="2" a="1"/>
  <c r="F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<sst xmlns="http://schemas.openxmlformats.org/spreadsheetml/2006/main" count="86" uniqueCount="40">
  <si>
    <t xml:space="preserve">* Urgency - (V) Very Urgent,  (U) Urgent, (N) Not urgent </t>
  </si>
  <si>
    <t>* Difficulty - 1 is very easy, 5 is very hard</t>
  </si>
  <si>
    <t>I</t>
  </si>
  <si>
    <t>W</t>
  </si>
  <si>
    <t>V</t>
  </si>
  <si>
    <t>U</t>
  </si>
  <si>
    <t>N</t>
  </si>
  <si>
    <t>Urgency</t>
  </si>
  <si>
    <t>Difficulty</t>
  </si>
  <si>
    <t>Domain</t>
  </si>
  <si>
    <t>Work</t>
  </si>
  <si>
    <t>Personal</t>
  </si>
  <si>
    <t>Category</t>
  </si>
  <si>
    <t>TDLI</t>
  </si>
  <si>
    <t>Health</t>
  </si>
  <si>
    <t>Exercise</t>
  </si>
  <si>
    <t>Family</t>
  </si>
  <si>
    <t>Money</t>
  </si>
  <si>
    <t>Travel</t>
  </si>
  <si>
    <t>Alcedine</t>
  </si>
  <si>
    <t>Get Z to Connect QBO</t>
  </si>
  <si>
    <t>CS - Accounting</t>
  </si>
  <si>
    <t>CS - Billing</t>
  </si>
  <si>
    <t>CS - Other</t>
  </si>
  <si>
    <t>Time</t>
  </si>
  <si>
    <t>Hard</t>
  </si>
  <si>
    <t>Simple</t>
  </si>
  <si>
    <t>Moderate</t>
  </si>
  <si>
    <t>Log SFM position &amp; others</t>
  </si>
  <si>
    <t>Book Flight from DEN to MIA</t>
  </si>
  <si>
    <t>Write up estate planning ideas</t>
  </si>
  <si>
    <t>Write up Card ideas</t>
  </si>
  <si>
    <t xml:space="preserve">Write up Banking ideas </t>
  </si>
  <si>
    <t>Write up HR Ideas doc</t>
  </si>
  <si>
    <t>Priority</t>
  </si>
  <si>
    <t>Run 1 mile on Weds AM</t>
  </si>
  <si>
    <t>Use Weight Room</t>
  </si>
  <si>
    <t>x</t>
  </si>
  <si>
    <t>Reconcile Crypto Acct 3&amp;4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</si>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</sst>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3" tint="0.24994659260841701"/>
      <name val="Aptos Narrow"/>
      <family val="2"/>
      <scheme val="minor"/>
    </font>
    <font>
      <i/>
      <sz val="11"/>
      <color theme="3" tint="0.2499465926084170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Continuous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0" fillId="0" borderId="0" xfId="0" quotePrefix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7</xdr:row>
      <xdr:rowOff>0</xdr:rowOff>
    </xdr:from>
    <xdr:to>
      <xdr:col>18</xdr:col>
      <xdr:colOff>610534</xdr:colOff>
      <xdr:row>37</xdr:row>
      <xdr:rowOff>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55283-E200-4499-A825-1F8F29BBA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640" y="1280160"/>
          <a:ext cx="10783234" cy="5486875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DC9C-0DDB-407F-AD58-65E449AE90CA}">
  <sheetPr codeName="Sheet1"/>
  <dimension ref="C6:J28"/>
  <sheetViews>
    <sheetView showGridLines="0" tabSelected="1" topLeftCell="A6" workbookViewId="0">
      <selection activeCell="J15" sqref="J15"/>
    </sheetView>
  </sheetViews>
  <sheetFormatPr defaultRowHeight="14.4" x14ac:dyDescent="0.55000000000000004"/>
  <cols>
    <col min="3" max="3" width="30.578125" customWidth="1"/>
    <col min="5" max="5" width="8.83984375" style="2"/>
    <col min="6" max="7" width="10.578125" style="2" customWidth="1"/>
  </cols>
  <sheetData>
    <row r="6" spans="3:10" x14ac:dyDescent="0.55000000000000004">
      <c r="H6" t="s">
        <v>0</v>
      </c>
      <c r="I6" t="s">
        <v>1</v>
      </c>
    </row>
    <row r="8" spans="3:10" x14ac:dyDescent="0.55000000000000004">
      <c r="D8" t="s">
        <v>10</v>
      </c>
      <c r="E8" s="2" t="s">
        <v>15</v>
      </c>
      <c r="G8" s="2" t="s">
        <v>2</v>
      </c>
      <c r="H8" t="s">
        <v>4</v>
      </c>
      <c r="I8" t="s">
        <v>25</v>
      </c>
    </row>
    <row r="9" spans="3:10" x14ac:dyDescent="0.55000000000000004">
      <c r="D9" t="s">
        <v>11</v>
      </c>
      <c r="G9" s="2" t="s">
        <v>3</v>
      </c>
      <c r="H9" t="s">
        <v>5</v>
      </c>
      <c r="I9" t="s">
        <v>27</v>
      </c>
    </row>
    <row r="10" spans="3:10" x14ac:dyDescent="0.55000000000000004">
      <c r="H10" t="s">
        <v>6</v>
      </c>
      <c r="I10" t="s">
        <v>26</v>
      </c>
    </row>
    <row r="14" spans="3:10" x14ac:dyDescent="0.55000000000000004">
      <c r="C14" s="1" t="s">
        <v>13</v>
      </c>
      <c r="D14" s="1" t="s">
        <v>12</v>
      </c>
      <c r="E14" s="7" t="s">
        <v>9</v>
      </c>
      <c r="F14" s="7" t="s">
        <v>34</v>
      </c>
      <c r="G14" s="7" t="s">
        <v>24</v>
      </c>
      <c r="H14" s="1" t="s">
        <v>7</v>
      </c>
      <c r="I14" s="1" t="s">
        <v>8</v>
      </c>
      <c r="J14" s="1" t="s">
        <v>39</v>
      </c>
    </row>
    <row r="15" spans="3:10" x14ac:dyDescent="0.55000000000000004">
      <c r="C15" t="s">
        <v>20</v>
      </c>
      <c r="D15" s="2" t="s">
        <v>10</v>
      </c>
      <c r="E15" s="2" t="s">
        <v>19</v>
      </c>
      <c r="F15" s="2">
        <f>COUNTIFS(E$14:E15,E15)</f>
        <v>1</v>
      </c>
      <c r="G15" s="2">
        <v>15</v>
      </c>
      <c r="H15" s="2" t="s">
        <v>5</v>
      </c>
      <c r="I15" s="2" t="s">
        <v>27</v>
      </c>
    </row>
    <row r="16" spans="3:10" x14ac:dyDescent="0.55000000000000004">
      <c r="C16" s="6" t="s">
        <v>33</v>
      </c>
      <c r="D16" s="2" t="s">
        <v>10</v>
      </c>
      <c r="E16" s="2" t="s">
        <v>19</v>
      </c>
      <c r="F16" s="2">
        <f>COUNTIFS(E$14:E16,E16)</f>
        <v>2</v>
      </c>
      <c r="G16" s="2">
        <v>15</v>
      </c>
      <c r="H16" s="2" t="s">
        <v>5</v>
      </c>
      <c r="I16" s="2" t="s">
        <v>27</v>
      </c>
    </row>
    <row r="17" spans="3:9" x14ac:dyDescent="0.55000000000000004">
      <c r="C17" s="6" t="s">
        <v>31</v>
      </c>
      <c r="D17" s="2" t="s">
        <v>10</v>
      </c>
      <c r="E17" s="2" t="s">
        <v>19</v>
      </c>
      <c r="F17" s="2">
        <f>COUNTIFS(E$14:E17,E17)</f>
        <v>3</v>
      </c>
      <c r="G17" s="2">
        <v>15</v>
      </c>
      <c r="H17" s="2" t="s">
        <v>6</v>
      </c>
      <c r="I17" s="2" t="s">
        <v>27</v>
      </c>
    </row>
    <row r="18" spans="3:9" x14ac:dyDescent="0.55000000000000004">
      <c r="C18" t="s">
        <v>32</v>
      </c>
      <c r="D18" s="2" t="s">
        <v>10</v>
      </c>
      <c r="E18" s="2" t="s">
        <v>19</v>
      </c>
      <c r="F18" s="2">
        <f>COUNTIFS(E$14:E18,E18)</f>
        <v>4</v>
      </c>
      <c r="G18" s="2">
        <v>15</v>
      </c>
      <c r="H18" s="2" t="s">
        <v>6</v>
      </c>
      <c r="I18" s="2" t="s">
        <v>27</v>
      </c>
    </row>
    <row r="19" spans="3:9" x14ac:dyDescent="0.55000000000000004">
      <c r="C19" s="6" t="s">
        <v>38</v>
      </c>
      <c r="D19" s="2" t="s">
        <v>10</v>
      </c>
      <c r="E19" s="2" t="s">
        <v>19</v>
      </c>
      <c r="F19" s="2">
        <f>COUNTIFS(E$14:E19,E19)</f>
        <v>5</v>
      </c>
      <c r="G19" s="2">
        <v>30</v>
      </c>
      <c r="H19" s="2" t="s">
        <v>6</v>
      </c>
      <c r="I19" s="2" t="s">
        <v>27</v>
      </c>
    </row>
    <row r="20" spans="3:9" x14ac:dyDescent="0.55000000000000004">
      <c r="C20" s="6"/>
      <c r="D20" s="2"/>
      <c r="H20" s="2"/>
      <c r="I20" s="2"/>
    </row>
    <row r="21" spans="3:9" x14ac:dyDescent="0.55000000000000004">
      <c r="C21" t="s">
        <v>29</v>
      </c>
      <c r="D21" s="2" t="s">
        <v>10</v>
      </c>
      <c r="E21" s="2" t="s">
        <v>23</v>
      </c>
      <c r="F21" s="2">
        <f>COUNTIFS(E$14:E21,E21)</f>
        <v>1</v>
      </c>
      <c r="G21" s="2">
        <v>20</v>
      </c>
      <c r="H21" s="2" t="s">
        <v>5</v>
      </c>
      <c r="I21" s="2" t="s">
        <v>26</v>
      </c>
    </row>
    <row r="22" spans="3:9" x14ac:dyDescent="0.55000000000000004">
      <c r="C22" s="6" t="s">
        <v>35</v>
      </c>
      <c r="D22" s="2" t="s">
        <v>11</v>
      </c>
      <c r="E22" s="2" t="s">
        <v>14</v>
      </c>
      <c r="F22" s="2">
        <f>COUNTIFS(E$14:E22,E22)</f>
        <v>1</v>
      </c>
      <c r="G22" s="2">
        <v>40</v>
      </c>
      <c r="H22" s="2" t="s">
        <v>4</v>
      </c>
      <c r="I22" s="2" t="s">
        <v>26</v>
      </c>
    </row>
    <row r="23" spans="3:9" x14ac:dyDescent="0.55000000000000004">
      <c r="C23" t="s">
        <v>36</v>
      </c>
      <c r="D23" s="2" t="s">
        <v>11</v>
      </c>
      <c r="E23" s="2" t="s">
        <v>14</v>
      </c>
      <c r="F23" s="2">
        <f>COUNTIFS(E$14:E23,E23)</f>
        <v>2</v>
      </c>
      <c r="G23" s="2">
        <v>60</v>
      </c>
      <c r="H23" s="2" t="s">
        <v>6</v>
      </c>
      <c r="I23" s="2" t="s">
        <v>25</v>
      </c>
    </row>
    <row r="24" spans="3:9" x14ac:dyDescent="0.55000000000000004">
      <c r="C24" t="s">
        <v>37</v>
      </c>
      <c r="D24" s="2" t="s">
        <v>11</v>
      </c>
      <c r="E24" s="2" t="s">
        <v>16</v>
      </c>
      <c r="F24" s="2">
        <f>COUNTIFS(E$14:E24,E24)</f>
        <v>1</v>
      </c>
      <c r="G24" s="2">
        <v>10</v>
      </c>
      <c r="H24" s="2" t="s">
        <v>4</v>
      </c>
      <c r="I24" s="2" t="s">
        <v>27</v>
      </c>
    </row>
    <row r="25" spans="3:9" x14ac:dyDescent="0.55000000000000004">
      <c r="D25" s="2"/>
      <c r="H25" s="2"/>
      <c r="I25" s="2"/>
    </row>
    <row r="26" spans="3:9" x14ac:dyDescent="0.55000000000000004">
      <c r="C26" t="s">
        <v>28</v>
      </c>
      <c r="D26" s="2" t="s">
        <v>11</v>
      </c>
      <c r="E26" s="2" t="s">
        <v>17</v>
      </c>
      <c r="F26" s="2">
        <f>COUNTIFS(E$14:E26,E26)</f>
        <v>1</v>
      </c>
      <c r="G26" s="2">
        <v>15</v>
      </c>
      <c r="H26" s="2" t="s">
        <v>6</v>
      </c>
      <c r="I26" s="2" t="s">
        <v>26</v>
      </c>
    </row>
    <row r="27" spans="3:9" x14ac:dyDescent="0.55000000000000004">
      <c r="C27" s="6" t="s">
        <v>30</v>
      </c>
      <c r="D27" s="2" t="s">
        <v>11</v>
      </c>
      <c r="E27" s="2" t="s">
        <v>17</v>
      </c>
      <c r="F27" s="2">
        <f>COUNTIFS(E$14:E27,E27)</f>
        <v>2</v>
      </c>
      <c r="G27" s="2">
        <v>30</v>
      </c>
      <c r="H27" s="2" t="s">
        <v>6</v>
      </c>
      <c r="I27" s="2" t="s">
        <v>25</v>
      </c>
    </row>
    <row r="28" spans="3:9" x14ac:dyDescent="0.55000000000000004">
      <c r="D28" s="2"/>
      <c r="H28" s="2"/>
      <c r="I28" s="2"/>
    </row>
  </sheetData>
  <sortState xmlns:xlrd2="http://schemas.microsoft.com/office/spreadsheetml/2017/richdata2" ref="A15:K18">
    <sortCondition ref="F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7D89-8CA7-406E-8AA6-AF5F81D1CFF4}">
  <sheetPr codeName="Sheet2"/>
  <dimension ref="C3:AO24"/>
  <sheetViews>
    <sheetView showGridLines="0" topLeftCell="B1" workbookViewId="0">
      <selection activeCell="F16" sqref="F16"/>
    </sheetView>
  </sheetViews>
  <sheetFormatPr defaultRowHeight="14.4" x14ac:dyDescent="0.55000000000000004"/>
  <cols>
    <col min="3" max="5" width="2.578125" customWidth="1"/>
    <col min="6" max="6" width="20.578125" customWidth="1"/>
    <col min="7" max="11" width="2.578125" customWidth="1"/>
    <col min="12" max="12" width="20.578125" customWidth="1"/>
    <col min="13" max="17" width="2.578125" customWidth="1"/>
    <col min="18" max="18" width="20.578125" customWidth="1"/>
    <col min="19" max="23" width="2.578125" customWidth="1"/>
    <col min="24" max="24" width="20.578125" customWidth="1"/>
    <col min="25" max="41" width="2.578125" customWidth="1"/>
  </cols>
  <sheetData>
    <row r="3" spans="3:41" x14ac:dyDescent="0.55000000000000004">
      <c r="C3" s="3" t="s">
        <v>11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/>
    </row>
    <row r="5" spans="3:41" x14ac:dyDescent="0.55000000000000004">
      <c r="F5" s="1" t="s">
        <v>14</v>
      </c>
      <c r="L5" s="1" t="s">
        <v>16</v>
      </c>
      <c r="R5" s="1" t="s">
        <v>17</v>
      </c>
      <c r="X5" s="1" t="s">
        <v>18</v>
      </c>
    </row>
    <row r="6" spans="3:41" x14ac:dyDescent="0.55000000000000004">
      <c r="F6" t="str" cm="1">
        <f t="array" ref="F6:F7">_xlfn._xlws.FILTER(list!$C$14:$C$98,list!$E$14:$E$98=map!F5)</f>
        <v>Run 1 mile on Weds AM</v>
      </c>
      <c r="L6" t="str" cm="1">
        <f t="array" ref="L6">_xlfn._xlws.FILTER(list!$C$14:$C$98,list!$E$14:$E$98=map!L5)</f>
        <v>x</v>
      </c>
      <c r="R6" t="str" cm="1">
        <f t="array" ref="R6:R7">_xlfn._xlws.FILTER(list!$C$14:$C$98,list!$E$14:$E$98=map!R5)</f>
        <v>Log SFM position &amp; others</v>
      </c>
      <c r="X6" t="e" cm="1" vm="1">
        <f t="array" ref="X6">_xlfn._xlws.FILTER(list!$C$14:$C$98,list!$E$14:$E$98=map!X5)</f>
        <v>#VALUE!</v>
      </c>
    </row>
    <row r="7" spans="3:41" x14ac:dyDescent="0.55000000000000004">
      <c r="F7" t="str">
        <v>Use Weight Room</v>
      </c>
      <c r="L7" s="6"/>
      <c r="R7" t="str">
        <v>Write up estate planning ideas</v>
      </c>
    </row>
    <row r="17" spans="3:41" x14ac:dyDescent="0.55000000000000004">
      <c r="C17" s="3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5"/>
    </row>
    <row r="19" spans="3:41" x14ac:dyDescent="0.55000000000000004">
      <c r="F19" s="1" t="s">
        <v>21</v>
      </c>
      <c r="L19" s="1" t="s">
        <v>22</v>
      </c>
      <c r="R19" s="1" t="s">
        <v>23</v>
      </c>
      <c r="X19" s="1" t="s">
        <v>19</v>
      </c>
    </row>
    <row r="20" spans="3:41" x14ac:dyDescent="0.55000000000000004">
      <c r="R20" t="str" cm="1">
        <f t="array" ref="R20">_xlfn._xlws.FILTER(list!$C$14:$C$98,list!$E$14:$E$98=map!R19)</f>
        <v>Book Flight from DEN to MIA</v>
      </c>
      <c r="X20" t="str" cm="1">
        <f t="array" ref="X20:X24">_xlfn._xlws.FILTER(list!$C$14:$C$98,list!$E$14:$E$98=map!X19)</f>
        <v>Get Z to Connect QBO</v>
      </c>
    </row>
    <row r="21" spans="3:41" x14ac:dyDescent="0.55000000000000004">
      <c r="X21" t="str">
        <v>Write up HR Ideas doc</v>
      </c>
    </row>
    <row r="22" spans="3:41" x14ac:dyDescent="0.55000000000000004">
      <c r="X22" t="str">
        <v>Write up Card ideas</v>
      </c>
    </row>
    <row r="23" spans="3:41" x14ac:dyDescent="0.55000000000000004">
      <c r="X23" t="str">
        <v xml:space="preserve">Write up Banking ideas </v>
      </c>
    </row>
    <row r="24" spans="3:41" x14ac:dyDescent="0.55000000000000004">
      <c r="X24" t="str">
        <v>Reconcile Crypto Acct 3&amp;4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967D-C1CA-49FB-8E38-5588F51560CA}">
  <sheetPr codeName="Sheet3"/>
  <dimension ref="A1"/>
  <sheetViews>
    <sheetView showGridLines="0" workbookViewId="0">
      <selection activeCell="H8" sqref="A1:H1048576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map</vt:lpstr>
      <vt:lpstr>newsmap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Jason Chroman</cp:lastModifiedBy>
  <dcterms:created xsi:type="dcterms:W3CDTF">2026-06-16T15:32:07Z</dcterms:created>
  <dcterms:modified xsi:type="dcterms:W3CDTF">2026-09-20T04:02:17Z</dcterms:modified>
</cp:coreProperties>
</file>