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alrymple/Desktop/UCL laptop  LBU 19_9_26/A. Modules/CASA0005 GIS&amp;S/Coursework_Methodology reperformed/Excel Files/"/>
    </mc:Choice>
  </mc:AlternateContent>
  <xr:revisionPtr revIDLastSave="0" documentId="13_ncr:1_{97FF6C0F-8BF4-4B4D-AD7E-A5FC592F84BD}" xr6:coauthVersionLast="45" xr6:coauthVersionMax="45" xr10:uidLastSave="{00000000-0000-0000-0000-000000000000}"/>
  <bookViews>
    <workbookView xWindow="6180" yWindow="2080" windowWidth="28800" windowHeight="16500" xr2:uid="{00000000-000D-0000-FFFF-FFFF00000000}"/>
  </bookViews>
  <sheets>
    <sheet name="Data for new R2 stations" sheetId="1" r:id="rId1"/>
  </sheets>
  <definedNames>
    <definedName name="_xlnm._FilterDatabase" localSheetId="0" hidden="1">'Data for new R2 stations'!$A$1:$K$68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" i="1" l="1"/>
  <c r="H70" i="1"/>
  <c r="K70" i="1"/>
  <c r="K74" i="1" s="1"/>
  <c r="F61" i="1"/>
  <c r="F59" i="1"/>
  <c r="F58" i="1"/>
  <c r="F51" i="1"/>
  <c r="F48" i="1"/>
  <c r="F35" i="1"/>
  <c r="F32" i="1"/>
  <c r="F30" i="1"/>
  <c r="F29" i="1"/>
  <c r="F28" i="1"/>
  <c r="F27" i="1"/>
  <c r="F26" i="1"/>
  <c r="F11" i="1"/>
  <c r="F4" i="1"/>
  <c r="F2" i="1"/>
  <c r="G73" i="1"/>
  <c r="H73" i="1"/>
  <c r="I73" i="1"/>
  <c r="J73" i="1"/>
  <c r="K73" i="1"/>
  <c r="G74" i="1"/>
  <c r="H74" i="1"/>
  <c r="F73" i="1"/>
  <c r="J70" i="1" l="1"/>
  <c r="J74" i="1" s="1"/>
  <c r="I70" i="1"/>
  <c r="I74" i="1" s="1"/>
  <c r="F70" i="1"/>
  <c r="F74" i="1" s="1"/>
  <c r="F76" i="1" l="1"/>
  <c r="J75" i="1" s="1"/>
  <c r="H75" i="1" l="1"/>
  <c r="K75" i="1"/>
  <c r="F75" i="1"/>
  <c r="G75" i="1"/>
  <c r="I75" i="1"/>
</calcChain>
</file>

<file path=xl/sharedStrings.xml><?xml version="1.0" encoding="utf-8"?>
<sst xmlns="http://schemas.openxmlformats.org/spreadsheetml/2006/main" count="314" uniqueCount="189">
  <si>
    <t>code</t>
  </si>
  <si>
    <t>fclass</t>
  </si>
  <si>
    <t>name</t>
  </si>
  <si>
    <t>area (m2)</t>
  </si>
  <si>
    <t>5552548</t>
  </si>
  <si>
    <t>7202</t>
  </si>
  <si>
    <t>park</t>
  </si>
  <si>
    <t>St Giles' Churchyard</t>
  </si>
  <si>
    <t>193</t>
  </si>
  <si>
    <t>8075143</t>
  </si>
  <si>
    <t>7212</t>
  </si>
  <si>
    <t>retail</t>
  </si>
  <si>
    <t>23114</t>
  </si>
  <si>
    <t>9384065</t>
  </si>
  <si>
    <t>Camberwell Green</t>
  </si>
  <si>
    <t>9160</t>
  </si>
  <si>
    <t>35735106</t>
  </si>
  <si>
    <t>7203</t>
  </si>
  <si>
    <t>residential</t>
  </si>
  <si>
    <t>Crawford Estate</t>
  </si>
  <si>
    <t>23729</t>
  </si>
  <si>
    <t>35735164</t>
  </si>
  <si>
    <t>11059</t>
  </si>
  <si>
    <t>39468902</t>
  </si>
  <si>
    <t>7204</t>
  </si>
  <si>
    <t>industrial</t>
  </si>
  <si>
    <t>Camberwell Delivery Office</t>
  </si>
  <si>
    <t>6474</t>
  </si>
  <si>
    <t>39469007</t>
  </si>
  <si>
    <t>Samuel Lewis Trust Estate</t>
  </si>
  <si>
    <t>10660</t>
  </si>
  <si>
    <t>39501575</t>
  </si>
  <si>
    <t>Wyndham and Comber Estate</t>
  </si>
  <si>
    <t>3367</t>
  </si>
  <si>
    <t>39579118</t>
  </si>
  <si>
    <t>Walworth Bus Garage</t>
  </si>
  <si>
    <t>10256</t>
  </si>
  <si>
    <t>40044430</t>
  </si>
  <si>
    <t>277</t>
  </si>
  <si>
    <t>41690480</t>
  </si>
  <si>
    <t>1173</t>
  </si>
  <si>
    <t>42437191</t>
  </si>
  <si>
    <t>The Castlemead Estate</t>
  </si>
  <si>
    <t>1792</t>
  </si>
  <si>
    <t>48046601</t>
  </si>
  <si>
    <t>60454</t>
  </si>
  <si>
    <t>48046602</t>
  </si>
  <si>
    <t>4966</t>
  </si>
  <si>
    <t>48046605</t>
  </si>
  <si>
    <t>1687</t>
  </si>
  <si>
    <t>48302880</t>
  </si>
  <si>
    <t>1053</t>
  </si>
  <si>
    <t>53168561</t>
  </si>
  <si>
    <t>3750</t>
  </si>
  <si>
    <t>53168563</t>
  </si>
  <si>
    <t>2252</t>
  </si>
  <si>
    <t>71571287</t>
  </si>
  <si>
    <t>Camberwell Bus Garage</t>
  </si>
  <si>
    <t>8085</t>
  </si>
  <si>
    <t>331537852</t>
  </si>
  <si>
    <t>561</t>
  </si>
  <si>
    <t>459229132</t>
  </si>
  <si>
    <t>Camberwell on the Green</t>
  </si>
  <si>
    <t>5331</t>
  </si>
  <si>
    <t>510718719</t>
  </si>
  <si>
    <t>13214</t>
  </si>
  <si>
    <t>526027767</t>
  </si>
  <si>
    <t>2018</t>
  </si>
  <si>
    <t>545367928</t>
  </si>
  <si>
    <t>71237</t>
  </si>
  <si>
    <t>589714294</t>
  </si>
  <si>
    <t>7218</t>
  </si>
  <si>
    <t>grass</t>
  </si>
  <si>
    <t>301</t>
  </si>
  <si>
    <t>589714297</t>
  </si>
  <si>
    <t>172</t>
  </si>
  <si>
    <t>589714300</t>
  </si>
  <si>
    <t>18</t>
  </si>
  <si>
    <t>589971532</t>
  </si>
  <si>
    <t>835</t>
  </si>
  <si>
    <t>589971533</t>
  </si>
  <si>
    <t>1276</t>
  </si>
  <si>
    <t>589997570</t>
  </si>
  <si>
    <t>4850</t>
  </si>
  <si>
    <t>591048654</t>
  </si>
  <si>
    <t>1049</t>
  </si>
  <si>
    <t>591051678</t>
  </si>
  <si>
    <t>Valmar Trading Estate</t>
  </si>
  <si>
    <t>5624</t>
  </si>
  <si>
    <t>609626507</t>
  </si>
  <si>
    <t>4924</t>
  </si>
  <si>
    <t>609723602</t>
  </si>
  <si>
    <t>320</t>
  </si>
  <si>
    <t>621224359</t>
  </si>
  <si>
    <t>D'Eynsford Estate</t>
  </si>
  <si>
    <t>34318</t>
  </si>
  <si>
    <t>621224360</t>
  </si>
  <si>
    <t>20400</t>
  </si>
  <si>
    <t>639436545</t>
  </si>
  <si>
    <t>1678</t>
  </si>
  <si>
    <t>639436546</t>
  </si>
  <si>
    <t>3979</t>
  </si>
  <si>
    <t>639436547</t>
  </si>
  <si>
    <t>981</t>
  </si>
  <si>
    <t>690358664</t>
  </si>
  <si>
    <t>8017</t>
  </si>
  <si>
    <t>690358665</t>
  </si>
  <si>
    <t>183</t>
  </si>
  <si>
    <t>697598453</t>
  </si>
  <si>
    <t>5038</t>
  </si>
  <si>
    <t>697598454</t>
  </si>
  <si>
    <t>444</t>
  </si>
  <si>
    <t>697598456</t>
  </si>
  <si>
    <t>29107</t>
  </si>
  <si>
    <t>697599376</t>
  </si>
  <si>
    <t>202</t>
  </si>
  <si>
    <t>4677806</t>
  </si>
  <si>
    <t>6237</t>
  </si>
  <si>
    <t>4799189</t>
  </si>
  <si>
    <t>Holly Grove Shrubbery</t>
  </si>
  <si>
    <t>3595</t>
  </si>
  <si>
    <t>4865519</t>
  </si>
  <si>
    <t>Print Village</t>
  </si>
  <si>
    <t>7343</t>
  </si>
  <si>
    <t>4865817</t>
  </si>
  <si>
    <t>Bellenden</t>
  </si>
  <si>
    <t>145648</t>
  </si>
  <si>
    <t>77740</t>
  </si>
  <si>
    <t>Warwick Gardens</t>
  </si>
  <si>
    <t>10368</t>
  </si>
  <si>
    <t>5198806</t>
  </si>
  <si>
    <t>473</t>
  </si>
  <si>
    <t>35428540</t>
  </si>
  <si>
    <t>30817</t>
  </si>
  <si>
    <t>35446996</t>
  </si>
  <si>
    <t>5149</t>
  </si>
  <si>
    <t>35536678</t>
  </si>
  <si>
    <t>27508</t>
  </si>
  <si>
    <t>40681912</t>
  </si>
  <si>
    <t>Bellenden Road Business Centre</t>
  </si>
  <si>
    <t>2300</t>
  </si>
  <si>
    <t>53014662</t>
  </si>
  <si>
    <t>4525</t>
  </si>
  <si>
    <t>78765572</t>
  </si>
  <si>
    <t>257</t>
  </si>
  <si>
    <t>78765619</t>
  </si>
  <si>
    <t>449</t>
  </si>
  <si>
    <t>79178677</t>
  </si>
  <si>
    <t>753</t>
  </si>
  <si>
    <t>99846519</t>
  </si>
  <si>
    <t>7210</t>
  </si>
  <si>
    <t>nature_reserve</t>
  </si>
  <si>
    <t>Bellenden Road Nature Garden</t>
  </si>
  <si>
    <t>676</t>
  </si>
  <si>
    <t>167869819</t>
  </si>
  <si>
    <t>Peckham Bus Garage</t>
  </si>
  <si>
    <t>3978</t>
  </si>
  <si>
    <t>336081534</t>
  </si>
  <si>
    <t>Copeland Park &amp; Bussey Building</t>
  </si>
  <si>
    <t>9283</t>
  </si>
  <si>
    <t>545367930</t>
  </si>
  <si>
    <t>5375</t>
  </si>
  <si>
    <t>594697539</t>
  </si>
  <si>
    <t>70598</t>
  </si>
  <si>
    <t>681524336</t>
  </si>
  <si>
    <t>6</t>
  </si>
  <si>
    <t>681524341</t>
  </si>
  <si>
    <t>98727</t>
  </si>
  <si>
    <t>687584028</t>
  </si>
  <si>
    <t>2877</t>
  </si>
  <si>
    <t>Green Spaces</t>
  </si>
  <si>
    <t>Retail</t>
  </si>
  <si>
    <t>Commercial</t>
  </si>
  <si>
    <t xml:space="preserve">Industrial </t>
  </si>
  <si>
    <t xml:space="preserve">Residential </t>
  </si>
  <si>
    <t>Totals</t>
  </si>
  <si>
    <t>GREEN SPACES</t>
  </si>
  <si>
    <t>﻿#4daf4a</t>
  </si>
  <si>
    <t>COMMERCIAL</t>
  </si>
  <si>
    <t>﻿#377eb8</t>
  </si>
  <si>
    <t>RETAIL</t>
  </si>
  <si>
    <t>﻿#e41a1c</t>
  </si>
  <si>
    <t>INDUSTRIAL</t>
  </si>
  <si>
    <t>﻿#984ea3</t>
  </si>
  <si>
    <t xml:space="preserve">RESIDENTIAL </t>
  </si>
  <si>
    <t>﻿#ff7f00</t>
  </si>
  <si>
    <t xml:space="preserve"> </t>
  </si>
  <si>
    <t>x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</si>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</sst>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F00"/>
      <color rgb="FF984EA3"/>
      <color rgb="FFE41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7A2-224E-8655-E7AB037FA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7A2-224E-8655-E7AB037FAB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7A2-224E-8655-E7AB037FABAD}"/>
              </c:ext>
            </c:extLst>
          </c:dPt>
          <c:dPt>
            <c:idx val="3"/>
            <c:bubble3D val="0"/>
            <c:spPr>
              <a:solidFill>
                <a:srgbClr val="984EA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A2-224E-8655-E7AB037FABAD}"/>
              </c:ext>
            </c:extLst>
          </c:dPt>
          <c:dPt>
            <c:idx val="4"/>
            <c:bubble3D val="0"/>
            <c:spPr>
              <a:solidFill>
                <a:srgbClr val="FF7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A2-224E-8655-E7AB037FABAD}"/>
              </c:ext>
            </c:extLst>
          </c:dPt>
          <c:dPt>
            <c:idx val="5"/>
            <c:bubble3D val="0"/>
            <c:spPr>
              <a:solidFill>
                <a:srgbClr val="E41A1C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7A2-224E-8655-E7AB037FABA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A2-224E-8655-E7AB037FABA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A2-224E-8655-E7AB037FABA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A2-224E-8655-E7AB037FABAD}"/>
                </c:ext>
              </c:extLst>
            </c:dLbl>
            <c:dLbl>
              <c:idx val="3"/>
              <c:layout>
                <c:manualLayout>
                  <c:x val="0.17999312776085899"/>
                  <c:y val="5.33433743179291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A2-224E-8655-E7AB037FABAD}"/>
                </c:ext>
              </c:extLst>
            </c:dLbl>
            <c:dLbl>
              <c:idx val="4"/>
              <c:layout>
                <c:manualLayout>
                  <c:x val="0.16541536913116883"/>
                  <c:y val="-0.164485981308411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A2-224E-8655-E7AB037FABAD}"/>
                </c:ext>
              </c:extLst>
            </c:dLbl>
            <c:dLbl>
              <c:idx val="5"/>
              <c:layout>
                <c:manualLayout>
                  <c:x val="-0.13407388846589574"/>
                  <c:y val="8.8041525415311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465331061748"/>
                      <c:h val="0.151363649907270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7A2-224E-8655-E7AB037FA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for new R2 stations'!$F$73:$K$73</c:f>
              <c:strCache>
                <c:ptCount val="6"/>
                <c:pt idx="0">
                  <c:v>Green Spaces</c:v>
                </c:pt>
                <c:pt idx="1">
                  <c:v>Retail</c:v>
                </c:pt>
                <c:pt idx="2">
                  <c:v>Commercial</c:v>
                </c:pt>
                <c:pt idx="3">
                  <c:v>Industrial </c:v>
                </c:pt>
                <c:pt idx="4">
                  <c:v>Residential </c:v>
                </c:pt>
                <c:pt idx="5">
                  <c:v>Retail</c:v>
                </c:pt>
              </c:strCache>
            </c:strRef>
          </c:cat>
          <c:val>
            <c:numRef>
              <c:f>'Data for new R2 stations'!$F$74:$K$74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69799</c:v>
                </c:pt>
                <c:pt idx="4">
                  <c:v>573120</c:v>
                </c:pt>
                <c:pt idx="5">
                  <c:v>164655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2-224E-8655-E7AB037FAB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836083</xdr:colOff>
      <xdr:row>78</xdr:row>
      <xdr:rowOff>31749</xdr:rowOff>
    </xdr:from>
    <xdr:to>
      <xdr:col>6</xdr:col>
      <xdr:colOff>179917</xdr:colOff>
      <xdr:row>100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5D40D-DB80-484A-AC58-E90FD4C95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7"/>
  <sheetViews>
    <sheetView showGridLines="0" tabSelected="1" topLeftCell="A77" zoomScale="120" zoomScaleNormal="120" workbookViewId="0">
      <selection activeCell="I93" sqref="I93"/>
    </sheetView>
  </sheetViews>
  <sheetFormatPr baseColWidth="10" defaultRowHeight="13" x14ac:dyDescent="0.15"/>
  <cols>
    <col min="1" max="1024" width="15"/>
  </cols>
  <sheetData>
    <row r="1" spans="1:11" x14ac:dyDescent="0.15">
      <c r="A1" s="4" t="s">
        <v>0</v>
      </c>
      <c r="B1" s="1" t="s">
        <v>1</v>
      </c>
      <c r="C1" s="1"/>
      <c r="D1" s="1" t="s">
        <v>2</v>
      </c>
      <c r="E1" s="2" t="s">
        <v>3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3" t="s">
        <v>171</v>
      </c>
    </row>
    <row r="2" spans="1:11" hidden="1" x14ac:dyDescent="0.15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tr">
        <f>E2</f>
        <v>193</v>
      </c>
      <c r="G2" s="6"/>
      <c r="H2" s="6"/>
      <c r="I2" s="6"/>
      <c r="J2" s="6"/>
      <c r="K2" s="7"/>
    </row>
    <row r="3" spans="1:11" x14ac:dyDescent="0.15">
      <c r="A3" s="5" t="s">
        <v>9</v>
      </c>
      <c r="B3" s="6" t="s">
        <v>10</v>
      </c>
      <c r="C3" s="6" t="s">
        <v>11</v>
      </c>
      <c r="D3" s="6"/>
      <c r="E3" s="6" t="s">
        <v>12</v>
      </c>
      <c r="F3" s="6"/>
      <c r="G3" s="6"/>
      <c r="H3" s="6"/>
      <c r="I3" s="6"/>
      <c r="J3" s="6"/>
      <c r="K3" s="7">
        <v>23114</v>
      </c>
    </row>
    <row r="4" spans="1:11" hidden="1" x14ac:dyDescent="0.15">
      <c r="A4" s="5" t="s">
        <v>13</v>
      </c>
      <c r="B4" s="6" t="s">
        <v>5</v>
      </c>
      <c r="C4" s="6" t="s">
        <v>6</v>
      </c>
      <c r="D4" s="6" t="s">
        <v>14</v>
      </c>
      <c r="E4" s="6" t="s">
        <v>15</v>
      </c>
      <c r="F4" s="6" t="str">
        <f>E4</f>
        <v>9160</v>
      </c>
      <c r="G4" s="6"/>
      <c r="H4" s="6"/>
      <c r="I4" s="6"/>
      <c r="J4" s="6"/>
      <c r="K4" s="7"/>
    </row>
    <row r="5" spans="1:11" x14ac:dyDescent="0.15">
      <c r="A5" s="5" t="s">
        <v>16</v>
      </c>
      <c r="B5" s="6" t="s">
        <v>17</v>
      </c>
      <c r="C5" s="6" t="s">
        <v>18</v>
      </c>
      <c r="D5" s="6" t="s">
        <v>19</v>
      </c>
      <c r="E5" s="6" t="s">
        <v>20</v>
      </c>
      <c r="F5" s="6"/>
      <c r="G5" s="6"/>
      <c r="H5" s="6"/>
      <c r="I5" s="6"/>
      <c r="J5" s="6">
        <v>23729</v>
      </c>
      <c r="K5" s="7"/>
    </row>
    <row r="6" spans="1:11" x14ac:dyDescent="0.15">
      <c r="A6" s="5" t="s">
        <v>21</v>
      </c>
      <c r="B6" s="6" t="s">
        <v>17</v>
      </c>
      <c r="C6" s="6" t="s">
        <v>18</v>
      </c>
      <c r="D6" s="6"/>
      <c r="E6" s="6" t="s">
        <v>22</v>
      </c>
      <c r="F6" s="6"/>
      <c r="G6" s="6"/>
      <c r="H6" s="6"/>
      <c r="I6" s="6"/>
      <c r="J6" s="6">
        <v>11059</v>
      </c>
      <c r="K6" s="7"/>
    </row>
    <row r="7" spans="1:11" x14ac:dyDescent="0.15">
      <c r="A7" s="5" t="s">
        <v>23</v>
      </c>
      <c r="B7" s="6" t="s">
        <v>24</v>
      </c>
      <c r="C7" s="6" t="s">
        <v>25</v>
      </c>
      <c r="D7" s="6" t="s">
        <v>26</v>
      </c>
      <c r="E7" s="6" t="s">
        <v>27</v>
      </c>
      <c r="F7" s="6"/>
      <c r="G7" s="6"/>
      <c r="H7" s="6"/>
      <c r="I7" s="6">
        <v>6474</v>
      </c>
      <c r="J7" s="6"/>
      <c r="K7" s="7"/>
    </row>
    <row r="8" spans="1:11" x14ac:dyDescent="0.15">
      <c r="A8" s="5" t="s">
        <v>28</v>
      </c>
      <c r="B8" s="6" t="s">
        <v>17</v>
      </c>
      <c r="C8" s="6" t="s">
        <v>18</v>
      </c>
      <c r="D8" s="6" t="s">
        <v>29</v>
      </c>
      <c r="E8" s="6" t="s">
        <v>30</v>
      </c>
      <c r="F8" s="6"/>
      <c r="G8" s="6"/>
      <c r="H8" s="6"/>
      <c r="I8" s="6"/>
      <c r="J8" s="6">
        <v>10660</v>
      </c>
      <c r="K8" s="7"/>
    </row>
    <row r="9" spans="1:11" x14ac:dyDescent="0.15">
      <c r="A9" s="5" t="s">
        <v>31</v>
      </c>
      <c r="B9" s="6" t="s">
        <v>17</v>
      </c>
      <c r="C9" s="6" t="s">
        <v>18</v>
      </c>
      <c r="D9" s="6" t="s">
        <v>32</v>
      </c>
      <c r="E9" s="6" t="s">
        <v>33</v>
      </c>
      <c r="F9" s="6"/>
      <c r="G9" s="6"/>
      <c r="H9" s="6"/>
      <c r="I9" s="6"/>
      <c r="J9" s="6">
        <v>3367</v>
      </c>
      <c r="K9" s="7"/>
    </row>
    <row r="10" spans="1:11" x14ac:dyDescent="0.15">
      <c r="A10" s="5" t="s">
        <v>34</v>
      </c>
      <c r="B10" s="6" t="s">
        <v>24</v>
      </c>
      <c r="C10" s="6" t="s">
        <v>25</v>
      </c>
      <c r="D10" s="6" t="s">
        <v>35</v>
      </c>
      <c r="E10" s="6" t="s">
        <v>36</v>
      </c>
      <c r="F10" s="6"/>
      <c r="G10" s="6"/>
      <c r="H10" s="6"/>
      <c r="I10" s="6">
        <v>10256</v>
      </c>
      <c r="J10" s="6"/>
      <c r="K10" s="7"/>
    </row>
    <row r="11" spans="1:11" hidden="1" x14ac:dyDescent="0.15">
      <c r="A11" s="5" t="s">
        <v>37</v>
      </c>
      <c r="B11" s="6" t="s">
        <v>5</v>
      </c>
      <c r="C11" s="6" t="s">
        <v>6</v>
      </c>
      <c r="D11" s="6"/>
      <c r="E11" s="6" t="s">
        <v>38</v>
      </c>
      <c r="F11" s="6" t="str">
        <f>E11</f>
        <v>277</v>
      </c>
      <c r="G11" s="6"/>
      <c r="H11" s="6"/>
      <c r="I11" s="6"/>
      <c r="J11" s="6"/>
      <c r="K11" s="7"/>
    </row>
    <row r="12" spans="1:11" x14ac:dyDescent="0.15">
      <c r="A12" s="5" t="s">
        <v>39</v>
      </c>
      <c r="B12" s="6" t="s">
        <v>24</v>
      </c>
      <c r="C12" s="6" t="s">
        <v>25</v>
      </c>
      <c r="D12" s="6"/>
      <c r="E12" s="6" t="s">
        <v>40</v>
      </c>
      <c r="F12" s="6"/>
      <c r="G12" s="6"/>
      <c r="H12" s="6"/>
      <c r="I12" s="6">
        <v>1173</v>
      </c>
      <c r="J12" s="6"/>
      <c r="K12" s="7"/>
    </row>
    <row r="13" spans="1:11" x14ac:dyDescent="0.15">
      <c r="A13" s="5" t="s">
        <v>41</v>
      </c>
      <c r="B13" s="6" t="s">
        <v>17</v>
      </c>
      <c r="C13" s="6" t="s">
        <v>18</v>
      </c>
      <c r="D13" s="6" t="s">
        <v>42</v>
      </c>
      <c r="E13" s="6" t="s">
        <v>43</v>
      </c>
      <c r="F13" s="6"/>
      <c r="G13" s="6"/>
      <c r="H13" s="6"/>
      <c r="I13" s="6"/>
      <c r="J13" s="6">
        <v>1792</v>
      </c>
      <c r="K13" s="7"/>
    </row>
    <row r="14" spans="1:11" x14ac:dyDescent="0.15">
      <c r="A14" s="5" t="s">
        <v>44</v>
      </c>
      <c r="B14" s="6" t="s">
        <v>17</v>
      </c>
      <c r="C14" s="6" t="s">
        <v>18</v>
      </c>
      <c r="D14" s="6"/>
      <c r="E14" s="6" t="s">
        <v>45</v>
      </c>
      <c r="F14" s="6"/>
      <c r="G14" s="6"/>
      <c r="H14" s="6"/>
      <c r="I14" s="6"/>
      <c r="J14" s="6">
        <v>60454</v>
      </c>
      <c r="K14" s="7"/>
    </row>
    <row r="15" spans="1:11" x14ac:dyDescent="0.15">
      <c r="A15" s="5" t="s">
        <v>46</v>
      </c>
      <c r="B15" s="6" t="s">
        <v>10</v>
      </c>
      <c r="C15" s="6" t="s">
        <v>11</v>
      </c>
      <c r="D15" s="6"/>
      <c r="E15" s="6" t="s">
        <v>47</v>
      </c>
      <c r="F15" s="6"/>
      <c r="G15" s="6"/>
      <c r="H15" s="6"/>
      <c r="I15" s="6"/>
      <c r="J15" s="6"/>
      <c r="K15" s="7">
        <v>4966</v>
      </c>
    </row>
    <row r="16" spans="1:11" x14ac:dyDescent="0.15">
      <c r="A16" s="5" t="s">
        <v>48</v>
      </c>
      <c r="B16" s="6" t="s">
        <v>10</v>
      </c>
      <c r="C16" s="6" t="s">
        <v>11</v>
      </c>
      <c r="D16" s="6"/>
      <c r="E16" s="6" t="s">
        <v>49</v>
      </c>
      <c r="F16" s="6"/>
      <c r="G16" s="6"/>
      <c r="H16" s="6"/>
      <c r="I16" s="6"/>
      <c r="J16" s="6"/>
      <c r="K16" s="7">
        <v>1687</v>
      </c>
    </row>
    <row r="17" spans="1:11" x14ac:dyDescent="0.15">
      <c r="A17" s="5" t="s">
        <v>50</v>
      </c>
      <c r="B17" s="6" t="s">
        <v>10</v>
      </c>
      <c r="C17" s="6" t="s">
        <v>11</v>
      </c>
      <c r="D17" s="6"/>
      <c r="E17" s="6" t="s">
        <v>51</v>
      </c>
      <c r="F17" s="6"/>
      <c r="G17" s="6"/>
      <c r="H17" s="6"/>
      <c r="I17" s="6"/>
      <c r="J17" s="6"/>
      <c r="K17" s="7">
        <v>1053</v>
      </c>
    </row>
    <row r="18" spans="1:11" x14ac:dyDescent="0.15">
      <c r="A18" s="5" t="s">
        <v>52</v>
      </c>
      <c r="B18" s="6" t="s">
        <v>17</v>
      </c>
      <c r="C18" s="6" t="s">
        <v>18</v>
      </c>
      <c r="D18" s="6"/>
      <c r="E18" s="6" t="s">
        <v>53</v>
      </c>
      <c r="F18" s="6"/>
      <c r="G18" s="6"/>
      <c r="H18" s="6"/>
      <c r="I18" s="6"/>
      <c r="J18" s="6">
        <v>3750</v>
      </c>
      <c r="K18" s="7"/>
    </row>
    <row r="19" spans="1:11" x14ac:dyDescent="0.15">
      <c r="A19" s="5" t="s">
        <v>54</v>
      </c>
      <c r="B19" s="6" t="s">
        <v>10</v>
      </c>
      <c r="C19" s="6" t="s">
        <v>11</v>
      </c>
      <c r="D19" s="6"/>
      <c r="E19" s="6" t="s">
        <v>55</v>
      </c>
      <c r="F19" s="6"/>
      <c r="G19" s="6"/>
      <c r="H19" s="6"/>
      <c r="I19" s="6"/>
      <c r="J19" s="6"/>
      <c r="K19" s="7">
        <v>2252</v>
      </c>
    </row>
    <row r="20" spans="1:11" x14ac:dyDescent="0.15">
      <c r="A20" s="5" t="s">
        <v>56</v>
      </c>
      <c r="B20" s="6" t="s">
        <v>24</v>
      </c>
      <c r="C20" s="6" t="s">
        <v>25</v>
      </c>
      <c r="D20" s="6" t="s">
        <v>57</v>
      </c>
      <c r="E20" s="6" t="s">
        <v>58</v>
      </c>
      <c r="F20" s="6"/>
      <c r="G20" s="6"/>
      <c r="H20" s="6"/>
      <c r="I20" s="6">
        <v>8085</v>
      </c>
      <c r="J20" s="6"/>
      <c r="K20" s="7"/>
    </row>
    <row r="21" spans="1:11" x14ac:dyDescent="0.15">
      <c r="A21" s="5" t="s">
        <v>59</v>
      </c>
      <c r="B21" s="6" t="s">
        <v>10</v>
      </c>
      <c r="C21" s="6" t="s">
        <v>11</v>
      </c>
      <c r="D21" s="6"/>
      <c r="E21" s="6" t="s">
        <v>60</v>
      </c>
      <c r="F21" s="6"/>
      <c r="G21" s="6"/>
      <c r="H21" s="6"/>
      <c r="I21" s="6"/>
      <c r="J21" s="6"/>
      <c r="K21" s="7">
        <v>561</v>
      </c>
    </row>
    <row r="22" spans="1:11" x14ac:dyDescent="0.15">
      <c r="A22" s="5" t="s">
        <v>61</v>
      </c>
      <c r="B22" s="6" t="s">
        <v>17</v>
      </c>
      <c r="C22" s="6" t="s">
        <v>18</v>
      </c>
      <c r="D22" s="6" t="s">
        <v>62</v>
      </c>
      <c r="E22" s="6" t="s">
        <v>63</v>
      </c>
      <c r="F22" s="6"/>
      <c r="G22" s="6"/>
      <c r="H22" s="6"/>
      <c r="I22" s="6"/>
      <c r="J22" s="6">
        <v>5331</v>
      </c>
      <c r="K22" s="7"/>
    </row>
    <row r="23" spans="1:11" x14ac:dyDescent="0.15">
      <c r="A23" s="5" t="s">
        <v>64</v>
      </c>
      <c r="B23" s="6" t="s">
        <v>24</v>
      </c>
      <c r="C23" s="6" t="s">
        <v>25</v>
      </c>
      <c r="D23" s="6"/>
      <c r="E23" s="6" t="s">
        <v>65</v>
      </c>
      <c r="F23" s="6"/>
      <c r="G23" s="6"/>
      <c r="H23" s="6"/>
      <c r="I23" s="6">
        <v>13214</v>
      </c>
      <c r="J23" s="6"/>
      <c r="K23" s="7"/>
    </row>
    <row r="24" spans="1:11" x14ac:dyDescent="0.15">
      <c r="A24" s="5" t="s">
        <v>66</v>
      </c>
      <c r="B24" s="6" t="s">
        <v>10</v>
      </c>
      <c r="C24" s="6" t="s">
        <v>11</v>
      </c>
      <c r="D24" s="6"/>
      <c r="E24" s="6" t="s">
        <v>67</v>
      </c>
      <c r="F24" s="6"/>
      <c r="G24" s="6"/>
      <c r="H24" s="6"/>
      <c r="I24" s="6"/>
      <c r="J24" s="6"/>
      <c r="K24" s="7">
        <v>2018</v>
      </c>
    </row>
    <row r="25" spans="1:11" x14ac:dyDescent="0.15">
      <c r="A25" s="5" t="s">
        <v>68</v>
      </c>
      <c r="B25" s="6" t="s">
        <v>17</v>
      </c>
      <c r="C25" s="6" t="s">
        <v>18</v>
      </c>
      <c r="D25" s="6"/>
      <c r="E25" s="6" t="s">
        <v>69</v>
      </c>
      <c r="F25" s="6"/>
      <c r="G25" s="6"/>
      <c r="H25" s="6"/>
      <c r="I25" s="6"/>
      <c r="J25" s="6">
        <v>71237</v>
      </c>
      <c r="K25" s="7"/>
    </row>
    <row r="26" spans="1:11" hidden="1" x14ac:dyDescent="0.15">
      <c r="A26" s="5" t="s">
        <v>70</v>
      </c>
      <c r="B26" s="6" t="s">
        <v>71</v>
      </c>
      <c r="C26" s="6" t="s">
        <v>72</v>
      </c>
      <c r="D26" s="6"/>
      <c r="E26" s="6" t="s">
        <v>73</v>
      </c>
      <c r="F26" s="6" t="str">
        <f t="shared" ref="F26:F30" si="0">E26</f>
        <v>301</v>
      </c>
      <c r="G26" s="6"/>
      <c r="H26" s="6"/>
      <c r="I26" s="6"/>
      <c r="J26" s="6"/>
      <c r="K26" s="7"/>
    </row>
    <row r="27" spans="1:11" hidden="1" x14ac:dyDescent="0.15">
      <c r="A27" s="5" t="s">
        <v>74</v>
      </c>
      <c r="B27" s="6" t="s">
        <v>71</v>
      </c>
      <c r="C27" s="6" t="s">
        <v>72</v>
      </c>
      <c r="D27" s="6"/>
      <c r="E27" s="6" t="s">
        <v>75</v>
      </c>
      <c r="F27" s="6" t="str">
        <f t="shared" si="0"/>
        <v>172</v>
      </c>
      <c r="G27" s="6"/>
      <c r="H27" s="6"/>
      <c r="I27" s="6"/>
      <c r="J27" s="6"/>
      <c r="K27" s="7"/>
    </row>
    <row r="28" spans="1:11" hidden="1" x14ac:dyDescent="0.15">
      <c r="A28" s="5" t="s">
        <v>76</v>
      </c>
      <c r="B28" s="6" t="s">
        <v>71</v>
      </c>
      <c r="C28" s="6" t="s">
        <v>72</v>
      </c>
      <c r="D28" s="6"/>
      <c r="E28" s="6" t="s">
        <v>77</v>
      </c>
      <c r="F28" s="6" t="str">
        <f t="shared" si="0"/>
        <v>18</v>
      </c>
      <c r="G28" s="6"/>
      <c r="H28" s="6"/>
      <c r="I28" s="6"/>
      <c r="J28" s="6"/>
      <c r="K28" s="7"/>
    </row>
    <row r="29" spans="1:11" hidden="1" x14ac:dyDescent="0.15">
      <c r="A29" s="5" t="s">
        <v>78</v>
      </c>
      <c r="B29" s="6" t="s">
        <v>71</v>
      </c>
      <c r="C29" s="6" t="s">
        <v>72</v>
      </c>
      <c r="D29" s="6"/>
      <c r="E29" s="6" t="s">
        <v>79</v>
      </c>
      <c r="F29" s="6" t="str">
        <f t="shared" si="0"/>
        <v>835</v>
      </c>
      <c r="G29" s="6"/>
      <c r="H29" s="6"/>
      <c r="I29" s="6"/>
      <c r="J29" s="6"/>
      <c r="K29" s="7"/>
    </row>
    <row r="30" spans="1:11" hidden="1" x14ac:dyDescent="0.15">
      <c r="A30" s="5" t="s">
        <v>80</v>
      </c>
      <c r="B30" s="6" t="s">
        <v>71</v>
      </c>
      <c r="C30" s="6" t="s">
        <v>72</v>
      </c>
      <c r="D30" s="6"/>
      <c r="E30" s="6" t="s">
        <v>81</v>
      </c>
      <c r="F30" s="6" t="str">
        <f t="shared" si="0"/>
        <v>1276</v>
      </c>
      <c r="G30" s="6"/>
      <c r="H30" s="6"/>
      <c r="I30" s="6"/>
      <c r="J30" s="6"/>
      <c r="K30" s="7"/>
    </row>
    <row r="31" spans="1:11" x14ac:dyDescent="0.15">
      <c r="A31" s="5" t="s">
        <v>82</v>
      </c>
      <c r="B31" s="6" t="s">
        <v>17</v>
      </c>
      <c r="C31" s="6" t="s">
        <v>18</v>
      </c>
      <c r="D31" s="6"/>
      <c r="E31" s="6" t="s">
        <v>83</v>
      </c>
      <c r="F31" s="6"/>
      <c r="G31" s="6"/>
      <c r="H31" s="6"/>
      <c r="I31" s="6"/>
      <c r="J31" s="6">
        <v>4850</v>
      </c>
      <c r="K31" s="7"/>
    </row>
    <row r="32" spans="1:11" hidden="1" x14ac:dyDescent="0.15">
      <c r="A32" s="5" t="s">
        <v>84</v>
      </c>
      <c r="B32" s="6" t="s">
        <v>71</v>
      </c>
      <c r="C32" s="6" t="s">
        <v>72</v>
      </c>
      <c r="D32" s="6"/>
      <c r="E32" s="6" t="s">
        <v>85</v>
      </c>
      <c r="F32" s="6" t="str">
        <f>E32</f>
        <v>1049</v>
      </c>
      <c r="G32" s="6"/>
      <c r="H32" s="6"/>
      <c r="I32" s="6"/>
      <c r="J32" s="6"/>
      <c r="K32" s="7"/>
    </row>
    <row r="33" spans="1:11" x14ac:dyDescent="0.15">
      <c r="A33" s="5" t="s">
        <v>86</v>
      </c>
      <c r="B33" s="6" t="s">
        <v>24</v>
      </c>
      <c r="C33" s="6" t="s">
        <v>25</v>
      </c>
      <c r="D33" s="6" t="s">
        <v>87</v>
      </c>
      <c r="E33" s="6" t="s">
        <v>88</v>
      </c>
      <c r="F33" s="6"/>
      <c r="G33" s="6"/>
      <c r="H33" s="6"/>
      <c r="I33" s="6">
        <v>5624</v>
      </c>
      <c r="J33" s="6"/>
      <c r="K33" s="7"/>
    </row>
    <row r="34" spans="1:11" x14ac:dyDescent="0.15">
      <c r="A34" s="5" t="s">
        <v>89</v>
      </c>
      <c r="B34" s="6" t="s">
        <v>10</v>
      </c>
      <c r="C34" s="6" t="s">
        <v>11</v>
      </c>
      <c r="D34" s="6"/>
      <c r="E34" s="6" t="s">
        <v>90</v>
      </c>
      <c r="F34" s="6"/>
      <c r="G34" s="6"/>
      <c r="H34" s="6"/>
      <c r="I34" s="6"/>
      <c r="J34" s="6"/>
      <c r="K34" s="7">
        <v>4924</v>
      </c>
    </row>
    <row r="35" spans="1:11" hidden="1" x14ac:dyDescent="0.15">
      <c r="A35" s="5" t="s">
        <v>91</v>
      </c>
      <c r="B35" s="6" t="s">
        <v>71</v>
      </c>
      <c r="C35" s="6" t="s">
        <v>72</v>
      </c>
      <c r="D35" s="6"/>
      <c r="E35" s="6" t="s">
        <v>92</v>
      </c>
      <c r="F35" s="6" t="str">
        <f>E35</f>
        <v>320</v>
      </c>
      <c r="G35" s="6"/>
      <c r="H35" s="6"/>
      <c r="I35" s="6"/>
      <c r="J35" s="6"/>
      <c r="K35" s="7"/>
    </row>
    <row r="36" spans="1:11" x14ac:dyDescent="0.15">
      <c r="A36" s="5" t="s">
        <v>93</v>
      </c>
      <c r="B36" s="6" t="s">
        <v>17</v>
      </c>
      <c r="C36" s="6" t="s">
        <v>18</v>
      </c>
      <c r="D36" s="6" t="s">
        <v>94</v>
      </c>
      <c r="E36" s="6" t="s">
        <v>95</v>
      </c>
      <c r="F36" s="6"/>
      <c r="G36" s="6"/>
      <c r="H36" s="6"/>
      <c r="I36" s="6"/>
      <c r="J36" s="6">
        <v>34318</v>
      </c>
      <c r="K36" s="7"/>
    </row>
    <row r="37" spans="1:11" x14ac:dyDescent="0.15">
      <c r="A37" s="5" t="s">
        <v>96</v>
      </c>
      <c r="B37" s="6" t="s">
        <v>17</v>
      </c>
      <c r="C37" s="6" t="s">
        <v>18</v>
      </c>
      <c r="D37" s="6"/>
      <c r="E37" s="6" t="s">
        <v>97</v>
      </c>
      <c r="F37" s="6"/>
      <c r="G37" s="6"/>
      <c r="H37" s="6"/>
      <c r="I37" s="6"/>
      <c r="J37" s="6">
        <v>20400</v>
      </c>
      <c r="K37" s="7"/>
    </row>
    <row r="38" spans="1:11" x14ac:dyDescent="0.15">
      <c r="A38" s="5" t="s">
        <v>98</v>
      </c>
      <c r="B38" s="6" t="s">
        <v>24</v>
      </c>
      <c r="C38" s="6" t="s">
        <v>25</v>
      </c>
      <c r="D38" s="6"/>
      <c r="E38" s="6" t="s">
        <v>99</v>
      </c>
      <c r="F38" s="6"/>
      <c r="G38" s="6"/>
      <c r="H38" s="6"/>
      <c r="I38" s="6">
        <v>1678</v>
      </c>
      <c r="J38" s="6"/>
      <c r="K38" s="7"/>
    </row>
    <row r="39" spans="1:11" x14ac:dyDescent="0.15">
      <c r="A39" s="5" t="s">
        <v>100</v>
      </c>
      <c r="B39" s="6" t="s">
        <v>17</v>
      </c>
      <c r="C39" s="6" t="s">
        <v>18</v>
      </c>
      <c r="D39" s="6"/>
      <c r="E39" s="6" t="s">
        <v>101</v>
      </c>
      <c r="F39" s="6"/>
      <c r="G39" s="6"/>
      <c r="H39" s="6"/>
      <c r="I39" s="6"/>
      <c r="J39" s="6">
        <v>3979</v>
      </c>
      <c r="K39" s="7"/>
    </row>
    <row r="40" spans="1:11" x14ac:dyDescent="0.15">
      <c r="A40" s="5" t="s">
        <v>102</v>
      </c>
      <c r="B40" s="6" t="s">
        <v>10</v>
      </c>
      <c r="C40" s="6" t="s">
        <v>11</v>
      </c>
      <c r="D40" s="6"/>
      <c r="E40" s="6" t="s">
        <v>103</v>
      </c>
      <c r="F40" s="6"/>
      <c r="G40" s="6"/>
      <c r="H40" s="6"/>
      <c r="I40" s="6"/>
      <c r="J40" s="6"/>
      <c r="K40" s="7">
        <v>981</v>
      </c>
    </row>
    <row r="41" spans="1:11" x14ac:dyDescent="0.15">
      <c r="A41" s="5" t="s">
        <v>104</v>
      </c>
      <c r="B41" s="6" t="s">
        <v>10</v>
      </c>
      <c r="C41" s="6" t="s">
        <v>11</v>
      </c>
      <c r="D41" s="6"/>
      <c r="E41" s="6" t="s">
        <v>105</v>
      </c>
      <c r="F41" s="6"/>
      <c r="G41" s="6"/>
      <c r="H41" s="6"/>
      <c r="I41" s="6"/>
      <c r="J41" s="6"/>
      <c r="K41" s="7">
        <v>8017</v>
      </c>
    </row>
    <row r="42" spans="1:11" x14ac:dyDescent="0.15">
      <c r="A42" s="5" t="s">
        <v>106</v>
      </c>
      <c r="B42" s="6" t="s">
        <v>10</v>
      </c>
      <c r="C42" s="6" t="s">
        <v>11</v>
      </c>
      <c r="D42" s="6"/>
      <c r="E42" s="6" t="s">
        <v>107</v>
      </c>
      <c r="F42" s="6"/>
      <c r="G42" s="6"/>
      <c r="H42" s="6"/>
      <c r="I42" s="6"/>
      <c r="J42" s="6"/>
      <c r="K42" s="7">
        <v>183</v>
      </c>
    </row>
    <row r="43" spans="1:11" x14ac:dyDescent="0.15">
      <c r="A43" s="5" t="s">
        <v>108</v>
      </c>
      <c r="B43" s="6" t="s">
        <v>17</v>
      </c>
      <c r="C43" s="6" t="s">
        <v>18</v>
      </c>
      <c r="D43" s="6"/>
      <c r="E43" s="6" t="s">
        <v>109</v>
      </c>
      <c r="F43" s="6"/>
      <c r="G43" s="6"/>
      <c r="H43" s="6"/>
      <c r="I43" s="6"/>
      <c r="J43" s="6">
        <v>5038</v>
      </c>
      <c r="K43" s="7"/>
    </row>
    <row r="44" spans="1:11" x14ac:dyDescent="0.15">
      <c r="A44" s="5" t="s">
        <v>110</v>
      </c>
      <c r="B44" s="6" t="s">
        <v>10</v>
      </c>
      <c r="C44" s="6" t="s">
        <v>11</v>
      </c>
      <c r="D44" s="6"/>
      <c r="E44" s="6" t="s">
        <v>111</v>
      </c>
      <c r="F44" s="6"/>
      <c r="G44" s="6"/>
      <c r="H44" s="6"/>
      <c r="I44" s="6"/>
      <c r="J44" s="6"/>
      <c r="K44" s="7">
        <v>444</v>
      </c>
    </row>
    <row r="45" spans="1:11" x14ac:dyDescent="0.15">
      <c r="A45" s="5" t="s">
        <v>112</v>
      </c>
      <c r="B45" s="6" t="s">
        <v>17</v>
      </c>
      <c r="C45" s="6" t="s">
        <v>18</v>
      </c>
      <c r="D45" s="6"/>
      <c r="E45" s="6" t="s">
        <v>113</v>
      </c>
      <c r="F45" s="6"/>
      <c r="G45" s="6"/>
      <c r="H45" s="6"/>
      <c r="I45" s="6"/>
      <c r="J45" s="6">
        <v>29107</v>
      </c>
      <c r="K45" s="7"/>
    </row>
    <row r="46" spans="1:11" x14ac:dyDescent="0.15">
      <c r="A46" s="5" t="s">
        <v>114</v>
      </c>
      <c r="B46" s="6" t="s">
        <v>10</v>
      </c>
      <c r="C46" s="6" t="s">
        <v>11</v>
      </c>
      <c r="D46" s="6"/>
      <c r="E46" s="6" t="s">
        <v>115</v>
      </c>
      <c r="F46" s="6"/>
      <c r="G46" s="6"/>
      <c r="H46" s="6"/>
      <c r="I46" s="6"/>
      <c r="J46" s="6"/>
      <c r="K46" s="7">
        <v>202</v>
      </c>
    </row>
    <row r="47" spans="1:11" x14ac:dyDescent="0.15">
      <c r="A47" s="5" t="s">
        <v>116</v>
      </c>
      <c r="B47" s="6" t="s">
        <v>10</v>
      </c>
      <c r="C47" s="6" t="s">
        <v>11</v>
      </c>
      <c r="D47" s="6"/>
      <c r="E47" s="6" t="s">
        <v>117</v>
      </c>
      <c r="F47" s="6"/>
      <c r="G47" s="6"/>
      <c r="H47" s="6"/>
      <c r="I47" s="6"/>
      <c r="J47" s="6"/>
      <c r="K47" s="7">
        <v>6237</v>
      </c>
    </row>
    <row r="48" spans="1:11" hidden="1" x14ac:dyDescent="0.15">
      <c r="A48" s="5" t="s">
        <v>118</v>
      </c>
      <c r="B48" s="6" t="s">
        <v>5</v>
      </c>
      <c r="C48" s="6" t="s">
        <v>6</v>
      </c>
      <c r="D48" s="6" t="s">
        <v>119</v>
      </c>
      <c r="E48" s="6" t="s">
        <v>120</v>
      </c>
      <c r="F48" s="6" t="str">
        <f>E48</f>
        <v>3595</v>
      </c>
      <c r="G48" s="6"/>
      <c r="H48" s="6"/>
      <c r="I48" s="6"/>
      <c r="J48" s="6"/>
      <c r="K48" s="7"/>
    </row>
    <row r="49" spans="1:11" x14ac:dyDescent="0.15">
      <c r="A49" s="5" t="s">
        <v>121</v>
      </c>
      <c r="B49" s="6" t="s">
        <v>24</v>
      </c>
      <c r="C49" s="6" t="s">
        <v>25</v>
      </c>
      <c r="D49" s="6" t="s">
        <v>122</v>
      </c>
      <c r="E49" s="6" t="s">
        <v>123</v>
      </c>
      <c r="F49" s="6"/>
      <c r="G49" s="6"/>
      <c r="H49" s="6"/>
      <c r="I49" s="6">
        <v>7343</v>
      </c>
      <c r="J49" s="6"/>
      <c r="K49" s="7"/>
    </row>
    <row r="50" spans="1:11" x14ac:dyDescent="0.15">
      <c r="A50" s="5" t="s">
        <v>124</v>
      </c>
      <c r="B50" s="6" t="s">
        <v>17</v>
      </c>
      <c r="C50" s="6" t="s">
        <v>18</v>
      </c>
      <c r="D50" s="6" t="s">
        <v>125</v>
      </c>
      <c r="E50" s="6" t="s">
        <v>126</v>
      </c>
      <c r="F50" s="6"/>
      <c r="G50" s="6"/>
      <c r="H50" s="6"/>
      <c r="I50" s="6"/>
      <c r="J50" s="6">
        <v>145648</v>
      </c>
      <c r="K50" s="7"/>
    </row>
    <row r="51" spans="1:11" hidden="1" x14ac:dyDescent="0.15">
      <c r="A51" s="5" t="s">
        <v>127</v>
      </c>
      <c r="B51" s="6" t="s">
        <v>5</v>
      </c>
      <c r="C51" s="6" t="s">
        <v>6</v>
      </c>
      <c r="D51" s="6" t="s">
        <v>128</v>
      </c>
      <c r="E51" s="6" t="s">
        <v>129</v>
      </c>
      <c r="F51" s="6" t="str">
        <f>E51</f>
        <v>10368</v>
      </c>
      <c r="G51" s="6"/>
      <c r="H51" s="6"/>
      <c r="I51" s="6"/>
      <c r="J51" s="6"/>
      <c r="K51" s="7"/>
    </row>
    <row r="52" spans="1:11" x14ac:dyDescent="0.15">
      <c r="A52" s="5" t="s">
        <v>130</v>
      </c>
      <c r="B52" s="6" t="s">
        <v>17</v>
      </c>
      <c r="C52" s="6" t="s">
        <v>18</v>
      </c>
      <c r="D52" s="6"/>
      <c r="E52" s="6" t="s">
        <v>131</v>
      </c>
      <c r="F52" s="6"/>
      <c r="G52" s="6"/>
      <c r="H52" s="6"/>
      <c r="I52" s="6"/>
      <c r="J52" s="6">
        <v>473</v>
      </c>
      <c r="K52" s="7"/>
    </row>
    <row r="53" spans="1:11" x14ac:dyDescent="0.15">
      <c r="A53" s="5" t="s">
        <v>132</v>
      </c>
      <c r="B53" s="6" t="s">
        <v>17</v>
      </c>
      <c r="C53" s="6" t="s">
        <v>18</v>
      </c>
      <c r="D53" s="6"/>
      <c r="E53" s="6" t="s">
        <v>133</v>
      </c>
      <c r="F53" s="6"/>
      <c r="G53" s="6"/>
      <c r="H53" s="6"/>
      <c r="I53" s="6"/>
      <c r="J53" s="6">
        <v>30817</v>
      </c>
      <c r="K53" s="7"/>
    </row>
    <row r="54" spans="1:11" x14ac:dyDescent="0.15">
      <c r="A54" s="5" t="s">
        <v>134</v>
      </c>
      <c r="B54" s="6" t="s">
        <v>24</v>
      </c>
      <c r="C54" s="6" t="s">
        <v>25</v>
      </c>
      <c r="D54" s="6"/>
      <c r="E54" s="6" t="s">
        <v>135</v>
      </c>
      <c r="F54" s="6"/>
      <c r="G54" s="6"/>
      <c r="H54" s="6"/>
      <c r="I54" s="6">
        <v>5149</v>
      </c>
      <c r="J54" s="6"/>
      <c r="K54" s="7"/>
    </row>
    <row r="55" spans="1:11" x14ac:dyDescent="0.15">
      <c r="A55" s="5" t="s">
        <v>136</v>
      </c>
      <c r="B55" s="6" t="s">
        <v>17</v>
      </c>
      <c r="C55" s="6" t="s">
        <v>18</v>
      </c>
      <c r="D55" s="6"/>
      <c r="E55" s="6" t="s">
        <v>137</v>
      </c>
      <c r="F55" s="6"/>
      <c r="G55" s="6"/>
      <c r="H55" s="6"/>
      <c r="I55" s="6"/>
      <c r="J55" s="6">
        <v>27508</v>
      </c>
      <c r="K55" s="7"/>
    </row>
    <row r="56" spans="1:11" x14ac:dyDescent="0.15">
      <c r="A56" s="5" t="s">
        <v>138</v>
      </c>
      <c r="B56" s="6" t="s">
        <v>24</v>
      </c>
      <c r="C56" s="6" t="s">
        <v>25</v>
      </c>
      <c r="D56" s="6" t="s">
        <v>139</v>
      </c>
      <c r="E56" s="6" t="s">
        <v>140</v>
      </c>
      <c r="F56" s="6"/>
      <c r="G56" s="6"/>
      <c r="H56" s="6"/>
      <c r="I56" s="6">
        <v>2300</v>
      </c>
      <c r="J56" s="6"/>
      <c r="K56" s="7"/>
    </row>
    <row r="57" spans="1:11" x14ac:dyDescent="0.15">
      <c r="A57" s="5" t="s">
        <v>141</v>
      </c>
      <c r="B57" s="6" t="s">
        <v>24</v>
      </c>
      <c r="C57" s="6" t="s">
        <v>25</v>
      </c>
      <c r="D57" s="6"/>
      <c r="E57" s="6" t="s">
        <v>142</v>
      </c>
      <c r="F57" s="6"/>
      <c r="G57" s="6"/>
      <c r="H57" s="6"/>
      <c r="I57" s="6">
        <v>4525</v>
      </c>
      <c r="J57" s="6"/>
      <c r="K57" s="7"/>
    </row>
    <row r="58" spans="1:11" hidden="1" x14ac:dyDescent="0.15">
      <c r="A58" s="5" t="s">
        <v>143</v>
      </c>
      <c r="B58" s="6" t="s">
        <v>71</v>
      </c>
      <c r="C58" s="6" t="s">
        <v>72</v>
      </c>
      <c r="D58" s="6"/>
      <c r="E58" s="6" t="s">
        <v>144</v>
      </c>
      <c r="F58" s="6" t="str">
        <f t="shared" ref="F58:F59" si="1">E58</f>
        <v>257</v>
      </c>
      <c r="G58" s="6"/>
      <c r="H58" s="6"/>
      <c r="I58" s="6"/>
      <c r="J58" s="6"/>
      <c r="K58" s="7"/>
    </row>
    <row r="59" spans="1:11" hidden="1" x14ac:dyDescent="0.15">
      <c r="A59" s="5" t="s">
        <v>145</v>
      </c>
      <c r="B59" s="6" t="s">
        <v>71</v>
      </c>
      <c r="C59" s="6" t="s">
        <v>72</v>
      </c>
      <c r="D59" s="6"/>
      <c r="E59" s="6" t="s">
        <v>146</v>
      </c>
      <c r="F59" s="6" t="str">
        <f t="shared" si="1"/>
        <v>449</v>
      </c>
      <c r="G59" s="6"/>
      <c r="H59" s="6"/>
      <c r="I59" s="6"/>
      <c r="J59" s="6"/>
      <c r="K59" s="7"/>
    </row>
    <row r="60" spans="1:11" x14ac:dyDescent="0.15">
      <c r="A60" s="5" t="s">
        <v>147</v>
      </c>
      <c r="B60" s="6" t="s">
        <v>17</v>
      </c>
      <c r="C60" s="6" t="s">
        <v>18</v>
      </c>
      <c r="D60" s="6"/>
      <c r="E60" s="6" t="s">
        <v>148</v>
      </c>
      <c r="F60" s="6"/>
      <c r="G60" s="6"/>
      <c r="H60" s="6"/>
      <c r="I60" s="6"/>
      <c r="J60" s="6">
        <v>753</v>
      </c>
      <c r="K60" s="7"/>
    </row>
    <row r="61" spans="1:11" hidden="1" x14ac:dyDescent="0.15">
      <c r="A61" s="5" t="s">
        <v>149</v>
      </c>
      <c r="B61" s="6" t="s">
        <v>150</v>
      </c>
      <c r="C61" s="6" t="s">
        <v>151</v>
      </c>
      <c r="D61" s="6" t="s">
        <v>152</v>
      </c>
      <c r="E61" s="6" t="s">
        <v>153</v>
      </c>
      <c r="F61" s="16" t="str">
        <f>E61</f>
        <v>676</v>
      </c>
      <c r="G61" s="6"/>
      <c r="H61" s="6"/>
      <c r="I61" s="6"/>
      <c r="J61" s="6"/>
      <c r="K61" s="7"/>
    </row>
    <row r="62" spans="1:11" x14ac:dyDescent="0.15">
      <c r="A62" s="5" t="s">
        <v>154</v>
      </c>
      <c r="B62" s="6" t="s">
        <v>24</v>
      </c>
      <c r="C62" s="6" t="s">
        <v>25</v>
      </c>
      <c r="D62" s="6" t="s">
        <v>155</v>
      </c>
      <c r="E62" s="6" t="s">
        <v>156</v>
      </c>
      <c r="F62" s="6"/>
      <c r="G62" s="6"/>
      <c r="H62" s="6"/>
      <c r="I62" s="6">
        <v>3978</v>
      </c>
      <c r="J62" s="6"/>
      <c r="K62" s="7"/>
    </row>
    <row r="63" spans="1:11" x14ac:dyDescent="0.15">
      <c r="A63" s="5" t="s">
        <v>157</v>
      </c>
      <c r="B63" s="6" t="s">
        <v>10</v>
      </c>
      <c r="C63" s="6" t="s">
        <v>11</v>
      </c>
      <c r="D63" s="6" t="s">
        <v>158</v>
      </c>
      <c r="E63" s="6" t="s">
        <v>159</v>
      </c>
      <c r="F63" s="6"/>
      <c r="G63" s="6"/>
      <c r="H63" s="6"/>
      <c r="I63" s="6"/>
      <c r="J63" s="6"/>
      <c r="K63" s="7">
        <v>9283</v>
      </c>
    </row>
    <row r="64" spans="1:11" x14ac:dyDescent="0.15">
      <c r="A64" s="5" t="s">
        <v>160</v>
      </c>
      <c r="B64" s="6" t="s">
        <v>17</v>
      </c>
      <c r="C64" s="6" t="s">
        <v>18</v>
      </c>
      <c r="D64" s="6"/>
      <c r="E64" s="6" t="s">
        <v>161</v>
      </c>
      <c r="F64" s="6"/>
      <c r="G64" s="6"/>
      <c r="H64" s="6"/>
      <c r="I64" s="6"/>
      <c r="J64" s="6">
        <v>5375</v>
      </c>
      <c r="K64" s="7"/>
    </row>
    <row r="65" spans="1:11" x14ac:dyDescent="0.15">
      <c r="A65" s="5" t="s">
        <v>162</v>
      </c>
      <c r="B65" s="6" t="s">
        <v>17</v>
      </c>
      <c r="C65" s="6" t="s">
        <v>18</v>
      </c>
      <c r="D65" s="6"/>
      <c r="E65" s="6" t="s">
        <v>163</v>
      </c>
      <c r="F65" s="6"/>
      <c r="G65" s="6"/>
      <c r="H65" s="6"/>
      <c r="I65" s="6"/>
      <c r="J65" s="6">
        <v>70598</v>
      </c>
      <c r="K65" s="7"/>
    </row>
    <row r="66" spans="1:11" x14ac:dyDescent="0.15">
      <c r="A66" s="5" t="s">
        <v>164</v>
      </c>
      <c r="B66" s="6" t="s">
        <v>10</v>
      </c>
      <c r="C66" s="6" t="s">
        <v>11</v>
      </c>
      <c r="D66" s="6"/>
      <c r="E66" s="6" t="s">
        <v>165</v>
      </c>
      <c r="F66" s="6"/>
      <c r="G66" s="6"/>
      <c r="H66" s="6"/>
      <c r="I66" s="6"/>
      <c r="J66" s="6"/>
      <c r="K66" s="7">
        <v>6</v>
      </c>
    </row>
    <row r="67" spans="1:11" x14ac:dyDescent="0.15">
      <c r="A67" s="5" t="s">
        <v>166</v>
      </c>
      <c r="B67" s="6" t="s">
        <v>10</v>
      </c>
      <c r="C67" s="6" t="s">
        <v>11</v>
      </c>
      <c r="D67" s="6"/>
      <c r="E67" s="6" t="s">
        <v>167</v>
      </c>
      <c r="F67" s="6"/>
      <c r="G67" s="6"/>
      <c r="H67" s="6"/>
      <c r="I67" s="6"/>
      <c r="J67" s="6"/>
      <c r="K67" s="7">
        <v>98727</v>
      </c>
    </row>
    <row r="68" spans="1:11" x14ac:dyDescent="0.15">
      <c r="A68" s="5" t="s">
        <v>168</v>
      </c>
      <c r="B68" s="6" t="s">
        <v>17</v>
      </c>
      <c r="C68" s="6" t="s">
        <v>18</v>
      </c>
      <c r="D68" s="6"/>
      <c r="E68" s="6" t="s">
        <v>169</v>
      </c>
      <c r="F68" s="6"/>
      <c r="G68" s="6"/>
      <c r="H68" s="6"/>
      <c r="I68" s="6"/>
      <c r="J68" s="6">
        <v>2877</v>
      </c>
      <c r="K68" s="7"/>
    </row>
    <row r="69" spans="1:11" x14ac:dyDescent="0.15">
      <c r="A69" s="5"/>
      <c r="B69" s="6"/>
      <c r="C69" s="6"/>
      <c r="D69" s="6"/>
      <c r="E69" s="6"/>
      <c r="F69" s="6"/>
      <c r="G69" s="6"/>
      <c r="H69" s="6"/>
      <c r="I69" s="6"/>
      <c r="J69" s="6"/>
      <c r="K69" s="7"/>
    </row>
    <row r="70" spans="1:11" ht="14" thickBot="1" x14ac:dyDescent="0.2">
      <c r="A70" s="14" t="s">
        <v>175</v>
      </c>
      <c r="B70" s="15"/>
      <c r="C70" s="15"/>
      <c r="D70" s="15"/>
      <c r="E70" s="15"/>
      <c r="F70" s="15">
        <f>SUM(F2:F68)</f>
        <v>0</v>
      </c>
      <c r="G70" s="15">
        <f t="shared" ref="G70:K70" si="2">SUM(G2:G68)</f>
        <v>0</v>
      </c>
      <c r="H70" s="15">
        <f t="shared" si="2"/>
        <v>0</v>
      </c>
      <c r="I70" s="15">
        <f t="shared" si="2"/>
        <v>69799</v>
      </c>
      <c r="J70" s="15">
        <f t="shared" si="2"/>
        <v>573120</v>
      </c>
      <c r="K70" s="15">
        <f t="shared" si="2"/>
        <v>164655</v>
      </c>
    </row>
    <row r="72" spans="1:11" ht="14" thickBot="1" x14ac:dyDescent="0.2"/>
    <row r="73" spans="1:11" x14ac:dyDescent="0.15">
      <c r="F73" s="11" t="str">
        <f>F1</f>
        <v>Green Spaces</v>
      </c>
      <c r="G73" s="12" t="str">
        <f t="shared" ref="G73:K73" si="3">G1</f>
        <v>Retail</v>
      </c>
      <c r="H73" s="12" t="str">
        <f t="shared" si="3"/>
        <v>Commercial</v>
      </c>
      <c r="I73" s="12" t="str">
        <f t="shared" si="3"/>
        <v xml:space="preserve">Industrial </v>
      </c>
      <c r="J73" s="12" t="str">
        <f t="shared" si="3"/>
        <v xml:space="preserve">Residential </v>
      </c>
      <c r="K73" s="13" t="str">
        <f t="shared" si="3"/>
        <v>Retail</v>
      </c>
    </row>
    <row r="74" spans="1:11" ht="14" thickBot="1" x14ac:dyDescent="0.2">
      <c r="F74" s="8">
        <f>F70</f>
        <v>0</v>
      </c>
      <c r="G74" s="9">
        <f t="shared" ref="G74:K74" si="4">G70</f>
        <v>0</v>
      </c>
      <c r="H74" s="9">
        <f t="shared" si="4"/>
        <v>0</v>
      </c>
      <c r="I74" s="9">
        <f t="shared" si="4"/>
        <v>69799</v>
      </c>
      <c r="J74" s="9">
        <f t="shared" si="4"/>
        <v>573120</v>
      </c>
      <c r="K74" s="10">
        <f t="shared" si="4"/>
        <v>164655</v>
      </c>
    </row>
    <row r="75" spans="1:11" x14ac:dyDescent="0.15">
      <c r="F75">
        <f>SUM($F$76)</f>
        <v>807574</v>
      </c>
      <c r="G75">
        <f t="shared" ref="G75:K75" si="5">SUM($F$76)</f>
        <v>807574</v>
      </c>
      <c r="H75">
        <f t="shared" si="5"/>
        <v>807574</v>
      </c>
      <c r="I75">
        <f t="shared" si="5"/>
        <v>807574</v>
      </c>
      <c r="J75">
        <f t="shared" si="5"/>
        <v>807574</v>
      </c>
      <c r="K75">
        <f t="shared" si="5"/>
        <v>807574</v>
      </c>
    </row>
    <row r="76" spans="1:11" x14ac:dyDescent="0.15">
      <c r="F76">
        <f>SUM(F74:K74)</f>
        <v>807574</v>
      </c>
    </row>
    <row r="79" spans="1:11" x14ac:dyDescent="0.15">
      <c r="H79" t="s">
        <v>176</v>
      </c>
      <c r="I79" t="s">
        <v>177</v>
      </c>
      <c r="J79" t="s">
        <v>186</v>
      </c>
    </row>
    <row r="80" spans="1:11" x14ac:dyDescent="0.15">
      <c r="H80" t="s">
        <v>178</v>
      </c>
      <c r="I80" t="s">
        <v>179</v>
      </c>
      <c r="J80" t="s">
        <v>186</v>
      </c>
    </row>
    <row r="81" spans="8:10" x14ac:dyDescent="0.15">
      <c r="H81" t="s">
        <v>180</v>
      </c>
      <c r="I81" t="s">
        <v>181</v>
      </c>
      <c r="J81" t="s">
        <v>187</v>
      </c>
    </row>
    <row r="82" spans="8:10" x14ac:dyDescent="0.15">
      <c r="H82" t="s">
        <v>182</v>
      </c>
      <c r="I82" t="s">
        <v>183</v>
      </c>
      <c r="J82" t="s">
        <v>186</v>
      </c>
    </row>
    <row r="83" spans="8:10" x14ac:dyDescent="0.15">
      <c r="H83" t="s">
        <v>184</v>
      </c>
      <c r="I83" t="s">
        <v>185</v>
      </c>
    </row>
    <row r="97" spans="8:8" x14ac:dyDescent="0.15">
      <c r="H97" t="s">
        <v>188</v>
      </c>
    </row>
  </sheetData>
  <autoFilter ref="A1:K68" xr:uid="{B6C26F1A-C640-024C-9FD0-94823E7768BB}">
    <filterColumn colId="5">
      <filters blank="1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new R2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2019-12-02T18:39:00Z</dcterms:modified>
</cp:coreProperties>
</file>