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<sst xmlns="http://schemas.openxmlformats.org/spreadsheetml/2006/main" count="235" uniqueCount="235">
  <si>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</si>
  <si>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</si>
  <si>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</si>
  <si>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</si>
  <si>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Sep,22</t>
  </si>
  <si>
    <t>Dec,22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</si>
  <si>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</si>
  <si>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</si>
  <si>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</si>
  <si>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</si>
  <si>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</si>
  <si>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</si>
  <si>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</si>
  <si>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</si>
  <si>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</si>
  <si>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</si>
  <si>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</si>
  <si>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</si>
  <si>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</si>
  <si>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</si>
  <si>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</si>
  <si>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</si>
  <si>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</si>
  <si>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</si>
  <si>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</si>
  <si>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</si>
  <si>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</si>
  <si>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</si>
  <si>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</si>
  <si>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</si>
  <si>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</si>
  <si>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</si>
  <si>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</si>
  <si>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</si>
  <si>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</si>
  <si>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</si>
  <si>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</si>
  <si>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</si>
  <si>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</si>
  <si>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</si>
  <si>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</si>
  <si>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</si>
  <si>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</si>
  <si>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</si>
  <si>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</si>
  <si>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</si>
  <si>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</si>
  <si>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</si>
  <si>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</si>
  <si>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</si>
  <si>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</si>
  <si>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</si>
  <si>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</si>
  <si>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</si>
  <si>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</si>
  <si>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</si>
  <si>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</si>
  <si>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</si>
  <si>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</si>
  <si>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</si>
  <si>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 xml:space="preserve">    Federal Home Loan Bank advances</t>
  </si>
  <si>
    <t xml:space="preserve">  Borrowings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</si>
  <si>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</si>
  <si>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</si>
  <si>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</si>
  <si>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</si>
  <si>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</si>
  <si>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</si>
  <si>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</si>
  <si>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</si>
  <si>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</si>
  <si>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</si>
  <si>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202203</t>
  </si>
  <si>
    <t>202206</t>
  </si>
  <si>
    <t>202209</t>
  </si>
  <si>
    <t>202212</t>
  </si>
  <si>
    <t>202303</t>
  </si>
  <si>
    <t>202306</t>
  </si>
  <si>
    <t>202309</t>
  </si>
  <si>
    <t>202312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</si>
  <si>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</si>
  <si>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</si>
  <si>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</si>
  <si>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</si>
  <si>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</si>
  <si>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</si>
  <si>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</si>
  <si>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</si>
  <si>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</si>
  <si>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</si>
  <si>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</si>
  <si>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</si>
  <si>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</si>
  <si>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</si>
  <si>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</si>
  <si>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</si>
  <si>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</si>
  <si>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</si>
  <si>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</si>
  <si>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</si>
  <si>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</si>
  <si>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</si>
  <si>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</si>
  <si>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</si>
  <si>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</si>
  <si>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</si>
  <si>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</si>
  <si>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</si>
  <si>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</si>
  <si>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</si>
  <si>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</si>
  <si>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</si>
  <si>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</si>
  <si>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</si>
  <si>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</si>
  <si>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</si>
  <si>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</si>
  <si>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</si>
  <si>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</si>
  <si>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02/14/23 4:29:09PM</t>
  </si>
  <si>
    <t xml:space="preserve">Cycle: December, 2022    Evaluation Date: December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</si>
  <si>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</si>
  <si>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</si>
  <si>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</si>
  <si>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</si>
  <si>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</si>
  <si>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</si>
  <si>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</si>
  <si>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</si>
  <si>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</si>
  <si>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</si>
  <si>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</si>
  <si>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</si>
  <si>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</si>
  <si>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</si>
  <si>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</si>
  <si>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</si>
  <si>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</si>
  <si>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</si>
  <si>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</si>
  <si>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</si>
  <si>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</si>
  <si>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</si>
  <si>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</si>
  <si>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</si>
  <si>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</si>
  <si>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</si>
  <si>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</si>
  <si>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</si>
  <si>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</si>
  <si>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</si>
  <si>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</si>
  <si>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</si>
  <si>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</si>
  <si>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</si>
  <si>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</si>
  <si>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</si>
  <si>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</si>
  <si>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</si>
  <si>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</si>
  <si>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</si>
  <si>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09/30/2022</t>
  </si>
  <si>
    <t>12/30/2022</t>
  </si>
  <si>
    <t>As of Sep 30 2022</t>
  </si>
  <si>
    <t>Scenario : Base</t>
  </si>
  <si>
    <t>ASSETS INTEREST INCOME</t>
  </si>
  <si>
    <t>LIABILITIES INTEREST COST</t>
  </si>
  <si>
    <t>NET INTEREST INCOME</t>
  </si>
  <si>
    <t>Non Interest Expense(income)</t>
  </si>
  <si>
    <t>Provision of losses</t>
  </si>
  <si>
    <t>Profit before taxes</t>
  </si>
  <si>
    <t>Book</t>
  </si>
  <si>
    <t>As of Dec 30 2022</t>
  </si>
  <si>
    <t>One Year Interest income</t>
  </si>
  <si>
    <t>Sep 30 2022</t>
  </si>
  <si>
    <t>Dec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</si>
  <si>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</si>
  <si>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</si>
  <si>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</si>
  <si>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</si>
  <si>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</si>
  <si>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</si>
  <si>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</si>
  <si>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</si>
  <si>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</si>
  <si>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</si>
  <si>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</si>
  <si>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</si>
  <si>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</si>
  <si>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</si>
  <si>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</si>
  <si>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</si>
  <si>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2022 - base)</t>
  </si>
  <si>
    <t>EVE (Dec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</si>
  <si>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</si>
  <si>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</si>
  <si>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</si>
  <si>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</si>
  <si>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</si>
  <si>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</si>
  <si>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</si>
  <si>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</si>
  <si>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</si>
  <si>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</si>
  <si>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</si>
  <si>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</si>
  <si>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</si>
  <si>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</si>
  <si>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</si>
  <si>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</si>
  <si>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</si>
  <si>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</si>
  <si>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</si>
  <si>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</si>
  <si>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</si>
  <si>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</si>
  <si>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(HF)-202209</t>
  </si>
  <si>
    <t>Printed on: 02/14/23 4:29:06PM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</si>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</sst>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'Report'!B481</c:f>
              <c:strCache>
                <c:ptCount val="0"/>
              </c:strCache>
            </c:strRef>
          </c:tx>
          <c:marker>
            <c:symbol val="square"/>
          </c:marker>
          <c:cat>
            <c:numRef>
              <c:f>'Report'!$C$480:$H$480</c:f>
            </c:numRef>
          </c:cat>
          <c:val>
            <c:numRef>
              <c:f>'Report'!$C$481:$H$481</c:f>
            </c:numRef>
          </c:val>
          <c:smooth val="0"/>
        </ser>
        <ser xmlns="http://schemas.openxmlformats.org/drawingml/2006/chart">
          <c:idx val="1"/>
          <c:order val="1"/>
          <c:tx>
            <c:strRef>
              <c:f>'Report'!B482</c:f>
              <c:strCache>
                <c:ptCount val="0"/>
              </c:strCache>
            </c:strRef>
          </c:tx>
          <c:marker>
            <c:symbol val="square"/>
          </c:marker>
          <c:cat>
            <c:numRef>
              <c:f>'Report'!$C$480:$H$480</c:f>
            </c:numRef>
          </c:cat>
          <c:val>
            <c:numRef>
              <c:f>'Report'!$C$482:$H$482</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'Other'!B356</c:f>
              <c:strCache>
                <c:ptCount val="0"/>
              </c:strCache>
            </c:strRef>
          </c:tx>
          <c:marker>
            <c:symbol val="square"/>
          </c:marker>
          <c:cat>
            <c:numRef>
              <c:f>'Other'!$C$355:$H$355</c:f>
            </c:numRef>
          </c:cat>
          <c:val>
            <c:numRef>
              <c:f>'Other'!$C$356:$H$356</c:f>
            </c:numRef>
          </c:val>
          <c:smooth val="0"/>
        </ser>
        <ser xmlns="http://schemas.openxmlformats.org/drawingml/2006/chart">
          <c:idx val="1"/>
          <c:order val="1"/>
          <c:tx>
            <c:strRef>
              <c:f>'Other'!B357</c:f>
              <c:strCache>
                <c:ptCount val="0"/>
              </c:strCache>
            </c:strRef>
          </c:tx>
          <c:marker>
            <c:symbol val="square"/>
          </c:marker>
          <c:cat>
            <c:numRef>
              <c:f>'Other'!$C$355:$H$355</c:f>
            </c:numRef>
          </c:cat>
          <c:val>
            <c:numRef>
              <c:f>'Other'!$C$357:$H$357</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476</xdr:row>
      <xdr:rowOff>95250</xdr:rowOff>
    </xdr:from>
    <xdr:to>
      <xdr:col>27</xdr:col>
      <xdr:colOff>9525</xdr:colOff>
      <xdr:row>493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351</xdr:row>
      <xdr:rowOff>95250</xdr:rowOff>
    </xdr:from>
    <xdr:to>
      <xdr:col>7</xdr:col>
      <xdr:colOff>819150</xdr:colOff>
      <xdr:row>368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1"/>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8.4812070461738216</v>
      </c>
      <c r="E8" s="75"/>
      <c r="F8" s="75"/>
      <c r="G8" s="75"/>
      <c r="H8" s="75">
        <v>7.2130362071470167</v>
      </c>
      <c r="I8" s="75"/>
      <c r="J8" s="75"/>
      <c r="K8" s="90"/>
      <c r="L8" s="89">
        <v>12.787140842188331</v>
      </c>
      <c r="M8" s="75"/>
      <c r="N8" s="75"/>
      <c r="O8" s="75"/>
      <c r="P8" s="75">
        <v>11.245363181382206</v>
      </c>
      <c r="Q8" s="75"/>
      <c r="R8" s="75"/>
      <c r="S8" s="90"/>
      <c r="T8" s="89">
        <v>-23.658604965991387</v>
      </c>
      <c r="U8" s="75"/>
      <c r="V8" s="75"/>
      <c r="W8" s="75"/>
      <c r="X8" s="75">
        <v>-22.868586141060547</v>
      </c>
      <c r="Y8" s="75"/>
      <c r="Z8" s="75"/>
      <c r="AA8" s="90"/>
      <c r="AB8" s="89">
        <v>-7.0079588772834249</v>
      </c>
      <c r="AC8" s="75"/>
      <c r="AD8" s="75"/>
      <c r="AE8" s="75"/>
      <c r="AF8" s="75">
        <v>-5.65081395158618</v>
      </c>
      <c r="AG8" s="75"/>
      <c r="AH8" s="75"/>
      <c r="AI8" s="90"/>
      <c r="AJ8" s="75">
        <v>7.5056423669784431</v>
      </c>
      <c r="AK8" s="75"/>
      <c r="AL8" s="75"/>
      <c r="AM8" s="75"/>
      <c r="AN8" s="75">
        <v>5.8344543346604425</v>
      </c>
      <c r="AO8" s="75"/>
      <c r="AP8" s="75"/>
      <c r="AQ8" s="75"/>
    </row>
    <row r="9" ht="14.25" customHeight="1">
      <c r="B9" s="91" t="s">
        <v>129</v>
      </c>
      <c r="C9" s="91"/>
      <c r="D9" s="75">
        <v>6.53391893417986</v>
      </c>
      <c r="E9" s="75"/>
      <c r="F9" s="75"/>
      <c r="G9" s="75"/>
      <c r="H9" s="75">
        <v>5.6061339593115562</v>
      </c>
      <c r="I9" s="75"/>
      <c r="J9" s="75"/>
      <c r="K9" s="90"/>
      <c r="L9" s="89">
        <v>9.9162918544492182</v>
      </c>
      <c r="M9" s="75"/>
      <c r="N9" s="75"/>
      <c r="O9" s="75"/>
      <c r="P9" s="75">
        <v>8.83316509268715</v>
      </c>
      <c r="Q9" s="75"/>
      <c r="R9" s="75"/>
      <c r="S9" s="90"/>
      <c r="T9" s="89">
        <v>-17.282186986143689</v>
      </c>
      <c r="U9" s="75"/>
      <c r="V9" s="75"/>
      <c r="W9" s="75"/>
      <c r="X9" s="75">
        <v>-16.63798219830694</v>
      </c>
      <c r="Y9" s="75"/>
      <c r="Z9" s="75"/>
      <c r="AA9" s="90"/>
      <c r="AB9" s="89">
        <v>-5.3119354111717776</v>
      </c>
      <c r="AC9" s="75"/>
      <c r="AD9" s="75"/>
      <c r="AE9" s="75"/>
      <c r="AF9" s="75">
        <v>-4.26872586948458</v>
      </c>
      <c r="AG9" s="75"/>
      <c r="AH9" s="75"/>
      <c r="AI9" s="90"/>
      <c r="AJ9" s="75">
        <v>7.1664685716324943</v>
      </c>
      <c r="AK9" s="75"/>
      <c r="AL9" s="75"/>
      <c r="AM9" s="75"/>
      <c r="AN9" s="75">
        <v>5.5602819770628606</v>
      </c>
      <c r="AO9" s="75"/>
      <c r="AP9" s="75"/>
      <c r="AQ9" s="75"/>
    </row>
    <row r="10" ht="14.25" customHeight="1">
      <c r="B10" s="91" t="s">
        <v>130</v>
      </c>
      <c r="C10" s="91"/>
      <c r="D10" s="75">
        <v>4.5891038019860639</v>
      </c>
      <c r="E10" s="75"/>
      <c r="F10" s="75"/>
      <c r="G10" s="75"/>
      <c r="H10" s="75">
        <v>3.9678797388226017</v>
      </c>
      <c r="I10" s="75"/>
      <c r="J10" s="75"/>
      <c r="K10" s="90"/>
      <c r="L10" s="89">
        <v>7.0236895228772349</v>
      </c>
      <c r="M10" s="75"/>
      <c r="N10" s="75"/>
      <c r="O10" s="75"/>
      <c r="P10" s="75">
        <v>6.2851098360175426</v>
      </c>
      <c r="Q10" s="75"/>
      <c r="R10" s="75"/>
      <c r="S10" s="90"/>
      <c r="T10" s="89">
        <v>-10.958026494922835</v>
      </c>
      <c r="U10" s="75"/>
      <c r="V10" s="75"/>
      <c r="W10" s="75"/>
      <c r="X10" s="75">
        <v>-10.473057904776136</v>
      </c>
      <c r="Y10" s="75"/>
      <c r="Z10" s="75"/>
      <c r="AA10" s="90"/>
      <c r="AB10" s="89">
        <v>-3.5829278627751586</v>
      </c>
      <c r="AC10" s="75"/>
      <c r="AD10" s="75"/>
      <c r="AE10" s="75"/>
      <c r="AF10" s="75">
        <v>-2.872481538712623</v>
      </c>
      <c r="AG10" s="75"/>
      <c r="AH10" s="75"/>
      <c r="AI10" s="90"/>
      <c r="AJ10" s="75">
        <v>6.8267100915856762</v>
      </c>
      <c r="AK10" s="75"/>
      <c r="AL10" s="75"/>
      <c r="AM10" s="75"/>
      <c r="AN10" s="75">
        <v>5.2796735035975892</v>
      </c>
      <c r="AO10" s="75"/>
      <c r="AP10" s="75"/>
      <c r="AQ10" s="75"/>
    </row>
    <row r="11" ht="14.25" customHeight="1">
      <c r="B11" s="91" t="s">
        <v>131</v>
      </c>
      <c r="C11" s="91"/>
      <c r="D11" s="75">
        <v>2.3943181779413383</v>
      </c>
      <c r="E11" s="75"/>
      <c r="F11" s="75"/>
      <c r="G11" s="75"/>
      <c r="H11" s="75">
        <v>2.0817395128412972</v>
      </c>
      <c r="I11" s="75"/>
      <c r="J11" s="75"/>
      <c r="K11" s="90"/>
      <c r="L11" s="89">
        <v>3.6619303862223656</v>
      </c>
      <c r="M11" s="75"/>
      <c r="N11" s="75"/>
      <c r="O11" s="75"/>
      <c r="P11" s="75">
        <v>3.2749749357373172</v>
      </c>
      <c r="Q11" s="75"/>
      <c r="R11" s="75"/>
      <c r="S11" s="90"/>
      <c r="T11" s="89">
        <v>-5.2552694829755051</v>
      </c>
      <c r="U11" s="75"/>
      <c r="V11" s="75"/>
      <c r="W11" s="75"/>
      <c r="X11" s="75">
        <v>-4.9984085549229418</v>
      </c>
      <c r="Y11" s="75"/>
      <c r="Z11" s="75"/>
      <c r="AA11" s="90"/>
      <c r="AB11" s="89">
        <v>-1.8133200438092054</v>
      </c>
      <c r="AC11" s="75"/>
      <c r="AD11" s="75"/>
      <c r="AE11" s="75"/>
      <c r="AF11" s="75">
        <v>-1.4493490272431795</v>
      </c>
      <c r="AG11" s="75"/>
      <c r="AH11" s="75"/>
      <c r="AI11" s="90"/>
      <c r="AJ11" s="75">
        <v>6.44362797791241</v>
      </c>
      <c r="AK11" s="75"/>
      <c r="AL11" s="75"/>
      <c r="AM11" s="75"/>
      <c r="AN11" s="75">
        <v>4.957088220759541</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6.025765253657883</v>
      </c>
      <c r="AK12" s="75"/>
      <c r="AL12" s="75"/>
      <c r="AM12" s="75"/>
      <c r="AN12" s="75">
        <v>4.6010410855150106</v>
      </c>
      <c r="AO12" s="75"/>
      <c r="AP12" s="75"/>
      <c r="AQ12" s="75"/>
    </row>
    <row r="13" ht="14.25" customHeight="1">
      <c r="B13" s="91" t="s">
        <v>133</v>
      </c>
      <c r="C13" s="91"/>
      <c r="D13" s="75">
        <v>-2.5071459866824055</v>
      </c>
      <c r="E13" s="75"/>
      <c r="F13" s="75"/>
      <c r="G13" s="75"/>
      <c r="H13" s="75">
        <v>-2.2112204865309431</v>
      </c>
      <c r="I13" s="75"/>
      <c r="J13" s="75"/>
      <c r="K13" s="90"/>
      <c r="L13" s="89">
        <v>-3.8422014439878072</v>
      </c>
      <c r="M13" s="75"/>
      <c r="N13" s="75"/>
      <c r="O13" s="75"/>
      <c r="P13" s="75">
        <v>-3.5189451055891841</v>
      </c>
      <c r="Q13" s="75"/>
      <c r="R13" s="75"/>
      <c r="S13" s="90"/>
      <c r="T13" s="89">
        <v>4.6402234029635636</v>
      </c>
      <c r="U13" s="75"/>
      <c r="V13" s="75"/>
      <c r="W13" s="75"/>
      <c r="X13" s="75">
        <v>4.3098087318504916</v>
      </c>
      <c r="Y13" s="75"/>
      <c r="Z13" s="75"/>
      <c r="AA13" s="90"/>
      <c r="AB13" s="89">
        <v>1.8600163997051757</v>
      </c>
      <c r="AC13" s="75"/>
      <c r="AD13" s="75"/>
      <c r="AE13" s="75"/>
      <c r="AF13" s="75">
        <v>1.4745525931135552</v>
      </c>
      <c r="AG13" s="75"/>
      <c r="AH13" s="75"/>
      <c r="AI13" s="90"/>
      <c r="AJ13" s="75">
        <v>5.5887164841385246</v>
      </c>
      <c r="AK13" s="75"/>
      <c r="AL13" s="75"/>
      <c r="AM13" s="75"/>
      <c r="AN13" s="75">
        <v>4.2234674842550559</v>
      </c>
      <c r="AO13" s="75"/>
      <c r="AP13" s="75"/>
      <c r="AQ13" s="75"/>
    </row>
    <row r="14" ht="14.25" customHeight="1">
      <c r="B14" s="91" t="s">
        <v>134</v>
      </c>
      <c r="C14" s="91"/>
      <c r="D14" s="75">
        <v>-5.1688242159072795</v>
      </c>
      <c r="E14" s="75"/>
      <c r="F14" s="75"/>
      <c r="G14" s="75"/>
      <c r="H14" s="75">
        <v>-4.5994950591055348</v>
      </c>
      <c r="I14" s="75"/>
      <c r="J14" s="75"/>
      <c r="K14" s="90"/>
      <c r="L14" s="89">
        <v>-8.0008432485478842</v>
      </c>
      <c r="M14" s="75"/>
      <c r="N14" s="75"/>
      <c r="O14" s="75"/>
      <c r="P14" s="75">
        <v>-7.4395378962290968</v>
      </c>
      <c r="Q14" s="75"/>
      <c r="R14" s="75"/>
      <c r="S14" s="90"/>
      <c r="T14" s="89">
        <v>7.7507127475080138</v>
      </c>
      <c r="U14" s="75"/>
      <c r="V14" s="75"/>
      <c r="W14" s="75"/>
      <c r="X14" s="75">
        <v>6.9107962235364981</v>
      </c>
      <c r="Y14" s="75"/>
      <c r="Z14" s="75"/>
      <c r="AA14" s="90"/>
      <c r="AB14" s="89">
        <v>3.7511614575587666</v>
      </c>
      <c r="AC14" s="75"/>
      <c r="AD14" s="75"/>
      <c r="AE14" s="75"/>
      <c r="AF14" s="75">
        <v>2.9527549169872063</v>
      </c>
      <c r="AG14" s="75"/>
      <c r="AH14" s="75"/>
      <c r="AI14" s="90"/>
      <c r="AJ14" s="75">
        <v>5.1248446344664709</v>
      </c>
      <c r="AK14" s="75"/>
      <c r="AL14" s="75"/>
      <c r="AM14" s="75"/>
      <c r="AN14" s="75">
        <v>3.8158339715948508</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c r="E16" s="75"/>
      <c r="F16" s="75"/>
      <c r="G16" s="75"/>
      <c r="H16" s="75"/>
      <c r="I16" s="75"/>
      <c r="J16" s="75"/>
      <c r="K16" s="90"/>
      <c r="L16" s="89"/>
      <c r="M16" s="75"/>
      <c r="N16" s="75"/>
      <c r="O16" s="75"/>
      <c r="P16" s="75"/>
      <c r="Q16" s="75"/>
      <c r="R16" s="75"/>
      <c r="S16" s="90"/>
      <c r="T16" s="89">
        <v>5.1510377526129254</v>
      </c>
      <c r="U16" s="75"/>
      <c r="V16" s="75"/>
      <c r="W16" s="75"/>
      <c r="X16" s="75">
        <v>4.5276806861209264</v>
      </c>
      <c r="Y16" s="75"/>
      <c r="Z16" s="75"/>
      <c r="AA16" s="90"/>
      <c r="AB16" s="89">
        <v>2.7446709571421879</v>
      </c>
      <c r="AC16" s="75"/>
      <c r="AD16" s="75"/>
      <c r="AE16" s="75"/>
      <c r="AF16" s="75">
        <v>2.1319172777698143</v>
      </c>
      <c r="AG16" s="75"/>
      <c r="AH16" s="75"/>
      <c r="AI16" s="90"/>
      <c r="AJ16" s="75"/>
      <c r="AK16" s="75"/>
      <c r="AL16" s="75"/>
      <c r="AM16" s="75"/>
      <c r="AN16" s="75"/>
      <c r="AO16" s="75"/>
      <c r="AP16" s="75"/>
      <c r="AQ16" s="75"/>
    </row>
    <row r="17" ht="14.25" customHeight="1">
      <c r="B17" s="91" t="s">
        <v>137</v>
      </c>
      <c r="C17" s="91"/>
      <c r="D17" s="75">
        <v>4.7370887936906563</v>
      </c>
      <c r="E17" s="75"/>
      <c r="F17" s="75"/>
      <c r="G17" s="75"/>
      <c r="H17" s="75">
        <v>3.4631821104307963</v>
      </c>
      <c r="I17" s="75"/>
      <c r="J17" s="75"/>
      <c r="K17" s="90"/>
      <c r="L17" s="89">
        <v>5.5278364162726294</v>
      </c>
      <c r="M17" s="75"/>
      <c r="N17" s="75"/>
      <c r="O17" s="75"/>
      <c r="P17" s="75">
        <v>4.1374054944701388</v>
      </c>
      <c r="Q17" s="75"/>
      <c r="R17" s="75"/>
      <c r="S17" s="90"/>
      <c r="T17" s="89">
        <v>-9.33276271927164</v>
      </c>
      <c r="U17" s="75"/>
      <c r="V17" s="75"/>
      <c r="W17" s="75"/>
      <c r="X17" s="75">
        <v>-8.3166461302030346</v>
      </c>
      <c r="Y17" s="75"/>
      <c r="Z17" s="75"/>
      <c r="AA17" s="90"/>
      <c r="AB17" s="89">
        <v>-4.7323829661205012</v>
      </c>
      <c r="AC17" s="75"/>
      <c r="AD17" s="75"/>
      <c r="AE17" s="75"/>
      <c r="AF17" s="75">
        <v>-3.7856537156529719</v>
      </c>
      <c r="AG17" s="75"/>
      <c r="AH17" s="75"/>
      <c r="AI17" s="90"/>
      <c r="AJ17" s="75">
        <v>6.8528101303735456</v>
      </c>
      <c r="AK17" s="75"/>
      <c r="AL17" s="75"/>
      <c r="AM17" s="75"/>
      <c r="AN17" s="75">
        <v>5.1940932018035255</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5815.2323234105243</v>
      </c>
      <c r="E23" s="74"/>
      <c r="F23" s="74"/>
      <c r="G23" s="74"/>
      <c r="H23" s="74">
        <v>5602.16442647506</v>
      </c>
      <c r="I23" s="74"/>
      <c r="J23" s="74"/>
      <c r="K23" s="74"/>
      <c r="L23" s="68">
        <v>-213.06789693546389</v>
      </c>
      <c r="M23" s="68"/>
      <c r="N23" s="68"/>
      <c r="O23" s="87"/>
      <c r="P23" s="74">
        <v>-38.20167417092874</v>
      </c>
      <c r="Q23" s="74"/>
      <c r="R23" s="74"/>
      <c r="S23" s="74"/>
      <c r="T23" s="74">
        <v>-33.61129785623384</v>
      </c>
      <c r="U23" s="74"/>
      <c r="V23" s="74"/>
      <c r="W23" s="74"/>
      <c r="X23" s="74"/>
      <c r="Y23" s="74"/>
      <c r="Z23" s="74"/>
      <c r="AA23" s="74"/>
      <c r="AB23" s="74"/>
      <c r="AC23" s="74"/>
      <c r="AD23" s="74"/>
      <c r="AE23" s="74"/>
      <c r="AF23" s="74"/>
      <c r="AG23" s="74"/>
      <c r="AH23" s="74"/>
      <c r="AI23" s="74"/>
      <c r="AJ23" s="74"/>
      <c r="AK23" s="74"/>
      <c r="AL23" s="74"/>
      <c r="AM23" s="74"/>
      <c r="AN23" s="74">
        <v>-141.25492490830132</v>
      </c>
      <c r="AO23" s="74"/>
      <c r="AP23" s="74"/>
      <c r="AQ23" s="74"/>
    </row>
    <row r="24" ht="14.25" customHeight="1">
      <c r="B24" s="83" t="s">
        <v>146</v>
      </c>
      <c r="C24" s="83"/>
      <c r="D24" s="74">
        <v>11366.082329684256</v>
      </c>
      <c r="E24" s="74"/>
      <c r="F24" s="74"/>
      <c r="G24" s="74"/>
      <c r="H24" s="74">
        <v>10680.641714590061</v>
      </c>
      <c r="I24" s="74"/>
      <c r="J24" s="74"/>
      <c r="K24" s="74"/>
      <c r="L24" s="68">
        <v>-685.44061509419419</v>
      </c>
      <c r="M24" s="68"/>
      <c r="N24" s="68"/>
      <c r="O24" s="87"/>
      <c r="P24" s="74">
        <v>-76.40334834185748</v>
      </c>
      <c r="Q24" s="74"/>
      <c r="R24" s="74"/>
      <c r="S24" s="74"/>
      <c r="T24" s="74">
        <v>-67.22259571246768</v>
      </c>
      <c r="U24" s="74"/>
      <c r="V24" s="74"/>
      <c r="W24" s="74"/>
      <c r="X24" s="74"/>
      <c r="Y24" s="74"/>
      <c r="Z24" s="74"/>
      <c r="AA24" s="74"/>
      <c r="AB24" s="74"/>
      <c r="AC24" s="74"/>
      <c r="AD24" s="74"/>
      <c r="AE24" s="74"/>
      <c r="AF24" s="74"/>
      <c r="AG24" s="74"/>
      <c r="AH24" s="74"/>
      <c r="AI24" s="74"/>
      <c r="AJ24" s="74"/>
      <c r="AK24" s="74"/>
      <c r="AL24" s="74"/>
      <c r="AM24" s="74"/>
      <c r="AN24" s="74">
        <v>-541.814671039869</v>
      </c>
      <c r="AO24" s="74"/>
      <c r="AP24" s="74"/>
      <c r="AQ24" s="74"/>
    </row>
    <row r="25" ht="14.25" customHeight="1">
      <c r="B25" s="83" t="s">
        <v>147</v>
      </c>
      <c r="C25" s="83"/>
      <c r="D25" s="74">
        <v>1518.9642274413986</v>
      </c>
      <c r="E25" s="74"/>
      <c r="F25" s="74"/>
      <c r="G25" s="74"/>
      <c r="H25" s="74">
        <v>1135.8453381006489</v>
      </c>
      <c r="I25" s="74"/>
      <c r="J25" s="74"/>
      <c r="K25" s="74"/>
      <c r="L25" s="68">
        <v>-383.11888934074972</v>
      </c>
      <c r="M25" s="68"/>
      <c r="N25" s="68"/>
      <c r="O25" s="87"/>
      <c r="P25" s="74">
        <v>-38.20167417092874</v>
      </c>
      <c r="Q25" s="74"/>
      <c r="R25" s="74"/>
      <c r="S25" s="74"/>
      <c r="T25" s="74">
        <v>-33.61129785623384</v>
      </c>
      <c r="U25" s="74"/>
      <c r="V25" s="74"/>
      <c r="W25" s="74"/>
      <c r="X25" s="74">
        <v>-341.33333333332837</v>
      </c>
      <c r="Y25" s="74"/>
      <c r="Z25" s="74"/>
      <c r="AA25" s="74"/>
      <c r="AB25" s="74"/>
      <c r="AC25" s="74"/>
      <c r="AD25" s="74"/>
      <c r="AE25" s="74"/>
      <c r="AF25" s="74">
        <v>53.333333333334039</v>
      </c>
      <c r="AG25" s="74"/>
      <c r="AH25" s="74"/>
      <c r="AI25" s="74"/>
      <c r="AJ25" s="74">
        <v>117.94900759470737</v>
      </c>
      <c r="AK25" s="74"/>
      <c r="AL25" s="74"/>
      <c r="AM25" s="74"/>
      <c r="AN25" s="74">
        <v>-141.25492490830018</v>
      </c>
      <c r="AO25" s="74"/>
      <c r="AP25" s="74"/>
      <c r="AQ25" s="74"/>
    </row>
    <row r="26" ht="14.25" customHeight="1">
      <c r="B26" s="83" t="s">
        <v>148</v>
      </c>
      <c r="C26" s="83"/>
      <c r="D26" s="74">
        <v>2838.6525314898986</v>
      </c>
      <c r="E26" s="74"/>
      <c r="F26" s="74"/>
      <c r="G26" s="74"/>
      <c r="H26" s="74">
        <v>1878.848535460819</v>
      </c>
      <c r="I26" s="74"/>
      <c r="J26" s="74"/>
      <c r="K26" s="74"/>
      <c r="L26" s="68">
        <v>-959.80399602907937</v>
      </c>
      <c r="M26" s="68"/>
      <c r="N26" s="68"/>
      <c r="O26" s="87"/>
      <c r="P26" s="74">
        <v>-76.40334834185748</v>
      </c>
      <c r="Q26" s="74"/>
      <c r="R26" s="74"/>
      <c r="S26" s="74"/>
      <c r="T26" s="74">
        <v>-67.22259571246768</v>
      </c>
      <c r="U26" s="74"/>
      <c r="V26" s="74"/>
      <c r="W26" s="74"/>
      <c r="X26" s="74">
        <v>-682.66666666665674</v>
      </c>
      <c r="Y26" s="74"/>
      <c r="Z26" s="74"/>
      <c r="AA26" s="74"/>
      <c r="AB26" s="74"/>
      <c r="AC26" s="74"/>
      <c r="AD26" s="74"/>
      <c r="AE26" s="74"/>
      <c r="AF26" s="74">
        <v>106.66666666666797</v>
      </c>
      <c r="AG26" s="74"/>
      <c r="AH26" s="74"/>
      <c r="AI26" s="74"/>
      <c r="AJ26" s="74">
        <v>301.63661906510589</v>
      </c>
      <c r="AK26" s="74"/>
      <c r="AL26" s="74"/>
      <c r="AM26" s="74"/>
      <c r="AN26" s="74">
        <v>-541.81467103987143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17.704968378931319</v>
      </c>
      <c r="E29" s="73"/>
      <c r="F29" s="73"/>
      <c r="G29" s="73"/>
      <c r="H29" s="73">
        <v>17.541224367093662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9.3327627192716385</v>
      </c>
      <c r="E30" s="73"/>
      <c r="F30" s="73"/>
      <c r="G30" s="73"/>
      <c r="H30" s="73">
        <v>8.3166461302030417</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9.10040695258606</v>
      </c>
      <c r="E31" s="73"/>
      <c r="F31" s="73"/>
      <c r="G31" s="73"/>
      <c r="H31" s="73">
        <v>9.14662300623027</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4.9085171020387</v>
      </c>
      <c r="E38" s="129"/>
      <c r="F38" s="129">
        <v>10.321697467488</v>
      </c>
      <c r="G38" s="129"/>
      <c r="H38" s="130">
        <v>142377.112795389</v>
      </c>
      <c r="I38" s="130"/>
      <c r="J38" s="130"/>
      <c r="K38" s="130">
        <v>141538</v>
      </c>
      <c r="L38" s="130"/>
      <c r="M38" s="130"/>
      <c r="N38" s="129">
        <v>100.57424273847184</v>
      </c>
      <c r="O38" s="129"/>
      <c r="P38" s="129">
        <v>-9.7499913472051887</v>
      </c>
      <c r="Q38" s="129"/>
      <c r="R38" s="129">
        <v>2.39921858232739</v>
      </c>
      <c r="S38" s="129"/>
      <c r="T38" s="129"/>
      <c r="U38" s="129"/>
      <c r="V38" s="129">
        <v>4.93546648035313</v>
      </c>
      <c r="W38" s="129"/>
      <c r="X38" s="129">
        <v>10.2724161533196</v>
      </c>
      <c r="Y38" s="129"/>
      <c r="Z38" s="130">
        <v>140735.345919833</v>
      </c>
      <c r="AA38" s="130"/>
      <c r="AB38" s="130"/>
      <c r="AC38" s="130">
        <v>140621</v>
      </c>
      <c r="AD38" s="130"/>
      <c r="AE38" s="130"/>
      <c r="AF38" s="129">
        <v>100.05509915647903</v>
      </c>
      <c r="AG38" s="129"/>
      <c r="AH38" s="129">
        <v>-9.3717292391365756</v>
      </c>
      <c r="AI38" s="129"/>
      <c r="AJ38" s="129">
        <v>2.30615760719703</v>
      </c>
      <c r="AK38" s="129"/>
      <c r="AL38" s="129"/>
      <c r="AM38" s="129"/>
      <c r="AN38" s="129">
        <v>-0.093060975130360379</v>
      </c>
      <c r="AO38" s="129"/>
      <c r="AP38" s="130">
        <v>-922.26580591178674</v>
      </c>
      <c r="AQ38" s="130"/>
      <c r="AR38" s="130">
        <v>-730.0248964341057</v>
      </c>
      <c r="AS38" s="130"/>
      <c r="AT38" s="130">
        <v>-1641.7668755560007</v>
      </c>
      <c r="AU38" s="130"/>
      <c r="AV38" s="131">
        <v>-0.0064788254744308953</v>
      </c>
      <c r="AW38" s="131">
        <v>0.0054903299212783708</v>
      </c>
      <c r="AX38" s="131">
        <v>-0.0051617945893240487</v>
      </c>
      <c r="AY38" s="131">
        <v>0</v>
      </c>
      <c r="AZ38" s="131">
        <v>-0.0047745358090207565</v>
      </c>
      <c r="BA38" s="131">
        <v>-0.038788035327771378</v>
      </c>
    </row>
    <row r="39">
      <c r="B39" s="128" t="s">
        <v>214</v>
      </c>
      <c r="C39" s="128"/>
      <c r="D39" s="129">
        <v>4.9085171020387</v>
      </c>
      <c r="E39" s="129"/>
      <c r="F39" s="129">
        <v>10.321697467488</v>
      </c>
      <c r="G39" s="129"/>
      <c r="H39" s="130">
        <v>142377.112795389</v>
      </c>
      <c r="I39" s="130"/>
      <c r="J39" s="130"/>
      <c r="K39" s="130">
        <v>141538</v>
      </c>
      <c r="L39" s="130"/>
      <c r="M39" s="130"/>
      <c r="N39" s="129">
        <v>100.57424273847184</v>
      </c>
      <c r="O39" s="129"/>
      <c r="P39" s="129">
        <v>-9.7499913472051887</v>
      </c>
      <c r="Q39" s="129"/>
      <c r="R39" s="129">
        <v>2.39921858232739</v>
      </c>
      <c r="S39" s="129"/>
      <c r="T39" s="129"/>
      <c r="U39" s="129"/>
      <c r="V39" s="129">
        <v>4.93546648035313</v>
      </c>
      <c r="W39" s="129"/>
      <c r="X39" s="129">
        <v>10.2724161533196</v>
      </c>
      <c r="Y39" s="129"/>
      <c r="Z39" s="130">
        <v>140735.345919833</v>
      </c>
      <c r="AA39" s="130"/>
      <c r="AB39" s="130"/>
      <c r="AC39" s="130">
        <v>140621</v>
      </c>
      <c r="AD39" s="130"/>
      <c r="AE39" s="130"/>
      <c r="AF39" s="129">
        <v>100.05509915647903</v>
      </c>
      <c r="AG39" s="129"/>
      <c r="AH39" s="129">
        <v>-9.3717292391365756</v>
      </c>
      <c r="AI39" s="129"/>
      <c r="AJ39" s="129">
        <v>2.30615760719703</v>
      </c>
      <c r="AK39" s="129"/>
      <c r="AL39" s="129"/>
      <c r="AM39" s="129"/>
      <c r="AN39" s="129">
        <v>-0.093060975130360379</v>
      </c>
      <c r="AO39" s="129"/>
      <c r="AP39" s="130">
        <v>-922.26580591178674</v>
      </c>
      <c r="AQ39" s="130"/>
      <c r="AR39" s="130">
        <v>-730.0248964341057</v>
      </c>
      <c r="AS39" s="130"/>
      <c r="AT39" s="130">
        <v>-1641.7668755560007</v>
      </c>
      <c r="AU39" s="130"/>
      <c r="AV39" s="131">
        <v>-0.0064788254744308953</v>
      </c>
      <c r="AW39" s="131">
        <v>0.0054903299212783708</v>
      </c>
      <c r="AX39" s="131">
        <v>-0.0051617945893240487</v>
      </c>
      <c r="AY39" s="131">
        <v>0</v>
      </c>
      <c r="AZ39" s="131">
        <v>-0.0047745358090207565</v>
      </c>
      <c r="BA39" s="131">
        <v>-0.038788035327771378</v>
      </c>
    </row>
    <row r="40">
      <c r="B40" s="128" t="s">
        <v>215</v>
      </c>
      <c r="C40" s="128"/>
      <c r="D40" s="129">
        <v>0.480969973749098</v>
      </c>
      <c r="E40" s="129"/>
      <c r="F40" s="129">
        <v>0.791238877481177</v>
      </c>
      <c r="G40" s="129"/>
      <c r="H40" s="130">
        <v>117169.28999613</v>
      </c>
      <c r="I40" s="130"/>
      <c r="J40" s="130"/>
      <c r="K40" s="130">
        <v>126134</v>
      </c>
      <c r="L40" s="130"/>
      <c r="M40" s="130"/>
      <c r="N40" s="129">
        <v>92.892709337791558</v>
      </c>
      <c r="O40" s="129"/>
      <c r="P40" s="129">
        <v>-6.7576896314798249</v>
      </c>
      <c r="Q40" s="129"/>
      <c r="R40" s="129">
        <v>1.87062924255313</v>
      </c>
      <c r="S40" s="129"/>
      <c r="T40" s="129"/>
      <c r="U40" s="129"/>
      <c r="V40" s="129">
        <v>0.538257319138784</v>
      </c>
      <c r="W40" s="129"/>
      <c r="X40" s="129">
        <v>0.728268309377139</v>
      </c>
      <c r="Y40" s="129"/>
      <c r="Z40" s="130">
        <v>116048.64312823</v>
      </c>
      <c r="AA40" s="130"/>
      <c r="AB40" s="130"/>
      <c r="AC40" s="130">
        <v>124823</v>
      </c>
      <c r="AD40" s="130"/>
      <c r="AE40" s="130"/>
      <c r="AF40" s="129">
        <v>92.970560816700456</v>
      </c>
      <c r="AG40" s="129"/>
      <c r="AH40" s="129">
        <v>-6.5005806761120972</v>
      </c>
      <c r="AI40" s="129"/>
      <c r="AJ40" s="129">
        <v>1.80306925229776</v>
      </c>
      <c r="AK40" s="129"/>
      <c r="AL40" s="129"/>
      <c r="AM40" s="129"/>
      <c r="AN40" s="129">
        <v>-0.067559990255369851</v>
      </c>
      <c r="AO40" s="129"/>
      <c r="AP40" s="130">
        <v>-1217.8234194184474</v>
      </c>
      <c r="AQ40" s="130"/>
      <c r="AR40" s="130">
        <v>97.1765515184529</v>
      </c>
      <c r="AS40" s="130"/>
      <c r="AT40" s="130">
        <v>-1120.6468678999954</v>
      </c>
      <c r="AU40" s="130"/>
      <c r="AV40" s="131">
        <v>-0.010393708278497471</v>
      </c>
      <c r="AW40" s="131">
        <v>0.11910794543605018</v>
      </c>
      <c r="AX40" s="131">
        <v>0.00083807953782251226</v>
      </c>
      <c r="AY40" s="131">
        <v>0</v>
      </c>
      <c r="AZ40" s="131">
        <v>-0.0795847750865048</v>
      </c>
      <c r="BA40" s="131">
        <v>-0.036116184179373</v>
      </c>
    </row>
    <row r="41">
      <c r="B41" s="128" t="s">
        <v>212</v>
      </c>
      <c r="C41" s="128"/>
      <c r="D41" s="129">
        <v>41.1630113554587</v>
      </c>
      <c r="E41" s="129"/>
      <c r="F41" s="129">
        <v>8.33401779603012</v>
      </c>
      <c r="G41" s="129"/>
      <c r="H41" s="130">
        <v>25207.822799259</v>
      </c>
      <c r="I41" s="130"/>
      <c r="J41" s="130"/>
      <c r="K41" s="130">
        <v>15404</v>
      </c>
      <c r="L41" s="130"/>
      <c r="M41" s="130"/>
      <c r="N41" s="129">
        <v>163.47365418753753</v>
      </c>
      <c r="O41" s="129"/>
      <c r="P41" s="129">
        <v>-23.658604965991387</v>
      </c>
      <c r="Q41" s="129"/>
      <c r="R41" s="129">
        <v>4.85617165336736</v>
      </c>
      <c r="S41" s="129"/>
      <c r="T41" s="129"/>
      <c r="U41" s="129"/>
      <c r="V41" s="129">
        <v>39.6786516386173</v>
      </c>
      <c r="W41" s="129"/>
      <c r="X41" s="129">
        <v>8.09034907597536</v>
      </c>
      <c r="Y41" s="129"/>
      <c r="Z41" s="130">
        <v>24686.7027916033</v>
      </c>
      <c r="AA41" s="130"/>
      <c r="AB41" s="130"/>
      <c r="AC41" s="130">
        <v>15798</v>
      </c>
      <c r="AD41" s="130"/>
      <c r="AE41" s="130"/>
      <c r="AF41" s="129">
        <v>156.03138281176533</v>
      </c>
      <c r="AG41" s="129"/>
      <c r="AH41" s="129">
        <v>-22.868586141060547</v>
      </c>
      <c r="AI41" s="129"/>
      <c r="AJ41" s="129">
        <v>4.67110368576127</v>
      </c>
      <c r="AK41" s="129"/>
      <c r="AL41" s="129"/>
      <c r="AM41" s="129"/>
      <c r="AN41" s="129">
        <v>-0.18506796760608957</v>
      </c>
      <c r="AO41" s="129"/>
      <c r="AP41" s="130">
        <v>644.08619749889783</v>
      </c>
      <c r="AQ41" s="130"/>
      <c r="AR41" s="130">
        <v>-1175.7300319444935</v>
      </c>
      <c r="AS41" s="130"/>
      <c r="AT41" s="130">
        <v>-521.12000765569974</v>
      </c>
      <c r="AU41" s="130"/>
      <c r="AV41" s="131">
        <v>0.025577772007270839</v>
      </c>
      <c r="AW41" s="131">
        <v>-0.036060522978345042</v>
      </c>
      <c r="AX41" s="131">
        <v>-0.045525815231574923</v>
      </c>
      <c r="AY41" s="131">
        <v>0</v>
      </c>
      <c r="AZ41" s="131">
        <v>-0.029237844940867657</v>
      </c>
      <c r="BA41" s="131">
        <v>-0.038109848830767748</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1212</v>
      </c>
      <c r="I44" s="126"/>
      <c r="J44" s="126"/>
      <c r="K44" s="126">
        <v>1212</v>
      </c>
      <c r="L44" s="126"/>
      <c r="M44" s="126"/>
      <c r="N44" s="125">
        <v>100</v>
      </c>
      <c r="O44" s="125"/>
      <c r="P44" s="125">
        <v>0</v>
      </c>
      <c r="Q44" s="125"/>
      <c r="R44" s="125">
        <v>0</v>
      </c>
      <c r="S44" s="125"/>
      <c r="T44" s="125"/>
      <c r="U44" s="125"/>
      <c r="V44" s="125">
        <v>0</v>
      </c>
      <c r="W44" s="125"/>
      <c r="X44" s="125">
        <v>0</v>
      </c>
      <c r="Y44" s="125"/>
      <c r="Z44" s="126">
        <v>7280</v>
      </c>
      <c r="AA44" s="126"/>
      <c r="AB44" s="126"/>
      <c r="AC44" s="126">
        <v>7280</v>
      </c>
      <c r="AD44" s="126"/>
      <c r="AE44" s="126"/>
      <c r="AF44" s="125">
        <v>100</v>
      </c>
      <c r="AG44" s="125"/>
      <c r="AH44" s="125">
        <v>0</v>
      </c>
      <c r="AI44" s="125"/>
      <c r="AJ44" s="125">
        <v>0</v>
      </c>
      <c r="AK44" s="125"/>
      <c r="AL44" s="125"/>
      <c r="AM44" s="125"/>
      <c r="AN44" s="125">
        <v>0</v>
      </c>
      <c r="AO44" s="125"/>
      <c r="AP44" s="126">
        <v>6068</v>
      </c>
      <c r="AQ44" s="126"/>
      <c r="AR44" s="126">
        <v>0</v>
      </c>
      <c r="AS44" s="126"/>
      <c r="AT44" s="126">
        <v>6068</v>
      </c>
      <c r="AU44" s="126"/>
      <c r="AV44" s="127">
        <v>5.0066006600660069</v>
      </c>
      <c r="AW44" s="127">
        <v>0</v>
      </c>
      <c r="AX44" s="127">
        <v>0</v>
      </c>
      <c r="AY44" s="127">
        <v>0</v>
      </c>
      <c r="AZ44" s="127">
        <v>0</v>
      </c>
      <c r="BA44" s="127">
        <v>0</v>
      </c>
    </row>
    <row r="45">
      <c r="B45" s="124" t="s">
        <v>16</v>
      </c>
      <c r="C45" s="124"/>
      <c r="D45" s="125">
        <v>9.08</v>
      </c>
      <c r="E45" s="125"/>
      <c r="F45" s="125">
        <v>0.082135523613963</v>
      </c>
      <c r="G45" s="125"/>
      <c r="H45" s="126">
        <v>7553.65899167436</v>
      </c>
      <c r="I45" s="126"/>
      <c r="J45" s="126"/>
      <c r="K45" s="126">
        <v>7512</v>
      </c>
      <c r="L45" s="126"/>
      <c r="M45" s="126"/>
      <c r="N45" s="125">
        <v>100.55456591685783</v>
      </c>
      <c r="O45" s="125"/>
      <c r="P45" s="125">
        <v>-0.028183029539798846</v>
      </c>
      <c r="Q45" s="125"/>
      <c r="R45" s="125">
        <v>0.007231390007149</v>
      </c>
      <c r="S45" s="125"/>
      <c r="T45" s="125"/>
      <c r="U45" s="125"/>
      <c r="V45" s="125">
        <v>10.33</v>
      </c>
      <c r="W45" s="125"/>
      <c r="X45" s="125">
        <v>0.0848733744010951</v>
      </c>
      <c r="Y45" s="125"/>
      <c r="Z45" s="126">
        <v>5850.58774379191</v>
      </c>
      <c r="AA45" s="126"/>
      <c r="AB45" s="126"/>
      <c r="AC45" s="126">
        <v>5820</v>
      </c>
      <c r="AD45" s="126"/>
      <c r="AE45" s="126"/>
      <c r="AF45" s="125">
        <v>100.52556260810842</v>
      </c>
      <c r="AG45" s="125"/>
      <c r="AH45" s="125">
        <v>-0.038099366740464505</v>
      </c>
      <c r="AI45" s="125"/>
      <c r="AJ45" s="125">
        <v>0.00973302891327236</v>
      </c>
      <c r="AK45" s="125"/>
      <c r="AL45" s="125"/>
      <c r="AM45" s="125"/>
      <c r="AN45" s="125">
        <v>0.00250163890612336</v>
      </c>
      <c r="AO45" s="125"/>
      <c r="AP45" s="126">
        <v>-1701.3832553132345</v>
      </c>
      <c r="AQ45" s="126"/>
      <c r="AR45" s="126">
        <v>-1.6879925692156319</v>
      </c>
      <c r="AS45" s="126"/>
      <c r="AT45" s="126">
        <v>-1703.0712478824498</v>
      </c>
      <c r="AU45" s="126"/>
      <c r="AV45" s="127">
        <v>-0.22523961661341854</v>
      </c>
      <c r="AW45" s="127">
        <v>0.13766519823788545</v>
      </c>
      <c r="AX45" s="127">
        <v>-0.00028843353342493144</v>
      </c>
      <c r="AY45" s="127">
        <v>0</v>
      </c>
      <c r="AZ45" s="127">
        <v>0.033333333333333451</v>
      </c>
      <c r="BA45" s="127">
        <v>0.34594163828119118</v>
      </c>
    </row>
    <row r="46">
      <c r="B46" s="132" t="s">
        <v>17</v>
      </c>
      <c r="C46" s="132"/>
      <c r="D46" s="133">
        <v>7.81854195323246</v>
      </c>
      <c r="E46" s="133"/>
      <c r="F46" s="133">
        <v>0.0684462696783025</v>
      </c>
      <c r="G46" s="133"/>
      <c r="H46" s="134">
        <v>8765.65899167436</v>
      </c>
      <c r="I46" s="134"/>
      <c r="J46" s="134"/>
      <c r="K46" s="134">
        <v>8724</v>
      </c>
      <c r="L46" s="134"/>
      <c r="M46" s="134"/>
      <c r="N46" s="133">
        <v>100.47752168356671</v>
      </c>
      <c r="O46" s="133"/>
      <c r="P46" s="133">
        <v>-0.024286251004997476</v>
      </c>
      <c r="Q46" s="133"/>
      <c r="R46" s="133">
        <v>0.00623152853672344</v>
      </c>
      <c r="S46" s="133"/>
      <c r="T46" s="133"/>
      <c r="U46" s="133"/>
      <c r="V46" s="133">
        <v>4.58935877862595</v>
      </c>
      <c r="W46" s="133"/>
      <c r="X46" s="133">
        <v>0.0355920602327173</v>
      </c>
      <c r="Y46" s="133"/>
      <c r="Z46" s="134">
        <v>13130.5877437919</v>
      </c>
      <c r="AA46" s="134"/>
      <c r="AB46" s="134"/>
      <c r="AC46" s="134">
        <v>13100</v>
      </c>
      <c r="AD46" s="134"/>
      <c r="AE46" s="134"/>
      <c r="AF46" s="133">
        <v>100.23349422741909</v>
      </c>
      <c r="AG46" s="133"/>
      <c r="AH46" s="133">
        <v>-0.016975910937838616</v>
      </c>
      <c r="AI46" s="133"/>
      <c r="AJ46" s="133">
        <v>0.00433673958703271</v>
      </c>
      <c r="AK46" s="133"/>
      <c r="AL46" s="133"/>
      <c r="AM46" s="133"/>
      <c r="AN46" s="133">
        <v>-0.0018947889496907303</v>
      </c>
      <c r="AO46" s="133"/>
      <c r="AP46" s="134">
        <v>4396.8963488728787</v>
      </c>
      <c r="AQ46" s="134"/>
      <c r="AR46" s="134">
        <v>-31.967596755338235</v>
      </c>
      <c r="AS46" s="134"/>
      <c r="AT46" s="134">
        <v>4364.9287521175411</v>
      </c>
      <c r="AU46" s="134"/>
      <c r="AV46" s="135">
        <v>0.50160476845483726</v>
      </c>
      <c r="AW46" s="135">
        <v>-0.41301603213517984</v>
      </c>
      <c r="AX46" s="135">
        <v>-0.0024286771016918032</v>
      </c>
      <c r="AY46" s="135">
        <v>0</v>
      </c>
      <c r="AZ46" s="135">
        <v>-0.48000000000000004</v>
      </c>
      <c r="BA46" s="135">
        <v>-0.30406487566002821</v>
      </c>
    </row>
    <row r="47">
      <c r="B47" s="124" t="s">
        <v>18</v>
      </c>
      <c r="C47" s="124"/>
      <c r="D47" s="125">
        <v>1.6501748390646</v>
      </c>
      <c r="E47" s="125"/>
      <c r="F47" s="125">
        <v>1.73853524982888</v>
      </c>
      <c r="G47" s="125"/>
      <c r="H47" s="126">
        <v>8059.99945649209</v>
      </c>
      <c r="I47" s="126"/>
      <c r="J47" s="126"/>
      <c r="K47" s="126">
        <v>8060</v>
      </c>
      <c r="L47" s="126"/>
      <c r="M47" s="126"/>
      <c r="N47" s="125">
        <v>99.999993256725674</v>
      </c>
      <c r="O47" s="125"/>
      <c r="P47" s="125">
        <v>-6.3787069104731566</v>
      </c>
      <c r="Q47" s="125"/>
      <c r="R47" s="125">
        <v>1.67572165715044</v>
      </c>
      <c r="S47" s="125"/>
      <c r="T47" s="125"/>
      <c r="U47" s="125"/>
      <c r="V47" s="125">
        <v>2.6763773908763</v>
      </c>
      <c r="W47" s="125"/>
      <c r="X47" s="125">
        <v>1.44284736481862</v>
      </c>
      <c r="Y47" s="125"/>
      <c r="Z47" s="126">
        <v>6850.99970295919</v>
      </c>
      <c r="AA47" s="126"/>
      <c r="AB47" s="126"/>
      <c r="AC47" s="126">
        <v>6851.00000000002</v>
      </c>
      <c r="AD47" s="126"/>
      <c r="AE47" s="126"/>
      <c r="AF47" s="125">
        <v>99.999995664270472</v>
      </c>
      <c r="AG47" s="125"/>
      <c r="AH47" s="125">
        <v>-5.2601175996572156</v>
      </c>
      <c r="AI47" s="125"/>
      <c r="AJ47" s="125">
        <v>1.37831754445941</v>
      </c>
      <c r="AK47" s="125"/>
      <c r="AL47" s="125"/>
      <c r="AM47" s="125"/>
      <c r="AN47" s="125">
        <v>-0.29740411269103006</v>
      </c>
      <c r="AO47" s="125"/>
      <c r="AP47" s="126">
        <v>-1208.9999184737933</v>
      </c>
      <c r="AQ47" s="126"/>
      <c r="AR47" s="126">
        <v>0.00016494089412390215</v>
      </c>
      <c r="AS47" s="126"/>
      <c r="AT47" s="126">
        <v>-1208.9997535329003</v>
      </c>
      <c r="AU47" s="126"/>
      <c r="AV47" s="127">
        <v>-0.14999999999999752</v>
      </c>
      <c r="AW47" s="127">
        <v>0.6218750447033855</v>
      </c>
      <c r="AX47" s="127">
        <v>2.4075449605359713E-08</v>
      </c>
      <c r="AY47" s="127">
        <v>0</v>
      </c>
      <c r="AZ47" s="127">
        <v>-0.17007874015747676</v>
      </c>
      <c r="BA47" s="127">
        <v>-0.17747822940760039</v>
      </c>
    </row>
    <row r="48">
      <c r="B48" s="124" t="s">
        <v>19</v>
      </c>
      <c r="C48" s="124"/>
      <c r="D48" s="125">
        <v>0.968398834420086</v>
      </c>
      <c r="E48" s="125"/>
      <c r="F48" s="125">
        <v>1.86721423682409</v>
      </c>
      <c r="G48" s="125"/>
      <c r="H48" s="126">
        <v>14404.6506871023</v>
      </c>
      <c r="I48" s="126"/>
      <c r="J48" s="126"/>
      <c r="K48" s="126">
        <v>14381</v>
      </c>
      <c r="L48" s="126"/>
      <c r="M48" s="126"/>
      <c r="N48" s="125">
        <v>99.999963947156033</v>
      </c>
      <c r="O48" s="125"/>
      <c r="P48" s="125">
        <v>-6.8428971389405246</v>
      </c>
      <c r="Q48" s="125"/>
      <c r="R48" s="125">
        <v>1.80413088888855</v>
      </c>
      <c r="S48" s="125"/>
      <c r="T48" s="125"/>
      <c r="U48" s="125"/>
      <c r="V48" s="125">
        <v>1.18984319992516</v>
      </c>
      <c r="W48" s="125"/>
      <c r="X48" s="125">
        <v>1.38261464750171</v>
      </c>
      <c r="Y48" s="125"/>
      <c r="Z48" s="126">
        <v>8675.81969252107</v>
      </c>
      <c r="AA48" s="126"/>
      <c r="AB48" s="126"/>
      <c r="AC48" s="126">
        <v>8643</v>
      </c>
      <c r="AD48" s="126"/>
      <c r="AE48" s="126"/>
      <c r="AF48" s="125">
        <v>100.00003983700562</v>
      </c>
      <c r="AG48" s="125"/>
      <c r="AH48" s="125">
        <v>-5.0530364513197981</v>
      </c>
      <c r="AI48" s="125"/>
      <c r="AJ48" s="125">
        <v>1.31185958797316</v>
      </c>
      <c r="AK48" s="125"/>
      <c r="AL48" s="125"/>
      <c r="AM48" s="125"/>
      <c r="AN48" s="125">
        <v>-0.49227130091539006</v>
      </c>
      <c r="AO48" s="125"/>
      <c r="AP48" s="126">
        <v>-5737.9979312878131</v>
      </c>
      <c r="AQ48" s="126"/>
      <c r="AR48" s="126">
        <v>0.0065591596994740084</v>
      </c>
      <c r="AS48" s="126"/>
      <c r="AT48" s="126">
        <v>-5728.8309945812289</v>
      </c>
      <c r="AU48" s="126"/>
      <c r="AV48" s="127">
        <v>-0.39899867881232182</v>
      </c>
      <c r="AW48" s="127">
        <v>0.2286706237494423</v>
      </c>
      <c r="AX48" s="127">
        <v>7.5889876943636155E-07</v>
      </c>
      <c r="AY48" s="127">
        <v>0</v>
      </c>
      <c r="AZ48" s="127">
        <v>-0.25953079178885569</v>
      </c>
      <c r="BA48" s="127">
        <v>-0.27285786410910456</v>
      </c>
    </row>
    <row r="49">
      <c r="B49" s="132" t="s">
        <v>20</v>
      </c>
      <c r="C49" s="132"/>
      <c r="D49" s="133">
        <v>0.968398834420086</v>
      </c>
      <c r="E49" s="133"/>
      <c r="F49" s="133">
        <v>1.86721423682409</v>
      </c>
      <c r="G49" s="133"/>
      <c r="H49" s="134">
        <v>14404.6506871023</v>
      </c>
      <c r="I49" s="134"/>
      <c r="J49" s="134"/>
      <c r="K49" s="134">
        <v>14381</v>
      </c>
      <c r="L49" s="134"/>
      <c r="M49" s="134"/>
      <c r="N49" s="133">
        <v>99.999963947156033</v>
      </c>
      <c r="O49" s="133"/>
      <c r="P49" s="133">
        <v>-6.8428971389405246</v>
      </c>
      <c r="Q49" s="133"/>
      <c r="R49" s="133">
        <v>1.80413088888855</v>
      </c>
      <c r="S49" s="133"/>
      <c r="T49" s="133"/>
      <c r="U49" s="133"/>
      <c r="V49" s="133">
        <v>1.18984319992516</v>
      </c>
      <c r="W49" s="133"/>
      <c r="X49" s="133">
        <v>1.38261464750171</v>
      </c>
      <c r="Y49" s="133"/>
      <c r="Z49" s="134">
        <v>8675.81969252107</v>
      </c>
      <c r="AA49" s="134"/>
      <c r="AB49" s="134"/>
      <c r="AC49" s="134">
        <v>8643</v>
      </c>
      <c r="AD49" s="134"/>
      <c r="AE49" s="134"/>
      <c r="AF49" s="133">
        <v>100.00003983700562</v>
      </c>
      <c r="AG49" s="133"/>
      <c r="AH49" s="133">
        <v>-5.0530364513197981</v>
      </c>
      <c r="AI49" s="133"/>
      <c r="AJ49" s="133">
        <v>1.31185958797316</v>
      </c>
      <c r="AK49" s="133"/>
      <c r="AL49" s="133"/>
      <c r="AM49" s="133"/>
      <c r="AN49" s="133">
        <v>-0.49227130091539006</v>
      </c>
      <c r="AO49" s="133"/>
      <c r="AP49" s="134">
        <v>-5737.9979312878131</v>
      </c>
      <c r="AQ49" s="134"/>
      <c r="AR49" s="134">
        <v>0.0065591596994740084</v>
      </c>
      <c r="AS49" s="134"/>
      <c r="AT49" s="134">
        <v>-5728.8309945812289</v>
      </c>
      <c r="AU49" s="134"/>
      <c r="AV49" s="135">
        <v>-0.39899867881232182</v>
      </c>
      <c r="AW49" s="135">
        <v>0.2286706237494423</v>
      </c>
      <c r="AX49" s="135">
        <v>7.5889876943636155E-07</v>
      </c>
      <c r="AY49" s="135">
        <v>0</v>
      </c>
      <c r="AZ49" s="135">
        <v>-0.25953079178885569</v>
      </c>
      <c r="BA49" s="135">
        <v>-0.27285786410910456</v>
      </c>
    </row>
    <row r="50">
      <c r="B50" s="124" t="s">
        <v>21</v>
      </c>
      <c r="C50" s="124"/>
      <c r="D50" s="125">
        <v>2.71517612035565</v>
      </c>
      <c r="E50" s="125"/>
      <c r="F50" s="125">
        <v>1.85352498288843</v>
      </c>
      <c r="G50" s="125"/>
      <c r="H50" s="126">
        <v>493.685361367415</v>
      </c>
      <c r="I50" s="126"/>
      <c r="J50" s="126"/>
      <c r="K50" s="126">
        <v>491</v>
      </c>
      <c r="L50" s="126"/>
      <c r="M50" s="126"/>
      <c r="N50" s="125">
        <v>100.00002546201377</v>
      </c>
      <c r="O50" s="125"/>
      <c r="P50" s="125">
        <v>-6.7719960658263609</v>
      </c>
      <c r="Q50" s="125"/>
      <c r="R50" s="125">
        <v>1.77976434968479</v>
      </c>
      <c r="S50" s="125"/>
      <c r="T50" s="125"/>
      <c r="U50" s="125"/>
      <c r="V50" s="125">
        <v>3.13116713472736</v>
      </c>
      <c r="W50" s="125"/>
      <c r="X50" s="125">
        <v>1.58795345653662</v>
      </c>
      <c r="Y50" s="125"/>
      <c r="Z50" s="126">
        <v>419.048573827322</v>
      </c>
      <c r="AA50" s="126"/>
      <c r="AB50" s="126"/>
      <c r="AC50" s="126">
        <v>415</v>
      </c>
      <c r="AD50" s="126"/>
      <c r="AE50" s="126"/>
      <c r="AF50" s="125">
        <v>99.999973068766721</v>
      </c>
      <c r="AG50" s="125"/>
      <c r="AH50" s="125">
        <v>-5.7978680481880458</v>
      </c>
      <c r="AI50" s="125"/>
      <c r="AJ50" s="125">
        <v>1.51944299022578</v>
      </c>
      <c r="AK50" s="125"/>
      <c r="AL50" s="125"/>
      <c r="AM50" s="125"/>
      <c r="AN50" s="125">
        <v>-0.26032135945900992</v>
      </c>
      <c r="AO50" s="125"/>
      <c r="AP50" s="126">
        <v>-76.000019351130462</v>
      </c>
      <c r="AQ50" s="126"/>
      <c r="AR50" s="126">
        <v>-0.00021743197523989012</v>
      </c>
      <c r="AS50" s="126"/>
      <c r="AT50" s="126">
        <v>-74.636787540093</v>
      </c>
      <c r="AU50" s="126"/>
      <c r="AV50" s="127">
        <v>-0.15478615071283094</v>
      </c>
      <c r="AW50" s="127">
        <v>0.15320958786173364</v>
      </c>
      <c r="AX50" s="127">
        <v>-5.2393233705384278E-07</v>
      </c>
      <c r="AY50" s="127">
        <v>0</v>
      </c>
      <c r="AZ50" s="127">
        <v>-0.1432791728212684</v>
      </c>
      <c r="BA50" s="127">
        <v>-0.14626731876336035</v>
      </c>
    </row>
    <row r="51">
      <c r="B51" s="124" t="s">
        <v>22</v>
      </c>
      <c r="C51" s="124"/>
      <c r="D51" s="125">
        <v>3.03043913122484</v>
      </c>
      <c r="E51" s="125"/>
      <c r="F51" s="125">
        <v>20.6680355920602</v>
      </c>
      <c r="G51" s="125"/>
      <c r="H51" s="126">
        <v>706.00042526712</v>
      </c>
      <c r="I51" s="126"/>
      <c r="J51" s="126"/>
      <c r="K51" s="126">
        <v>706.000000000001</v>
      </c>
      <c r="L51" s="126"/>
      <c r="M51" s="126"/>
      <c r="N51" s="125">
        <v>100.00006023613584</v>
      </c>
      <c r="O51" s="125"/>
      <c r="P51" s="125">
        <v>-17.350591965933884</v>
      </c>
      <c r="Q51" s="125"/>
      <c r="R51" s="125">
        <v>4.44152337651794</v>
      </c>
      <c r="S51" s="125"/>
      <c r="T51" s="125"/>
      <c r="U51" s="125"/>
      <c r="V51" s="125">
        <v>3.0644790635887</v>
      </c>
      <c r="W51" s="125"/>
      <c r="X51" s="125">
        <v>20.517453798768</v>
      </c>
      <c r="Y51" s="125"/>
      <c r="Z51" s="126">
        <v>649.999869254266</v>
      </c>
      <c r="AA51" s="126"/>
      <c r="AB51" s="126"/>
      <c r="AC51" s="126">
        <v>650</v>
      </c>
      <c r="AD51" s="126"/>
      <c r="AE51" s="126"/>
      <c r="AF51" s="125">
        <v>99.999979885271685</v>
      </c>
      <c r="AG51" s="125"/>
      <c r="AH51" s="125">
        <v>-17.2689620265394</v>
      </c>
      <c r="AI51" s="125"/>
      <c r="AJ51" s="125">
        <v>4.32684860431145</v>
      </c>
      <c r="AK51" s="125"/>
      <c r="AL51" s="125"/>
      <c r="AM51" s="125"/>
      <c r="AN51" s="125">
        <v>-0.11467477220648981</v>
      </c>
      <c r="AO51" s="125"/>
      <c r="AP51" s="126">
        <v>-56.000033732237092</v>
      </c>
      <c r="AQ51" s="126"/>
      <c r="AR51" s="126">
        <v>-0.000522280616991111</v>
      </c>
      <c r="AS51" s="126"/>
      <c r="AT51" s="126">
        <v>-56.000556012854076</v>
      </c>
      <c r="AU51" s="126"/>
      <c r="AV51" s="127">
        <v>-0.079320113314448923</v>
      </c>
      <c r="AW51" s="127">
        <v>0.0112326731836061</v>
      </c>
      <c r="AX51" s="127">
        <v>-8.0350815752252082E-07</v>
      </c>
      <c r="AY51" s="127">
        <v>0</v>
      </c>
      <c r="AZ51" s="127">
        <v>-0.00728573320969352</v>
      </c>
      <c r="BA51" s="127">
        <v>-0.025818792897222664</v>
      </c>
    </row>
    <row r="52">
      <c r="B52" s="132" t="s">
        <v>23</v>
      </c>
      <c r="C52" s="132"/>
      <c r="D52" s="133">
        <v>3.03043913122484</v>
      </c>
      <c r="E52" s="133"/>
      <c r="F52" s="133">
        <v>20.6680355920602</v>
      </c>
      <c r="G52" s="133"/>
      <c r="H52" s="134">
        <v>706.00042526712</v>
      </c>
      <c r="I52" s="134"/>
      <c r="J52" s="134"/>
      <c r="K52" s="134">
        <v>706.000000000001</v>
      </c>
      <c r="L52" s="134"/>
      <c r="M52" s="134"/>
      <c r="N52" s="133">
        <v>100.00006023613584</v>
      </c>
      <c r="O52" s="133"/>
      <c r="P52" s="133">
        <v>-17.350591965933884</v>
      </c>
      <c r="Q52" s="133"/>
      <c r="R52" s="133">
        <v>4.44152337651794</v>
      </c>
      <c r="S52" s="133"/>
      <c r="T52" s="133"/>
      <c r="U52" s="133"/>
      <c r="V52" s="133">
        <v>3.0644790635887</v>
      </c>
      <c r="W52" s="133"/>
      <c r="X52" s="133">
        <v>20.517453798768</v>
      </c>
      <c r="Y52" s="133"/>
      <c r="Z52" s="134">
        <v>649.999869254266</v>
      </c>
      <c r="AA52" s="134"/>
      <c r="AB52" s="134"/>
      <c r="AC52" s="134">
        <v>650</v>
      </c>
      <c r="AD52" s="134"/>
      <c r="AE52" s="134"/>
      <c r="AF52" s="133">
        <v>99.999979885271685</v>
      </c>
      <c r="AG52" s="133"/>
      <c r="AH52" s="133">
        <v>-17.2689620265394</v>
      </c>
      <c r="AI52" s="133"/>
      <c r="AJ52" s="133">
        <v>4.32684860431145</v>
      </c>
      <c r="AK52" s="133"/>
      <c r="AL52" s="133"/>
      <c r="AM52" s="133"/>
      <c r="AN52" s="133">
        <v>-0.11467477220648981</v>
      </c>
      <c r="AO52" s="133"/>
      <c r="AP52" s="134">
        <v>-56.000033732237092</v>
      </c>
      <c r="AQ52" s="134"/>
      <c r="AR52" s="134">
        <v>-0.000522280616991111</v>
      </c>
      <c r="AS52" s="134"/>
      <c r="AT52" s="134">
        <v>-56.000556012854076</v>
      </c>
      <c r="AU52" s="134"/>
      <c r="AV52" s="135">
        <v>-0.079320113314448923</v>
      </c>
      <c r="AW52" s="135">
        <v>0.0112326731836061</v>
      </c>
      <c r="AX52" s="135">
        <v>-8.0350815752252082E-07</v>
      </c>
      <c r="AY52" s="135">
        <v>0</v>
      </c>
      <c r="AZ52" s="135">
        <v>-0.00728573320969352</v>
      </c>
      <c r="BA52" s="135">
        <v>-0.025818792897222664</v>
      </c>
    </row>
    <row r="53">
      <c r="B53" s="124" t="s">
        <v>24</v>
      </c>
      <c r="C53" s="124"/>
      <c r="D53" s="125">
        <v>1.83327317153556</v>
      </c>
      <c r="E53" s="125"/>
      <c r="F53" s="125">
        <v>25.6454483230664</v>
      </c>
      <c r="G53" s="125"/>
      <c r="H53" s="126">
        <v>69.9999948024258</v>
      </c>
      <c r="I53" s="126"/>
      <c r="J53" s="126"/>
      <c r="K53" s="126">
        <v>70.0000000000001</v>
      </c>
      <c r="L53" s="126"/>
      <c r="M53" s="126"/>
      <c r="N53" s="125">
        <v>99.999992574893866</v>
      </c>
      <c r="O53" s="125"/>
      <c r="P53" s="125">
        <v>-10.779605157295396</v>
      </c>
      <c r="Q53" s="125"/>
      <c r="R53" s="125">
        <v>1.88735389068802</v>
      </c>
      <c r="S53" s="125"/>
      <c r="T53" s="125"/>
      <c r="U53" s="125"/>
      <c r="V53" s="125">
        <v>1.81731765028067</v>
      </c>
      <c r="W53" s="125"/>
      <c r="X53" s="125">
        <v>24.2546201232033</v>
      </c>
      <c r="Y53" s="125"/>
      <c r="Z53" s="126">
        <v>60.0000421495189</v>
      </c>
      <c r="AA53" s="126"/>
      <c r="AB53" s="126"/>
      <c r="AC53" s="126">
        <v>60.0000000000001</v>
      </c>
      <c r="AD53" s="126"/>
      <c r="AE53" s="126"/>
      <c r="AF53" s="125">
        <v>100.000070249198</v>
      </c>
      <c r="AG53" s="125"/>
      <c r="AH53" s="125">
        <v>-9.8083587045809821</v>
      </c>
      <c r="AI53" s="125"/>
      <c r="AJ53" s="125">
        <v>1.48816705215047</v>
      </c>
      <c r="AK53" s="125"/>
      <c r="AL53" s="125"/>
      <c r="AM53" s="125"/>
      <c r="AN53" s="125">
        <v>-0.3991868385375501</v>
      </c>
      <c r="AO53" s="125"/>
      <c r="AP53" s="126">
        <v>-9.999999257489387</v>
      </c>
      <c r="AQ53" s="126"/>
      <c r="AR53" s="126">
        <v>4.6604582482245938E-05</v>
      </c>
      <c r="AS53" s="126"/>
      <c r="AT53" s="126">
        <v>-9.9999526529069058</v>
      </c>
      <c r="AU53" s="126"/>
      <c r="AV53" s="127">
        <v>-0.14285714285714266</v>
      </c>
      <c r="AW53" s="127">
        <v>-0.0087032971968522433</v>
      </c>
      <c r="AX53" s="127">
        <v>7.7674309904476386E-07</v>
      </c>
      <c r="AY53" s="127">
        <v>0</v>
      </c>
      <c r="AZ53" s="127">
        <v>-0.054232945446780992</v>
      </c>
      <c r="BA53" s="127">
        <v>-0.21150608823659969</v>
      </c>
    </row>
    <row r="54">
      <c r="B54" s="132" t="s">
        <v>25</v>
      </c>
      <c r="C54" s="132"/>
      <c r="D54" s="133">
        <v>1.83327317153556</v>
      </c>
      <c r="E54" s="133"/>
      <c r="F54" s="133">
        <v>25.6454483230664</v>
      </c>
      <c r="G54" s="133"/>
      <c r="H54" s="134">
        <v>69.9999948024258</v>
      </c>
      <c r="I54" s="134"/>
      <c r="J54" s="134"/>
      <c r="K54" s="134">
        <v>70.0000000000001</v>
      </c>
      <c r="L54" s="134"/>
      <c r="M54" s="134"/>
      <c r="N54" s="133">
        <v>99.999992574893866</v>
      </c>
      <c r="O54" s="133"/>
      <c r="P54" s="133">
        <v>-10.779605157295396</v>
      </c>
      <c r="Q54" s="133"/>
      <c r="R54" s="133">
        <v>1.88735389068802</v>
      </c>
      <c r="S54" s="133"/>
      <c r="T54" s="133"/>
      <c r="U54" s="133"/>
      <c r="V54" s="133">
        <v>1.81731765028067</v>
      </c>
      <c r="W54" s="133"/>
      <c r="X54" s="133">
        <v>24.2546201232033</v>
      </c>
      <c r="Y54" s="133"/>
      <c r="Z54" s="134">
        <v>60.0000421495189</v>
      </c>
      <c r="AA54" s="134"/>
      <c r="AB54" s="134"/>
      <c r="AC54" s="134">
        <v>60.0000000000001</v>
      </c>
      <c r="AD54" s="134"/>
      <c r="AE54" s="134"/>
      <c r="AF54" s="133">
        <v>100.000070249198</v>
      </c>
      <c r="AG54" s="133"/>
      <c r="AH54" s="133">
        <v>-9.8083587045809821</v>
      </c>
      <c r="AI54" s="133"/>
      <c r="AJ54" s="133">
        <v>1.48816705215047</v>
      </c>
      <c r="AK54" s="133"/>
      <c r="AL54" s="133"/>
      <c r="AM54" s="133"/>
      <c r="AN54" s="133">
        <v>-0.3991868385375501</v>
      </c>
      <c r="AO54" s="133"/>
      <c r="AP54" s="134">
        <v>-9.999999257489387</v>
      </c>
      <c r="AQ54" s="134"/>
      <c r="AR54" s="134">
        <v>4.6604582482245938E-05</v>
      </c>
      <c r="AS54" s="134"/>
      <c r="AT54" s="134">
        <v>-9.9999526529069058</v>
      </c>
      <c r="AU54" s="134"/>
      <c r="AV54" s="135">
        <v>-0.14285714285714266</v>
      </c>
      <c r="AW54" s="135">
        <v>-0.0087032971968522433</v>
      </c>
      <c r="AX54" s="135">
        <v>7.7674309904476386E-07</v>
      </c>
      <c r="AY54" s="135">
        <v>0</v>
      </c>
      <c r="AZ54" s="135">
        <v>-0.054232945446780992</v>
      </c>
      <c r="BA54" s="135">
        <v>-0.21150608823659969</v>
      </c>
    </row>
    <row r="55">
      <c r="B55" s="132" t="s">
        <v>26</v>
      </c>
      <c r="C55" s="132"/>
      <c r="D55" s="133">
        <v>2.9224473565106</v>
      </c>
      <c r="E55" s="133"/>
      <c r="F55" s="133">
        <v>21.1170431211499</v>
      </c>
      <c r="G55" s="133"/>
      <c r="H55" s="134">
        <v>776.000420069546</v>
      </c>
      <c r="I55" s="134"/>
      <c r="J55" s="134"/>
      <c r="K55" s="134">
        <v>776.000000000001</v>
      </c>
      <c r="L55" s="134"/>
      <c r="M55" s="134"/>
      <c r="N55" s="133">
        <v>100.00005413267331</v>
      </c>
      <c r="O55" s="133"/>
      <c r="P55" s="133">
        <v>-16.757848675395124</v>
      </c>
      <c r="Q55" s="133"/>
      <c r="R55" s="133">
        <v>4.21112163173977</v>
      </c>
      <c r="S55" s="133"/>
      <c r="T55" s="133"/>
      <c r="U55" s="133"/>
      <c r="V55" s="133">
        <v>2.95908514133732</v>
      </c>
      <c r="W55" s="133"/>
      <c r="X55" s="133">
        <v>20.8350444900753</v>
      </c>
      <c r="Y55" s="133"/>
      <c r="Z55" s="134">
        <v>709.999911403785</v>
      </c>
      <c r="AA55" s="134"/>
      <c r="AB55" s="134"/>
      <c r="AC55" s="134">
        <v>710</v>
      </c>
      <c r="AD55" s="134"/>
      <c r="AE55" s="134"/>
      <c r="AF55" s="133">
        <v>99.999987521659847</v>
      </c>
      <c r="AG55" s="133"/>
      <c r="AH55" s="133">
        <v>-16.638487984798665</v>
      </c>
      <c r="AI55" s="133"/>
      <c r="AJ55" s="133">
        <v>4.08695982398473</v>
      </c>
      <c r="AK55" s="133"/>
      <c r="AL55" s="133"/>
      <c r="AM55" s="133"/>
      <c r="AN55" s="133">
        <v>-0.1241618077550406</v>
      </c>
      <c r="AO55" s="133"/>
      <c r="AP55" s="134">
        <v>-66.0000357275654</v>
      </c>
      <c r="AQ55" s="134"/>
      <c r="AR55" s="134">
        <v>-0.00047293819560820791</v>
      </c>
      <c r="AS55" s="134"/>
      <c r="AT55" s="134">
        <v>-66.000508665761</v>
      </c>
      <c r="AU55" s="134"/>
      <c r="AV55" s="135">
        <v>-0.085051546391753788</v>
      </c>
      <c r="AW55" s="135">
        <v>0.01253667914499762</v>
      </c>
      <c r="AX55" s="135">
        <v>-6.661097740764199E-07</v>
      </c>
      <c r="AY55" s="135">
        <v>0</v>
      </c>
      <c r="AZ55" s="135">
        <v>-0.013354077531440134</v>
      </c>
      <c r="BA55" s="135">
        <v>-0.029484260634795475</v>
      </c>
    </row>
    <row r="56">
      <c r="B56" s="132" t="s">
        <v>27</v>
      </c>
      <c r="C56" s="132"/>
      <c r="D56" s="133">
        <v>1.30031733863686</v>
      </c>
      <c r="E56" s="133"/>
      <c r="F56" s="133">
        <v>2.45311430527036</v>
      </c>
      <c r="G56" s="133"/>
      <c r="H56" s="134">
        <v>23734.3359250313</v>
      </c>
      <c r="I56" s="134"/>
      <c r="J56" s="134"/>
      <c r="K56" s="134">
        <v>23708</v>
      </c>
      <c r="L56" s="134"/>
      <c r="M56" s="134"/>
      <c r="N56" s="133">
        <v>99.999978137424435</v>
      </c>
      <c r="O56" s="133"/>
      <c r="P56" s="133">
        <v>-7.0079588772834249</v>
      </c>
      <c r="Q56" s="133"/>
      <c r="R56" s="133">
        <v>1.83871445964522</v>
      </c>
      <c r="S56" s="133"/>
      <c r="T56" s="133"/>
      <c r="U56" s="133"/>
      <c r="V56" s="133">
        <v>1.92671406782045</v>
      </c>
      <c r="W56" s="133"/>
      <c r="X56" s="133">
        <v>2.24229979466119</v>
      </c>
      <c r="Y56" s="133"/>
      <c r="Z56" s="134">
        <v>16655.8678807114</v>
      </c>
      <c r="AA56" s="134"/>
      <c r="AB56" s="134"/>
      <c r="AC56" s="134">
        <v>16619</v>
      </c>
      <c r="AD56" s="134"/>
      <c r="AE56" s="134"/>
      <c r="AF56" s="133">
        <v>100.0000177249581</v>
      </c>
      <c r="AG56" s="133"/>
      <c r="AH56" s="133">
        <v>-5.65081395158618</v>
      </c>
      <c r="AI56" s="133"/>
      <c r="AJ56" s="133">
        <v>1.46271404410312</v>
      </c>
      <c r="AK56" s="133"/>
      <c r="AL56" s="133"/>
      <c r="AM56" s="133"/>
      <c r="AN56" s="133">
        <v>-0.37600041554210017</v>
      </c>
      <c r="AO56" s="133"/>
      <c r="AP56" s="134">
        <v>-7088.9984501620183</v>
      </c>
      <c r="AQ56" s="134"/>
      <c r="AR56" s="134">
        <v>0.0065790522195571556</v>
      </c>
      <c r="AS56" s="134"/>
      <c r="AT56" s="134">
        <v>-7078.4680443198995</v>
      </c>
      <c r="AU56" s="134"/>
      <c r="AV56" s="135">
        <v>-0.29901299139530962</v>
      </c>
      <c r="AW56" s="135">
        <v>0.48172604530540974</v>
      </c>
      <c r="AX56" s="135">
        <v>3.9587542318477244E-07</v>
      </c>
      <c r="AY56" s="135">
        <v>0</v>
      </c>
      <c r="AZ56" s="135">
        <v>-0.085937499999999417</v>
      </c>
      <c r="BA56" s="135">
        <v>-0.2044909222145615</v>
      </c>
    </row>
    <row r="57">
      <c r="B57" s="124" t="s">
        <v>28</v>
      </c>
      <c r="C57" s="124"/>
      <c r="D57" s="125">
        <v>5.39688205059243</v>
      </c>
      <c r="E57" s="125"/>
      <c r="F57" s="125">
        <v>2.92950034223135</v>
      </c>
      <c r="G57" s="125"/>
      <c r="H57" s="126">
        <v>1330.17450997726</v>
      </c>
      <c r="I57" s="126"/>
      <c r="J57" s="126"/>
      <c r="K57" s="126">
        <v>1321</v>
      </c>
      <c r="L57" s="126"/>
      <c r="M57" s="126"/>
      <c r="N57" s="125">
        <v>100.69451248881605</v>
      </c>
      <c r="O57" s="125"/>
      <c r="P57" s="125">
        <v>-4.866021182960905</v>
      </c>
      <c r="Q57" s="125"/>
      <c r="R57" s="125">
        <v>1.28618223663319</v>
      </c>
      <c r="S57" s="125"/>
      <c r="T57" s="125">
        <v>0</v>
      </c>
      <c r="U57" s="125"/>
      <c r="V57" s="125">
        <v>5.24430185187613</v>
      </c>
      <c r="W57" s="125"/>
      <c r="X57" s="125">
        <v>3.00616016427105</v>
      </c>
      <c r="Y57" s="125"/>
      <c r="Z57" s="126">
        <v>2110.80781256527</v>
      </c>
      <c r="AA57" s="126"/>
      <c r="AB57" s="126"/>
      <c r="AC57" s="126">
        <v>2114</v>
      </c>
      <c r="AD57" s="126"/>
      <c r="AE57" s="126"/>
      <c r="AF57" s="125">
        <v>99.848997756162248</v>
      </c>
      <c r="AG57" s="125"/>
      <c r="AH57" s="125">
        <v>-4.9395233316143567</v>
      </c>
      <c r="AI57" s="125"/>
      <c r="AJ57" s="125">
        <v>1.31235414216058</v>
      </c>
      <c r="AK57" s="125"/>
      <c r="AL57" s="125">
        <v>0</v>
      </c>
      <c r="AM57" s="125"/>
      <c r="AN57" s="125">
        <v>0.026171905527389905</v>
      </c>
      <c r="AO57" s="125"/>
      <c r="AP57" s="126">
        <v>798.50748403631121</v>
      </c>
      <c r="AQ57" s="126"/>
      <c r="AR57" s="126">
        <v>-17.874181448301265</v>
      </c>
      <c r="AS57" s="126"/>
      <c r="AT57" s="126">
        <v>780.63330258801011</v>
      </c>
      <c r="AU57" s="126"/>
      <c r="AV57" s="127">
        <v>0.60030280090840271</v>
      </c>
      <c r="AW57" s="127">
        <v>-0.028271916504002813</v>
      </c>
      <c r="AX57" s="127">
        <v>-0.00839683029149882</v>
      </c>
      <c r="AY57" s="127">
        <v>0</v>
      </c>
      <c r="AZ57" s="127">
        <v>0.026168224299065845</v>
      </c>
      <c r="BA57" s="127">
        <v>0.020348520436652511</v>
      </c>
    </row>
    <row r="58">
      <c r="B58" s="124" t="s">
        <v>29</v>
      </c>
      <c r="C58" s="124"/>
      <c r="D58" s="125">
        <v>5.39688205059243</v>
      </c>
      <c r="E58" s="125"/>
      <c r="F58" s="125">
        <v>2.92950034223135</v>
      </c>
      <c r="G58" s="125"/>
      <c r="H58" s="126">
        <v>2284.75848837122</v>
      </c>
      <c r="I58" s="126"/>
      <c r="J58" s="126"/>
      <c r="K58" s="126">
        <v>2269</v>
      </c>
      <c r="L58" s="126"/>
      <c r="M58" s="126"/>
      <c r="N58" s="125">
        <v>100.69451248881535</v>
      </c>
      <c r="O58" s="125"/>
      <c r="P58" s="125">
        <v>-4.86602118296087</v>
      </c>
      <c r="Q58" s="125"/>
      <c r="R58" s="125">
        <v>1.28618223663531</v>
      </c>
      <c r="S58" s="125"/>
      <c r="T58" s="125">
        <v>0</v>
      </c>
      <c r="U58" s="125"/>
      <c r="V58" s="125">
        <v>5.24430185187614</v>
      </c>
      <c r="W58" s="125"/>
      <c r="X58" s="125">
        <v>3.00616016427105</v>
      </c>
      <c r="Y58" s="125"/>
      <c r="Z58" s="126">
        <v>2342.45748735957</v>
      </c>
      <c r="AA58" s="126"/>
      <c r="AB58" s="126"/>
      <c r="AC58" s="126">
        <v>2346</v>
      </c>
      <c r="AD58" s="126"/>
      <c r="AE58" s="126"/>
      <c r="AF58" s="125">
        <v>99.848997756162419</v>
      </c>
      <c r="AG58" s="125"/>
      <c r="AH58" s="125">
        <v>-4.939523331614657</v>
      </c>
      <c r="AI58" s="125"/>
      <c r="AJ58" s="125">
        <v>1.3123541421578</v>
      </c>
      <c r="AK58" s="125"/>
      <c r="AL58" s="125">
        <v>0</v>
      </c>
      <c r="AM58" s="125"/>
      <c r="AN58" s="125">
        <v>0.026171905522490047</v>
      </c>
      <c r="AO58" s="125"/>
      <c r="AP58" s="126">
        <v>77.534774616387821</v>
      </c>
      <c r="AQ58" s="126"/>
      <c r="AR58" s="126">
        <v>-19.835775628037737</v>
      </c>
      <c r="AS58" s="126"/>
      <c r="AT58" s="126">
        <v>57.698998988350013</v>
      </c>
      <c r="AU58" s="126"/>
      <c r="AV58" s="127">
        <v>0.033935654473336269</v>
      </c>
      <c r="AW58" s="127">
        <v>-0.028271916504000839</v>
      </c>
      <c r="AX58" s="127">
        <v>-0.00839683029149027</v>
      </c>
      <c r="AY58" s="127">
        <v>0</v>
      </c>
      <c r="AZ58" s="127">
        <v>0.026168224299065845</v>
      </c>
      <c r="BA58" s="127">
        <v>0.02034852043280936</v>
      </c>
    </row>
    <row r="59">
      <c r="B59" s="132" t="s">
        <v>30</v>
      </c>
      <c r="C59" s="132"/>
      <c r="D59" s="133">
        <v>5.39688205059243</v>
      </c>
      <c r="E59" s="133"/>
      <c r="F59" s="133">
        <v>2.92950034223135</v>
      </c>
      <c r="G59" s="133"/>
      <c r="H59" s="134">
        <v>3614.93299834848</v>
      </c>
      <c r="I59" s="134"/>
      <c r="J59" s="134"/>
      <c r="K59" s="134">
        <v>3590</v>
      </c>
      <c r="L59" s="134"/>
      <c r="M59" s="134"/>
      <c r="N59" s="133">
        <v>100.69451248881559</v>
      </c>
      <c r="O59" s="133"/>
      <c r="P59" s="133">
        <v>-4.8660211829608837</v>
      </c>
      <c r="Q59" s="133"/>
      <c r="R59" s="133">
        <v>1.28618223663453</v>
      </c>
      <c r="S59" s="133"/>
      <c r="T59" s="133">
        <v>0</v>
      </c>
      <c r="U59" s="133"/>
      <c r="V59" s="133">
        <v>5.24430185187614</v>
      </c>
      <c r="W59" s="133"/>
      <c r="X59" s="133">
        <v>3.00616016427105</v>
      </c>
      <c r="Y59" s="133"/>
      <c r="Z59" s="134">
        <v>4453.26529992484</v>
      </c>
      <c r="AA59" s="134"/>
      <c r="AB59" s="134"/>
      <c r="AC59" s="134">
        <v>4460</v>
      </c>
      <c r="AD59" s="134"/>
      <c r="AE59" s="134"/>
      <c r="AF59" s="133">
        <v>99.848997756162333</v>
      </c>
      <c r="AG59" s="133"/>
      <c r="AH59" s="133">
        <v>-4.9395233316147396</v>
      </c>
      <c r="AI59" s="133"/>
      <c r="AJ59" s="133">
        <v>1.31235414215917</v>
      </c>
      <c r="AK59" s="133"/>
      <c r="AL59" s="133">
        <v>0</v>
      </c>
      <c r="AM59" s="133"/>
      <c r="AN59" s="133">
        <v>0.026171905524640104</v>
      </c>
      <c r="AO59" s="133"/>
      <c r="AP59" s="134">
        <v>876.04225865269564</v>
      </c>
      <c r="AQ59" s="134"/>
      <c r="AR59" s="134">
        <v>-37.709957076335257</v>
      </c>
      <c r="AS59" s="134"/>
      <c r="AT59" s="134">
        <v>838.33230157636035</v>
      </c>
      <c r="AU59" s="134"/>
      <c r="AV59" s="135">
        <v>0.24233983286908079</v>
      </c>
      <c r="AW59" s="135">
        <v>-0.028271916504000839</v>
      </c>
      <c r="AX59" s="135">
        <v>-0.0083968302914934952</v>
      </c>
      <c r="AY59" s="135">
        <v>0</v>
      </c>
      <c r="AZ59" s="135">
        <v>0.026168224299065845</v>
      </c>
      <c r="BA59" s="135">
        <v>0.02034852043449336</v>
      </c>
    </row>
    <row r="60">
      <c r="B60" s="124" t="s">
        <v>31</v>
      </c>
      <c r="C60" s="124"/>
      <c r="D60" s="125">
        <v>5.24251892479117</v>
      </c>
      <c r="E60" s="125"/>
      <c r="F60" s="125">
        <v>11.1868583162218</v>
      </c>
      <c r="G60" s="125"/>
      <c r="H60" s="126">
        <v>4986.97862697497</v>
      </c>
      <c r="I60" s="126"/>
      <c r="J60" s="126"/>
      <c r="K60" s="126">
        <v>4936.00000000001</v>
      </c>
      <c r="L60" s="126"/>
      <c r="M60" s="126"/>
      <c r="N60" s="125">
        <v>101.03279228069206</v>
      </c>
      <c r="O60" s="125"/>
      <c r="P60" s="125">
        <v>-11.806550823461864</v>
      </c>
      <c r="Q60" s="125"/>
      <c r="R60" s="125">
        <v>3.40157936472241</v>
      </c>
      <c r="S60" s="125"/>
      <c r="T60" s="125">
        <v>0</v>
      </c>
      <c r="U60" s="125"/>
      <c r="V60" s="125">
        <v>5.09436930488936</v>
      </c>
      <c r="W60" s="125"/>
      <c r="X60" s="125">
        <v>11.2553045859001</v>
      </c>
      <c r="Y60" s="125"/>
      <c r="Z60" s="126">
        <v>4652.12025105287</v>
      </c>
      <c r="AA60" s="126"/>
      <c r="AB60" s="126"/>
      <c r="AC60" s="126">
        <v>4663.99999999999</v>
      </c>
      <c r="AD60" s="126"/>
      <c r="AE60" s="126"/>
      <c r="AF60" s="125">
        <v>99.745288401648367</v>
      </c>
      <c r="AG60" s="125"/>
      <c r="AH60" s="125">
        <v>-11.913543297838137</v>
      </c>
      <c r="AI60" s="125"/>
      <c r="AJ60" s="125">
        <v>3.43621080157531</v>
      </c>
      <c r="AK60" s="125"/>
      <c r="AL60" s="125">
        <v>0</v>
      </c>
      <c r="AM60" s="125"/>
      <c r="AN60" s="125">
        <v>0.034631436852900155</v>
      </c>
      <c r="AO60" s="125"/>
      <c r="AP60" s="126">
        <v>-274.80919500350262</v>
      </c>
      <c r="AQ60" s="126"/>
      <c r="AR60" s="126">
        <v>-60.049180918597919</v>
      </c>
      <c r="AS60" s="126"/>
      <c r="AT60" s="126">
        <v>-334.85837592210009</v>
      </c>
      <c r="AU60" s="126"/>
      <c r="AV60" s="127">
        <v>-0.055105348460295675</v>
      </c>
      <c r="AW60" s="127">
        <v>-0.028259243700815319</v>
      </c>
      <c r="AX60" s="127">
        <v>-0.01274342567378242</v>
      </c>
      <c r="AY60" s="127">
        <v>0</v>
      </c>
      <c r="AZ60" s="127">
        <v>0.0061184532550169592</v>
      </c>
      <c r="BA60" s="127">
        <v>0.010180987458961227</v>
      </c>
    </row>
    <row r="61">
      <c r="B61" s="124" t="s">
        <v>32</v>
      </c>
      <c r="C61" s="124"/>
      <c r="D61" s="125">
        <v>7.6783741391</v>
      </c>
      <c r="E61" s="125"/>
      <c r="F61" s="125">
        <v>10.0013689253936</v>
      </c>
      <c r="G61" s="125"/>
      <c r="H61" s="126">
        <v>2135.27263781851</v>
      </c>
      <c r="I61" s="126"/>
      <c r="J61" s="126"/>
      <c r="K61" s="126">
        <v>1985</v>
      </c>
      <c r="L61" s="126"/>
      <c r="M61" s="126"/>
      <c r="N61" s="125">
        <v>107.570409965668</v>
      </c>
      <c r="O61" s="125"/>
      <c r="P61" s="125">
        <v>-3.3695020465833916</v>
      </c>
      <c r="Q61" s="125"/>
      <c r="R61" s="125">
        <v>0.85016874928892</v>
      </c>
      <c r="S61" s="125"/>
      <c r="T61" s="125">
        <v>24.9996854</v>
      </c>
      <c r="U61" s="125"/>
      <c r="V61" s="125">
        <v>7.5150089605</v>
      </c>
      <c r="W61" s="125"/>
      <c r="X61" s="125">
        <v>10.0013689253936</v>
      </c>
      <c r="Y61" s="125"/>
      <c r="Z61" s="126">
        <v>2264.80234357606</v>
      </c>
      <c r="AA61" s="126"/>
      <c r="AB61" s="126"/>
      <c r="AC61" s="126">
        <v>2120</v>
      </c>
      <c r="AD61" s="126"/>
      <c r="AE61" s="126"/>
      <c r="AF61" s="125">
        <v>106.83029922528586</v>
      </c>
      <c r="AG61" s="125"/>
      <c r="AH61" s="125">
        <v>-3.3576083014034674</v>
      </c>
      <c r="AI61" s="125"/>
      <c r="AJ61" s="125">
        <v>0.847039428390476</v>
      </c>
      <c r="AK61" s="125"/>
      <c r="AL61" s="125">
        <v>24.99968365</v>
      </c>
      <c r="AM61" s="125"/>
      <c r="AN61" s="125">
        <v>-0.0031293208984439769</v>
      </c>
      <c r="AO61" s="125"/>
      <c r="AP61" s="126">
        <v>145.22005345365182</v>
      </c>
      <c r="AQ61" s="126"/>
      <c r="AR61" s="126">
        <v>-15.690347696101577</v>
      </c>
      <c r="AS61" s="126"/>
      <c r="AT61" s="126">
        <v>129.52970575755035</v>
      </c>
      <c r="AU61" s="126"/>
      <c r="AV61" s="127">
        <v>0.068010075566750636</v>
      </c>
      <c r="AW61" s="127">
        <v>-0.021276011775475667</v>
      </c>
      <c r="AX61" s="127">
        <v>-0.0068802446752630432</v>
      </c>
      <c r="AY61" s="127">
        <v>-7.0000880856460233E-08</v>
      </c>
      <c r="AZ61" s="127">
        <v>0</v>
      </c>
      <c r="BA61" s="127">
        <v>-0.0036808232495740838</v>
      </c>
    </row>
    <row r="62">
      <c r="B62" s="124" t="s">
        <v>33</v>
      </c>
      <c r="C62" s="124"/>
      <c r="D62" s="125">
        <v>5.44450644549846</v>
      </c>
      <c r="E62" s="125"/>
      <c r="F62" s="125">
        <v>15.8275154004107</v>
      </c>
      <c r="G62" s="125"/>
      <c r="H62" s="126">
        <v>67648.5681682994</v>
      </c>
      <c r="I62" s="126"/>
      <c r="J62" s="126"/>
      <c r="K62" s="126">
        <v>67745</v>
      </c>
      <c r="L62" s="126"/>
      <c r="M62" s="126"/>
      <c r="N62" s="125">
        <v>99.857654687872767</v>
      </c>
      <c r="O62" s="125"/>
      <c r="P62" s="125">
        <v>-13.237511974279263</v>
      </c>
      <c r="Q62" s="125"/>
      <c r="R62" s="125">
        <v>3.04598323968676</v>
      </c>
      <c r="S62" s="125"/>
      <c r="T62" s="125">
        <v>15.395555402097699</v>
      </c>
      <c r="U62" s="125"/>
      <c r="V62" s="125">
        <v>5.48598759468986</v>
      </c>
      <c r="W62" s="125"/>
      <c r="X62" s="125">
        <v>15.7946611909651</v>
      </c>
      <c r="Y62" s="125"/>
      <c r="Z62" s="126">
        <v>67580.729783647</v>
      </c>
      <c r="AA62" s="126"/>
      <c r="AB62" s="126"/>
      <c r="AC62" s="126">
        <v>67968</v>
      </c>
      <c r="AD62" s="126"/>
      <c r="AE62" s="126"/>
      <c r="AF62" s="125">
        <v>99.430216842700972</v>
      </c>
      <c r="AG62" s="125"/>
      <c r="AH62" s="125">
        <v>-13.234567613412995</v>
      </c>
      <c r="AI62" s="125"/>
      <c r="AJ62" s="125">
        <v>3.06510178638258</v>
      </c>
      <c r="AK62" s="125"/>
      <c r="AL62" s="125">
        <v>15.187928751441099</v>
      </c>
      <c r="AM62" s="125"/>
      <c r="AN62" s="125">
        <v>0.019118546695819916</v>
      </c>
      <c r="AO62" s="125"/>
      <c r="AP62" s="126">
        <v>222.68256995395626</v>
      </c>
      <c r="AQ62" s="126"/>
      <c r="AR62" s="126">
        <v>-290.52095460636565</v>
      </c>
      <c r="AS62" s="126"/>
      <c r="AT62" s="126">
        <v>-67.838384652408422</v>
      </c>
      <c r="AU62" s="126"/>
      <c r="AV62" s="127">
        <v>0.0032917558491401579</v>
      </c>
      <c r="AW62" s="127">
        <v>0.0076188998225351651</v>
      </c>
      <c r="AX62" s="127">
        <v>-0.0042804715022383292</v>
      </c>
      <c r="AY62" s="127">
        <v>-0.013486142281577587</v>
      </c>
      <c r="AZ62" s="127">
        <v>-0.0020757654385064306</v>
      </c>
      <c r="BA62" s="127">
        <v>0.0062766421189454774</v>
      </c>
    </row>
    <row r="63">
      <c r="B63" s="124" t="s">
        <v>34</v>
      </c>
      <c r="C63" s="124"/>
      <c r="D63" s="125">
        <v>4.91354123425827</v>
      </c>
      <c r="E63" s="125"/>
      <c r="F63" s="125">
        <v>6.32991101984942</v>
      </c>
      <c r="G63" s="125"/>
      <c r="H63" s="126">
        <v>828.314267277062</v>
      </c>
      <c r="I63" s="126"/>
      <c r="J63" s="126"/>
      <c r="K63" s="126">
        <v>825</v>
      </c>
      <c r="L63" s="126"/>
      <c r="M63" s="126"/>
      <c r="N63" s="125">
        <v>100.4017293669166</v>
      </c>
      <c r="O63" s="125"/>
      <c r="P63" s="125">
        <v>-2.0894978259945516</v>
      </c>
      <c r="Q63" s="125"/>
      <c r="R63" s="125">
        <v>0.548238930812223</v>
      </c>
      <c r="S63" s="125"/>
      <c r="T63" s="125">
        <v>24.9979308878621</v>
      </c>
      <c r="U63" s="125"/>
      <c r="V63" s="125">
        <v>4.93337832530183</v>
      </c>
      <c r="W63" s="125"/>
      <c r="X63" s="125">
        <v>6.30800821355236</v>
      </c>
      <c r="Y63" s="125"/>
      <c r="Z63" s="126">
        <v>942.676872848449</v>
      </c>
      <c r="AA63" s="126"/>
      <c r="AB63" s="126"/>
      <c r="AC63" s="126">
        <v>952.000000000002</v>
      </c>
      <c r="AD63" s="126"/>
      <c r="AE63" s="126"/>
      <c r="AF63" s="125">
        <v>99.020679921055347</v>
      </c>
      <c r="AG63" s="125"/>
      <c r="AH63" s="125">
        <v>-2.0359250966737656</v>
      </c>
      <c r="AI63" s="125"/>
      <c r="AJ63" s="125">
        <v>0.534685261703689</v>
      </c>
      <c r="AK63" s="125"/>
      <c r="AL63" s="125">
        <v>24.9979193931469</v>
      </c>
      <c r="AM63" s="125"/>
      <c r="AN63" s="125">
        <v>-0.01355366910853395</v>
      </c>
      <c r="AO63" s="125"/>
      <c r="AP63" s="126">
        <v>127.51019629598613</v>
      </c>
      <c r="AQ63" s="126"/>
      <c r="AR63" s="126">
        <v>-13.147590724599137</v>
      </c>
      <c r="AS63" s="126"/>
      <c r="AT63" s="126">
        <v>114.36260557138701</v>
      </c>
      <c r="AU63" s="126"/>
      <c r="AV63" s="127">
        <v>0.15393939393939643</v>
      </c>
      <c r="AW63" s="127">
        <v>0.0040372289755607723</v>
      </c>
      <c r="AX63" s="127">
        <v>-0.013755235637567823</v>
      </c>
      <c r="AY63" s="127">
        <v>-4.5982666528673705E-07</v>
      </c>
      <c r="AZ63" s="127">
        <v>-0.0034602076124572653</v>
      </c>
      <c r="BA63" s="127">
        <v>-0.024722193822416107</v>
      </c>
    </row>
    <row r="64">
      <c r="B64" s="132" t="s">
        <v>35</v>
      </c>
      <c r="C64" s="132"/>
      <c r="D64" s="133">
        <v>5.43811813721097</v>
      </c>
      <c r="E64" s="133"/>
      <c r="F64" s="133">
        <v>15.7152635181383</v>
      </c>
      <c r="G64" s="133"/>
      <c r="H64" s="134">
        <v>68476.8824355765</v>
      </c>
      <c r="I64" s="134"/>
      <c r="J64" s="134"/>
      <c r="K64" s="134">
        <v>68570</v>
      </c>
      <c r="L64" s="134"/>
      <c r="M64" s="134"/>
      <c r="N64" s="133">
        <v>99.864200722730786</v>
      </c>
      <c r="O64" s="133"/>
      <c r="P64" s="133">
        <v>-13.10266268146113</v>
      </c>
      <c r="Q64" s="133"/>
      <c r="R64" s="133">
        <v>3.0157698717083</v>
      </c>
      <c r="S64" s="133"/>
      <c r="T64" s="133">
        <v>15.511086389056365</v>
      </c>
      <c r="U64" s="133"/>
      <c r="V64" s="133">
        <v>5.47835433838607</v>
      </c>
      <c r="W64" s="133"/>
      <c r="X64" s="133">
        <v>15.6632443531828</v>
      </c>
      <c r="Y64" s="133"/>
      <c r="Z64" s="134">
        <v>68523.4066564955</v>
      </c>
      <c r="AA64" s="134"/>
      <c r="AB64" s="134"/>
      <c r="AC64" s="134">
        <v>68920</v>
      </c>
      <c r="AD64" s="134"/>
      <c r="AE64" s="134"/>
      <c r="AF64" s="133">
        <v>99.424559861427014</v>
      </c>
      <c r="AG64" s="133"/>
      <c r="AH64" s="133">
        <v>-13.080507828254563</v>
      </c>
      <c r="AI64" s="133"/>
      <c r="AJ64" s="133">
        <v>3.03029083268261</v>
      </c>
      <c r="AK64" s="133"/>
      <c r="AL64" s="133">
        <v>15.323435296578996</v>
      </c>
      <c r="AM64" s="133"/>
      <c r="AN64" s="133">
        <v>0.014520960974309993</v>
      </c>
      <c r="AO64" s="133"/>
      <c r="AP64" s="134">
        <v>349.52470252955777</v>
      </c>
      <c r="AQ64" s="134"/>
      <c r="AR64" s="134">
        <v>-303.00048161055975</v>
      </c>
      <c r="AS64" s="134"/>
      <c r="AT64" s="134">
        <v>46.52422091900371</v>
      </c>
      <c r="AU64" s="134"/>
      <c r="AV64" s="135">
        <v>0.0051042730056876182</v>
      </c>
      <c r="AW64" s="135">
        <v>0.0073989200234137725</v>
      </c>
      <c r="AX64" s="135">
        <v>-0.0044023870227972734</v>
      </c>
      <c r="AY64" s="135">
        <v>-0.012097869083481047</v>
      </c>
      <c r="AZ64" s="135">
        <v>-0.0033101045296161672</v>
      </c>
      <c r="BA64" s="135">
        <v>0.0048150096300565905</v>
      </c>
    </row>
    <row r="65">
      <c r="B65" s="132" t="s">
        <v>36</v>
      </c>
      <c r="C65" s="132"/>
      <c r="D65" s="133">
        <v>5.50114567833137</v>
      </c>
      <c r="E65" s="133"/>
      <c r="F65" s="133">
        <v>15.5427789185489</v>
      </c>
      <c r="G65" s="133"/>
      <c r="H65" s="134">
        <v>70612.155073395</v>
      </c>
      <c r="I65" s="134"/>
      <c r="J65" s="134"/>
      <c r="K65" s="134">
        <v>70555</v>
      </c>
      <c r="L65" s="134"/>
      <c r="M65" s="134"/>
      <c r="N65" s="133">
        <v>100.0810078284955</v>
      </c>
      <c r="O65" s="133"/>
      <c r="P65" s="133">
        <v>-12.808337270183893</v>
      </c>
      <c r="Q65" s="133"/>
      <c r="R65" s="133">
        <v>2.95028328775794</v>
      </c>
      <c r="S65" s="133"/>
      <c r="T65" s="133">
        <v>15.778039390781586</v>
      </c>
      <c r="U65" s="133"/>
      <c r="V65" s="133">
        <v>5.5391328828523</v>
      </c>
      <c r="W65" s="133"/>
      <c r="X65" s="133">
        <v>15.4852840520192</v>
      </c>
      <c r="Y65" s="133"/>
      <c r="Z65" s="134">
        <v>70788.2090000715</v>
      </c>
      <c r="AA65" s="134"/>
      <c r="AB65" s="134"/>
      <c r="AC65" s="134">
        <v>71040</v>
      </c>
      <c r="AD65" s="134"/>
      <c r="AE65" s="134"/>
      <c r="AF65" s="133">
        <v>99.64556447082137</v>
      </c>
      <c r="AG65" s="133"/>
      <c r="AH65" s="133">
        <v>-12.769432778527662</v>
      </c>
      <c r="AI65" s="133"/>
      <c r="AJ65" s="133">
        <v>2.96043975201659</v>
      </c>
      <c r="AK65" s="133"/>
      <c r="AL65" s="133">
        <v>15.612197212531312</v>
      </c>
      <c r="AM65" s="133"/>
      <c r="AN65" s="133">
        <v>0.010156464258650022</v>
      </c>
      <c r="AO65" s="133"/>
      <c r="AP65" s="134">
        <v>485.39288796820318</v>
      </c>
      <c r="AQ65" s="134"/>
      <c r="AR65" s="134">
        <v>-309.33896129170296</v>
      </c>
      <c r="AS65" s="134"/>
      <c r="AT65" s="134">
        <v>176.05392667649721</v>
      </c>
      <c r="AU65" s="134"/>
      <c r="AV65" s="135">
        <v>0.0068740698745659414</v>
      </c>
      <c r="AW65" s="135">
        <v>0.0069053260433656833</v>
      </c>
      <c r="AX65" s="135">
        <v>-0.0043509089998407281</v>
      </c>
      <c r="AY65" s="135">
        <v>-0.010510949690439286</v>
      </c>
      <c r="AZ65" s="135">
        <v>-0.0036991368680593397</v>
      </c>
      <c r="BA65" s="135">
        <v>0.0034425386540993495</v>
      </c>
    </row>
    <row r="66">
      <c r="B66" s="124" t="s">
        <v>37</v>
      </c>
      <c r="C66" s="124"/>
      <c r="D66" s="125">
        <v>5.24251892479118</v>
      </c>
      <c r="E66" s="125"/>
      <c r="F66" s="125">
        <v>11.1841204654346</v>
      </c>
      <c r="G66" s="125"/>
      <c r="H66" s="126">
        <v>9392.43410298107</v>
      </c>
      <c r="I66" s="126"/>
      <c r="J66" s="126"/>
      <c r="K66" s="126">
        <v>9293</v>
      </c>
      <c r="L66" s="126"/>
      <c r="M66" s="126"/>
      <c r="N66" s="125">
        <v>101.06998927129096</v>
      </c>
      <c r="O66" s="125"/>
      <c r="P66" s="125">
        <v>-11.456609109228877</v>
      </c>
      <c r="Q66" s="125"/>
      <c r="R66" s="125">
        <v>3.30610232985545</v>
      </c>
      <c r="S66" s="125"/>
      <c r="T66" s="125">
        <v>0</v>
      </c>
      <c r="U66" s="125"/>
      <c r="V66" s="125">
        <v>5.09436930488936</v>
      </c>
      <c r="W66" s="125"/>
      <c r="X66" s="125">
        <v>11.2525667351129</v>
      </c>
      <c r="Y66" s="125"/>
      <c r="Z66" s="126">
        <v>8712.55260302735</v>
      </c>
      <c r="AA66" s="126"/>
      <c r="AB66" s="126"/>
      <c r="AC66" s="126">
        <v>8730.00000000001</v>
      </c>
      <c r="AD66" s="126"/>
      <c r="AE66" s="126"/>
      <c r="AF66" s="125">
        <v>99.800144364574351</v>
      </c>
      <c r="AG66" s="125"/>
      <c r="AH66" s="125">
        <v>-11.560765742739681</v>
      </c>
      <c r="AI66" s="125"/>
      <c r="AJ66" s="125">
        <v>3.33996362867402</v>
      </c>
      <c r="AK66" s="125"/>
      <c r="AL66" s="125">
        <v>0</v>
      </c>
      <c r="AM66" s="125"/>
      <c r="AN66" s="125">
        <v>0.033861298818569807</v>
      </c>
      <c r="AO66" s="125"/>
      <c r="AP66" s="126">
        <v>-569.024039597359</v>
      </c>
      <c r="AQ66" s="126"/>
      <c r="AR66" s="126">
        <v>-110.85746035636049</v>
      </c>
      <c r="AS66" s="126"/>
      <c r="AT66" s="126">
        <v>-679.881499953719</v>
      </c>
      <c r="AU66" s="126"/>
      <c r="AV66" s="127">
        <v>-0.060583234692778536</v>
      </c>
      <c r="AW66" s="127">
        <v>-0.02825924370081713</v>
      </c>
      <c r="AX66" s="127">
        <v>-0.012564015449809833</v>
      </c>
      <c r="AY66" s="127">
        <v>0</v>
      </c>
      <c r="AZ66" s="127">
        <v>0.0061199510403915419</v>
      </c>
      <c r="BA66" s="127">
        <v>0.010242060117978954</v>
      </c>
    </row>
    <row r="67">
      <c r="B67" s="124" t="s">
        <v>38</v>
      </c>
      <c r="C67" s="124"/>
      <c r="D67" s="125">
        <v>5.24251892479118</v>
      </c>
      <c r="E67" s="125"/>
      <c r="F67" s="125">
        <v>11.1841204654346</v>
      </c>
      <c r="G67" s="125"/>
      <c r="H67" s="126">
        <v>622.591133911154</v>
      </c>
      <c r="I67" s="126"/>
      <c r="J67" s="126"/>
      <c r="K67" s="126">
        <v>615.999999999999</v>
      </c>
      <c r="L67" s="126"/>
      <c r="M67" s="126"/>
      <c r="N67" s="125">
        <v>101.06998927129139</v>
      </c>
      <c r="O67" s="125"/>
      <c r="P67" s="125">
        <v>-11.456609109228927</v>
      </c>
      <c r="Q67" s="125"/>
      <c r="R67" s="125">
        <v>3.3061023298547</v>
      </c>
      <c r="S67" s="125"/>
      <c r="T67" s="125">
        <v>0</v>
      </c>
      <c r="U67" s="125"/>
      <c r="V67" s="125">
        <v>5.09436930488936</v>
      </c>
      <c r="W67" s="125"/>
      <c r="X67" s="125">
        <v>11.2525667351129</v>
      </c>
      <c r="Y67" s="125"/>
      <c r="Z67" s="126">
        <v>543.910786786932</v>
      </c>
      <c r="AA67" s="126"/>
      <c r="AB67" s="126"/>
      <c r="AC67" s="126">
        <v>544.999999999999</v>
      </c>
      <c r="AD67" s="126"/>
      <c r="AE67" s="126"/>
      <c r="AF67" s="125">
        <v>99.800144364574876</v>
      </c>
      <c r="AG67" s="125"/>
      <c r="AH67" s="125">
        <v>-11.560765742739772</v>
      </c>
      <c r="AI67" s="125"/>
      <c r="AJ67" s="125">
        <v>3.33996362867447</v>
      </c>
      <c r="AK67" s="125"/>
      <c r="AL67" s="125">
        <v>0</v>
      </c>
      <c r="AM67" s="125"/>
      <c r="AN67" s="125">
        <v>0.033861298819769736</v>
      </c>
      <c r="AO67" s="125"/>
      <c r="AP67" s="126">
        <v>-71.75969238261689</v>
      </c>
      <c r="AQ67" s="126"/>
      <c r="AR67" s="126">
        <v>-6.92065474160499</v>
      </c>
      <c r="AS67" s="126"/>
      <c r="AT67" s="126">
        <v>-78.680347124221953</v>
      </c>
      <c r="AU67" s="126"/>
      <c r="AV67" s="127">
        <v>-0.11525974025974045</v>
      </c>
      <c r="AW67" s="127">
        <v>-0.02825924370081713</v>
      </c>
      <c r="AX67" s="127">
        <v>-0.012564015449808796</v>
      </c>
      <c r="AY67" s="127">
        <v>0</v>
      </c>
      <c r="AZ67" s="127">
        <v>0.0061199510403915419</v>
      </c>
      <c r="BA67" s="127">
        <v>0.010242060118344222</v>
      </c>
    </row>
    <row r="68">
      <c r="B68" s="132" t="s">
        <v>39</v>
      </c>
      <c r="C68" s="132"/>
      <c r="D68" s="133">
        <v>5.24251892479118</v>
      </c>
      <c r="E68" s="133"/>
      <c r="F68" s="133">
        <v>11.1841204654346</v>
      </c>
      <c r="G68" s="133"/>
      <c r="H68" s="134">
        <v>10015.0252368922</v>
      </c>
      <c r="I68" s="134"/>
      <c r="J68" s="134"/>
      <c r="K68" s="134">
        <v>9909</v>
      </c>
      <c r="L68" s="134"/>
      <c r="M68" s="134"/>
      <c r="N68" s="133">
        <v>101.06998927129074</v>
      </c>
      <c r="O68" s="133"/>
      <c r="P68" s="133">
        <v>-11.456609109228637</v>
      </c>
      <c r="Q68" s="133"/>
      <c r="R68" s="133">
        <v>3.30610232985548</v>
      </c>
      <c r="S68" s="133"/>
      <c r="T68" s="133">
        <v>0</v>
      </c>
      <c r="U68" s="133"/>
      <c r="V68" s="133">
        <v>5.09436930488936</v>
      </c>
      <c r="W68" s="133"/>
      <c r="X68" s="133">
        <v>11.2525667351129</v>
      </c>
      <c r="Y68" s="133"/>
      <c r="Z68" s="134">
        <v>9256.46338981429</v>
      </c>
      <c r="AA68" s="134"/>
      <c r="AB68" s="134"/>
      <c r="AC68" s="134">
        <v>9275.00000000001</v>
      </c>
      <c r="AD68" s="134"/>
      <c r="AE68" s="134"/>
      <c r="AF68" s="133">
        <v>99.80014436457445</v>
      </c>
      <c r="AG68" s="133"/>
      <c r="AH68" s="133">
        <v>-11.560765742739667</v>
      </c>
      <c r="AI68" s="133"/>
      <c r="AJ68" s="133">
        <v>3.33996362867387</v>
      </c>
      <c r="AK68" s="133"/>
      <c r="AL68" s="133">
        <v>0</v>
      </c>
      <c r="AM68" s="133"/>
      <c r="AN68" s="133">
        <v>0.033861298818389951</v>
      </c>
      <c r="AO68" s="133"/>
      <c r="AP68" s="134">
        <v>-640.783731979974</v>
      </c>
      <c r="AQ68" s="134"/>
      <c r="AR68" s="134">
        <v>-117.77811509793573</v>
      </c>
      <c r="AS68" s="134"/>
      <c r="AT68" s="134">
        <v>-758.56184707791</v>
      </c>
      <c r="AU68" s="134"/>
      <c r="AV68" s="135">
        <v>-0.063982238369158437</v>
      </c>
      <c r="AW68" s="135">
        <v>-0.02825924370081713</v>
      </c>
      <c r="AX68" s="135">
        <v>-0.012564015449806627</v>
      </c>
      <c r="AY68" s="135">
        <v>0</v>
      </c>
      <c r="AZ68" s="135">
        <v>0.0061199510403915419</v>
      </c>
      <c r="BA68" s="135">
        <v>0.010242060117924461</v>
      </c>
    </row>
    <row r="69">
      <c r="B69" s="132" t="s">
        <v>40</v>
      </c>
      <c r="C69" s="132"/>
      <c r="D69" s="133">
        <v>5.45379630671785</v>
      </c>
      <c r="E69" s="133"/>
      <c r="F69" s="133">
        <v>14.3052703627652</v>
      </c>
      <c r="G69" s="133"/>
      <c r="H69" s="134">
        <v>89229.0919356107</v>
      </c>
      <c r="I69" s="134"/>
      <c r="J69" s="134"/>
      <c r="K69" s="134">
        <v>88990</v>
      </c>
      <c r="L69" s="134"/>
      <c r="M69" s="134"/>
      <c r="N69" s="133">
        <v>100.26867281223812</v>
      </c>
      <c r="O69" s="133"/>
      <c r="P69" s="133">
        <v>-12.278863992734323</v>
      </c>
      <c r="Q69" s="133"/>
      <c r="R69" s="133">
        <v>2.94802535571707</v>
      </c>
      <c r="S69" s="133"/>
      <c r="T69" s="133">
        <v>12.509490608119952</v>
      </c>
      <c r="U69" s="133"/>
      <c r="V69" s="133">
        <v>5.45511465913134</v>
      </c>
      <c r="W69" s="133"/>
      <c r="X69" s="133">
        <v>14.2067077344285</v>
      </c>
      <c r="Y69" s="133"/>
      <c r="Z69" s="134">
        <v>89150.0579408635</v>
      </c>
      <c r="AA69" s="134"/>
      <c r="AB69" s="134"/>
      <c r="AC69" s="134">
        <v>89439</v>
      </c>
      <c r="AD69" s="134"/>
      <c r="AE69" s="134"/>
      <c r="AF69" s="133">
        <v>99.676939523992331</v>
      </c>
      <c r="AG69" s="133"/>
      <c r="AH69" s="133">
        <v>-12.208150507374167</v>
      </c>
      <c r="AI69" s="133"/>
      <c r="AJ69" s="133">
        <v>2.94234700490486</v>
      </c>
      <c r="AK69" s="133"/>
      <c r="AL69" s="133">
        <v>12.400524267693337</v>
      </c>
      <c r="AM69" s="133"/>
      <c r="AN69" s="133">
        <v>-0.00567835081221002</v>
      </c>
      <c r="AO69" s="133"/>
      <c r="AP69" s="134">
        <v>450.20634092694917</v>
      </c>
      <c r="AQ69" s="134"/>
      <c r="AR69" s="134">
        <v>-529.24033567415324</v>
      </c>
      <c r="AS69" s="134"/>
      <c r="AT69" s="134">
        <v>-79.033994747209363</v>
      </c>
      <c r="AU69" s="134"/>
      <c r="AV69" s="135">
        <v>0.00504551073154287</v>
      </c>
      <c r="AW69" s="135">
        <v>0.00024173114273922598</v>
      </c>
      <c r="AX69" s="135">
        <v>-0.0059014772176536508</v>
      </c>
      <c r="AY69" s="135">
        <v>-0.008710693651737109</v>
      </c>
      <c r="AZ69" s="135">
        <v>-0.0068899521531061289</v>
      </c>
      <c r="BA69" s="135">
        <v>-0.00192615399362087</v>
      </c>
    </row>
    <row r="70">
      <c r="B70" s="124" t="s">
        <v>41</v>
      </c>
      <c r="C70" s="124"/>
      <c r="D70" s="125">
        <v>5.80811010514772</v>
      </c>
      <c r="E70" s="125"/>
      <c r="F70" s="125">
        <v>5.60438056125941</v>
      </c>
      <c r="G70" s="125"/>
      <c r="H70" s="126">
        <v>942.719317275113</v>
      </c>
      <c r="I70" s="126"/>
      <c r="J70" s="126"/>
      <c r="K70" s="126">
        <v>916</v>
      </c>
      <c r="L70" s="126"/>
      <c r="M70" s="126"/>
      <c r="N70" s="125">
        <v>102.91695603440098</v>
      </c>
      <c r="O70" s="125"/>
      <c r="P70" s="125">
        <v>-7.0230543170891293</v>
      </c>
      <c r="Q70" s="125"/>
      <c r="R70" s="125">
        <v>2.01780383724156</v>
      </c>
      <c r="S70" s="125"/>
      <c r="T70" s="125">
        <v>0</v>
      </c>
      <c r="U70" s="125"/>
      <c r="V70" s="125">
        <v>5.95978485072918</v>
      </c>
      <c r="W70" s="125"/>
      <c r="X70" s="125">
        <v>5.71115674195756</v>
      </c>
      <c r="Y70" s="125"/>
      <c r="Z70" s="126">
        <v>913.328772272271</v>
      </c>
      <c r="AA70" s="126"/>
      <c r="AB70" s="126"/>
      <c r="AC70" s="126">
        <v>889</v>
      </c>
      <c r="AD70" s="126"/>
      <c r="AE70" s="126"/>
      <c r="AF70" s="125">
        <v>102.73664480003048</v>
      </c>
      <c r="AG70" s="125"/>
      <c r="AH70" s="125">
        <v>-7.1404021865523477</v>
      </c>
      <c r="AI70" s="125"/>
      <c r="AJ70" s="125">
        <v>2.05380180434664</v>
      </c>
      <c r="AK70" s="125"/>
      <c r="AL70" s="125">
        <v>0</v>
      </c>
      <c r="AM70" s="125"/>
      <c r="AN70" s="125">
        <v>0.035997967105080075</v>
      </c>
      <c r="AO70" s="125"/>
      <c r="AP70" s="126">
        <v>-27.787578129288264</v>
      </c>
      <c r="AQ70" s="126"/>
      <c r="AR70" s="126">
        <v>-1.6029668735538043</v>
      </c>
      <c r="AS70" s="126"/>
      <c r="AT70" s="126">
        <v>-29.390545002842032</v>
      </c>
      <c r="AU70" s="126"/>
      <c r="AV70" s="127">
        <v>-0.029475982532751091</v>
      </c>
      <c r="AW70" s="127">
        <v>0.026114302731112368</v>
      </c>
      <c r="AX70" s="127">
        <v>-0.00175200706781724</v>
      </c>
      <c r="AY70" s="127">
        <v>0</v>
      </c>
      <c r="AZ70" s="127">
        <v>0.0190522716170001</v>
      </c>
      <c r="BA70" s="127">
        <v>0.017840171795039859</v>
      </c>
    </row>
    <row r="71">
      <c r="B71" s="124" t="s">
        <v>42</v>
      </c>
      <c r="C71" s="124"/>
      <c r="D71" s="125">
        <v>6.83909955047109</v>
      </c>
      <c r="E71" s="125"/>
      <c r="F71" s="125">
        <v>5.80698151950719</v>
      </c>
      <c r="G71" s="125"/>
      <c r="H71" s="126">
        <v>5164.12945543704</v>
      </c>
      <c r="I71" s="126"/>
      <c r="J71" s="126"/>
      <c r="K71" s="126">
        <v>4792</v>
      </c>
      <c r="L71" s="126"/>
      <c r="M71" s="126"/>
      <c r="N71" s="125">
        <v>107.76563972114023</v>
      </c>
      <c r="O71" s="125"/>
      <c r="P71" s="125">
        <v>-10.584508306293444</v>
      </c>
      <c r="Q71" s="125"/>
      <c r="R71" s="125">
        <v>3.08732522178522</v>
      </c>
      <c r="S71" s="125"/>
      <c r="T71" s="125">
        <v>0.0140674699791319</v>
      </c>
      <c r="U71" s="125"/>
      <c r="V71" s="125">
        <v>5.74534449842799</v>
      </c>
      <c r="W71" s="125"/>
      <c r="X71" s="125">
        <v>5.65639972621492</v>
      </c>
      <c r="Y71" s="125"/>
      <c r="Z71" s="126">
        <v>6323.22550245569</v>
      </c>
      <c r="AA71" s="126"/>
      <c r="AB71" s="126"/>
      <c r="AC71" s="126">
        <v>6159.99999999999</v>
      </c>
      <c r="AD71" s="126"/>
      <c r="AE71" s="126"/>
      <c r="AF71" s="125">
        <v>102.64976465025487</v>
      </c>
      <c r="AG71" s="125"/>
      <c r="AH71" s="125">
        <v>-10.52895618238731</v>
      </c>
      <c r="AI71" s="125"/>
      <c r="AJ71" s="125">
        <v>3.06199309303311</v>
      </c>
      <c r="AK71" s="125"/>
      <c r="AL71" s="125">
        <v>0.0109433954772727</v>
      </c>
      <c r="AM71" s="125"/>
      <c r="AN71" s="125">
        <v>-0.025332128752109995</v>
      </c>
      <c r="AO71" s="125"/>
      <c r="AP71" s="126">
        <v>1474.2339513851875</v>
      </c>
      <c r="AQ71" s="126"/>
      <c r="AR71" s="126">
        <v>-315.137904366538</v>
      </c>
      <c r="AS71" s="126"/>
      <c r="AT71" s="126">
        <v>1159.09604701865</v>
      </c>
      <c r="AU71" s="126"/>
      <c r="AV71" s="127">
        <v>0.28547579298831177</v>
      </c>
      <c r="AW71" s="127">
        <v>-0.15992676286862359</v>
      </c>
      <c r="AX71" s="127">
        <v>-0.047472228477680463</v>
      </c>
      <c r="AY71" s="127">
        <v>-0.22207792207792471</v>
      </c>
      <c r="AZ71" s="127">
        <v>-0.025931164545026673</v>
      </c>
      <c r="BA71" s="127">
        <v>-0.0082052025401657888</v>
      </c>
    </row>
    <row r="72">
      <c r="B72" s="124" t="s">
        <v>43</v>
      </c>
      <c r="C72" s="124"/>
      <c r="D72" s="125">
        <v>6.89844544849179</v>
      </c>
      <c r="E72" s="125"/>
      <c r="F72" s="125">
        <v>5.45653661875428</v>
      </c>
      <c r="G72" s="125"/>
      <c r="H72" s="126">
        <v>6816.15675704306</v>
      </c>
      <c r="I72" s="126"/>
      <c r="J72" s="126"/>
      <c r="K72" s="126">
        <v>6679.99999999999</v>
      </c>
      <c r="L72" s="126"/>
      <c r="M72" s="126"/>
      <c r="N72" s="125">
        <v>102.03827480603398</v>
      </c>
      <c r="O72" s="125"/>
      <c r="P72" s="125">
        <v>-6.0744422832604759</v>
      </c>
      <c r="Q72" s="125"/>
      <c r="R72" s="125">
        <v>1.60230625256375</v>
      </c>
      <c r="S72" s="125"/>
      <c r="T72" s="125">
        <v>17.998458796057804</v>
      </c>
      <c r="U72" s="125"/>
      <c r="V72" s="125">
        <v>7.18167299089639</v>
      </c>
      <c r="W72" s="125"/>
      <c r="X72" s="125">
        <v>5.43189596167009</v>
      </c>
      <c r="Y72" s="125"/>
      <c r="Z72" s="126">
        <v>6664.34097033421</v>
      </c>
      <c r="AA72" s="126"/>
      <c r="AB72" s="126"/>
      <c r="AC72" s="126">
        <v>6523</v>
      </c>
      <c r="AD72" s="126"/>
      <c r="AE72" s="126"/>
      <c r="AF72" s="125">
        <v>102.16680929532747</v>
      </c>
      <c r="AG72" s="125"/>
      <c r="AH72" s="125">
        <v>-6.05702998150419</v>
      </c>
      <c r="AI72" s="125"/>
      <c r="AJ72" s="125">
        <v>1.59784960526799</v>
      </c>
      <c r="AK72" s="125"/>
      <c r="AL72" s="125">
        <v>17.9984529360826</v>
      </c>
      <c r="AM72" s="125"/>
      <c r="AN72" s="125">
        <v>-0.0044566472957598968</v>
      </c>
      <c r="AO72" s="125"/>
      <c r="AP72" s="126">
        <v>-160.20009144546313</v>
      </c>
      <c r="AQ72" s="126"/>
      <c r="AR72" s="126">
        <v>8.3843047366140837</v>
      </c>
      <c r="AS72" s="126"/>
      <c r="AT72" s="126">
        <v>-151.81578670884937</v>
      </c>
      <c r="AU72" s="126"/>
      <c r="AV72" s="127">
        <v>-0.023502994011974584</v>
      </c>
      <c r="AW72" s="127">
        <v>0.041056719882668888</v>
      </c>
      <c r="AX72" s="127">
        <v>0.0012596693695362737</v>
      </c>
      <c r="AY72" s="127">
        <v>-3.2558205511638272E-07</v>
      </c>
      <c r="AZ72" s="127">
        <v>-0.0045158053186152595</v>
      </c>
      <c r="BA72" s="127">
        <v>-0.0027813954346299868</v>
      </c>
    </row>
    <row r="73">
      <c r="B73" s="124" t="s">
        <v>44</v>
      </c>
      <c r="C73" s="124"/>
      <c r="D73" s="125">
        <v>7.2756463103143</v>
      </c>
      <c r="E73" s="125"/>
      <c r="F73" s="125">
        <v>5.70294318959617</v>
      </c>
      <c r="G73" s="125"/>
      <c r="H73" s="126">
        <v>3595.94677932997</v>
      </c>
      <c r="I73" s="126"/>
      <c r="J73" s="126"/>
      <c r="K73" s="126">
        <v>3599</v>
      </c>
      <c r="L73" s="126"/>
      <c r="M73" s="126"/>
      <c r="N73" s="125">
        <v>99.915164749374</v>
      </c>
      <c r="O73" s="125"/>
      <c r="P73" s="125">
        <v>-6.4781466656290627</v>
      </c>
      <c r="Q73" s="125"/>
      <c r="R73" s="125">
        <v>1.68953119391195</v>
      </c>
      <c r="S73" s="125"/>
      <c r="T73" s="125">
        <v>9.99838756135501</v>
      </c>
      <c r="U73" s="125"/>
      <c r="V73" s="125">
        <v>7.58862509476452</v>
      </c>
      <c r="W73" s="125"/>
      <c r="X73" s="125">
        <v>5.76043805612594</v>
      </c>
      <c r="Y73" s="125"/>
      <c r="Z73" s="126">
        <v>3492.93710940433</v>
      </c>
      <c r="AA73" s="126"/>
      <c r="AB73" s="126"/>
      <c r="AC73" s="126">
        <v>3486</v>
      </c>
      <c r="AD73" s="126"/>
      <c r="AE73" s="126"/>
      <c r="AF73" s="125">
        <v>100.19899912232731</v>
      </c>
      <c r="AG73" s="125"/>
      <c r="AH73" s="125">
        <v>-6.5187274155923767</v>
      </c>
      <c r="AI73" s="125"/>
      <c r="AJ73" s="125">
        <v>1.70105643189307</v>
      </c>
      <c r="AK73" s="125"/>
      <c r="AL73" s="125">
        <v>9.9983887886136387</v>
      </c>
      <c r="AM73" s="125"/>
      <c r="AN73" s="125">
        <v>0.011525237981120151</v>
      </c>
      <c r="AO73" s="125"/>
      <c r="AP73" s="126">
        <v>-112.90413616679263</v>
      </c>
      <c r="AQ73" s="126"/>
      <c r="AR73" s="126">
        <v>9.8944662411523154</v>
      </c>
      <c r="AS73" s="126"/>
      <c r="AT73" s="126">
        <v>-103.00966992564008</v>
      </c>
      <c r="AU73" s="126"/>
      <c r="AV73" s="127">
        <v>-0.031397610447346486</v>
      </c>
      <c r="AW73" s="127">
        <v>0.043017317101647322</v>
      </c>
      <c r="AX73" s="127">
        <v>0.0028407536900456969</v>
      </c>
      <c r="AY73" s="127">
        <v>1.2274565487815579E-07</v>
      </c>
      <c r="AZ73" s="127">
        <v>0.010081613058088542</v>
      </c>
      <c r="BA73" s="127">
        <v>0.0068215597454785969</v>
      </c>
    </row>
    <row r="74">
      <c r="B74" s="132" t="s">
        <v>45</v>
      </c>
      <c r="C74" s="132"/>
      <c r="D74" s="133">
        <v>7.03051529008136</v>
      </c>
      <c r="E74" s="133"/>
      <c r="F74" s="133">
        <v>5.54140999315537</v>
      </c>
      <c r="G74" s="133"/>
      <c r="H74" s="134">
        <v>10412.103536373</v>
      </c>
      <c r="I74" s="134"/>
      <c r="J74" s="134"/>
      <c r="K74" s="134">
        <v>10279</v>
      </c>
      <c r="L74" s="134"/>
      <c r="M74" s="134"/>
      <c r="N74" s="133">
        <v>101.29490744598697</v>
      </c>
      <c r="O74" s="133"/>
      <c r="P74" s="133">
        <v>-6.213866508971031</v>
      </c>
      <c r="Q74" s="133"/>
      <c r="R74" s="133">
        <v>1.63243044848857</v>
      </c>
      <c r="S74" s="133"/>
      <c r="T74" s="133">
        <v>15.197383168691777</v>
      </c>
      <c r="U74" s="133"/>
      <c r="V74" s="133">
        <v>7.32340893195786</v>
      </c>
      <c r="W74" s="133"/>
      <c r="X74" s="133">
        <v>5.5441478439425</v>
      </c>
      <c r="Y74" s="133"/>
      <c r="Z74" s="134">
        <v>10157.2780797385</v>
      </c>
      <c r="AA74" s="134"/>
      <c r="AB74" s="134"/>
      <c r="AC74" s="134">
        <v>10009</v>
      </c>
      <c r="AD74" s="134"/>
      <c r="AE74" s="134"/>
      <c r="AF74" s="133">
        <v>101.48144749463982</v>
      </c>
      <c r="AG74" s="133"/>
      <c r="AH74" s="133">
        <v>-6.2158008734872023</v>
      </c>
      <c r="AI74" s="133"/>
      <c r="AJ74" s="133">
        <v>1.63334090045881</v>
      </c>
      <c r="AK74" s="133"/>
      <c r="AL74" s="133">
        <v>15.212138257485657</v>
      </c>
      <c r="AM74" s="133"/>
      <c r="AN74" s="133">
        <v>0.00091045197023986724</v>
      </c>
      <c r="AO74" s="133"/>
      <c r="AP74" s="134">
        <v>-273.4962501041648</v>
      </c>
      <c r="AQ74" s="134"/>
      <c r="AR74" s="134">
        <v>18.670793469664613</v>
      </c>
      <c r="AS74" s="134"/>
      <c r="AT74" s="134">
        <v>-254.82545663450037</v>
      </c>
      <c r="AU74" s="134"/>
      <c r="AV74" s="135">
        <v>-0.026267146609592371</v>
      </c>
      <c r="AW74" s="135">
        <v>0.041660337797673759</v>
      </c>
      <c r="AX74" s="135">
        <v>0.001841554065808555</v>
      </c>
      <c r="AY74" s="135">
        <v>0.00097089667544060661</v>
      </c>
      <c r="AZ74" s="135">
        <v>0.00049407114624457267</v>
      </c>
      <c r="BA74" s="135">
        <v>0.00055772787813583959</v>
      </c>
    </row>
    <row r="75">
      <c r="B75" s="124" t="s">
        <v>46</v>
      </c>
      <c r="C75" s="124"/>
      <c r="D75" s="125">
        <v>5.80811010514684</v>
      </c>
      <c r="E75" s="125"/>
      <c r="F75" s="125">
        <v>5.59069130732375</v>
      </c>
      <c r="G75" s="125"/>
      <c r="H75" s="126">
        <v>2.0736339875831</v>
      </c>
      <c r="I75" s="126"/>
      <c r="J75" s="126"/>
      <c r="K75" s="126">
        <v>1.9999999999983</v>
      </c>
      <c r="L75" s="126"/>
      <c r="M75" s="126"/>
      <c r="N75" s="125">
        <v>103.68169937924311</v>
      </c>
      <c r="O75" s="125"/>
      <c r="P75" s="125">
        <v>-10.434361359594995</v>
      </c>
      <c r="Q75" s="125"/>
      <c r="R75" s="125">
        <v>3.03549021244426</v>
      </c>
      <c r="S75" s="125"/>
      <c r="T75" s="125">
        <v>0</v>
      </c>
      <c r="U75" s="125"/>
      <c r="V75" s="125"/>
      <c r="W75" s="125"/>
      <c r="X75" s="125"/>
      <c r="Y75" s="125"/>
      <c r="Z75" s="126"/>
      <c r="AA75" s="126"/>
      <c r="AB75" s="126"/>
      <c r="AC75" s="126"/>
      <c r="AD75" s="126"/>
      <c r="AE75" s="126"/>
      <c r="AF75" s="125"/>
      <c r="AG75" s="125"/>
      <c r="AH75" s="125"/>
      <c r="AI75" s="125"/>
      <c r="AJ75" s="125"/>
      <c r="AK75" s="125"/>
      <c r="AL75" s="125"/>
      <c r="AM75" s="125"/>
      <c r="AN75" s="125">
        <v>-3.03549021244426</v>
      </c>
      <c r="AO75" s="125"/>
      <c r="AP75" s="126">
        <v>-2.0736339875831</v>
      </c>
      <c r="AQ75" s="126"/>
      <c r="AR75" s="126">
        <v>0</v>
      </c>
      <c r="AS75" s="126"/>
      <c r="AT75" s="126">
        <v>-2.0736339875831</v>
      </c>
      <c r="AU75" s="126"/>
      <c r="AV75" s="127">
        <v>-1</v>
      </c>
      <c r="AW75" s="127">
        <v>-1</v>
      </c>
      <c r="AX75" s="127">
        <v>-1</v>
      </c>
      <c r="AY75" s="127">
        <v>0</v>
      </c>
      <c r="AZ75" s="127">
        <v>-1</v>
      </c>
      <c r="BA75" s="127">
        <v>-1</v>
      </c>
    </row>
    <row r="76">
      <c r="B76" s="132" t="s">
        <v>47</v>
      </c>
      <c r="C76" s="132"/>
      <c r="D76" s="133">
        <v>5.674514046847</v>
      </c>
      <c r="E76" s="133"/>
      <c r="F76" s="133">
        <v>12.9609856262834</v>
      </c>
      <c r="G76" s="133"/>
      <c r="H76" s="134">
        <v>105750.117878683</v>
      </c>
      <c r="I76" s="134"/>
      <c r="J76" s="134"/>
      <c r="K76" s="134">
        <v>104979</v>
      </c>
      <c r="L76" s="134"/>
      <c r="M76" s="134"/>
      <c r="N76" s="133">
        <v>100.73454488867583</v>
      </c>
      <c r="O76" s="133"/>
      <c r="P76" s="133">
        <v>-11.552076793519733</v>
      </c>
      <c r="Q76" s="133"/>
      <c r="R76" s="133">
        <v>2.81700418479888</v>
      </c>
      <c r="S76" s="133"/>
      <c r="T76" s="133">
        <v>12.09290317228891</v>
      </c>
      <c r="U76" s="133"/>
      <c r="V76" s="133">
        <v>5.65170446905198</v>
      </c>
      <c r="W76" s="133"/>
      <c r="X76" s="133">
        <v>12.8104038329911</v>
      </c>
      <c r="Y76" s="133"/>
      <c r="Z76" s="134">
        <v>106543.89029533</v>
      </c>
      <c r="AA76" s="134"/>
      <c r="AB76" s="134"/>
      <c r="AC76" s="134">
        <v>106497</v>
      </c>
      <c r="AD76" s="134"/>
      <c r="AE76" s="134"/>
      <c r="AF76" s="133">
        <v>100.04402968659211</v>
      </c>
      <c r="AG76" s="133"/>
      <c r="AH76" s="133">
        <v>-11.493774430972188</v>
      </c>
      <c r="AI76" s="133"/>
      <c r="AJ76" s="133">
        <v>2.81703786070771</v>
      </c>
      <c r="AK76" s="133"/>
      <c r="AL76" s="133">
        <v>11.844617154600961</v>
      </c>
      <c r="AM76" s="133"/>
      <c r="AN76" s="133">
        <v>3.3675908829966517E-05</v>
      </c>
      <c r="AO76" s="133"/>
      <c r="AP76" s="134">
        <v>1529.150391410099</v>
      </c>
      <c r="AQ76" s="134"/>
      <c r="AR76" s="134">
        <v>-735.37797476309549</v>
      </c>
      <c r="AS76" s="134"/>
      <c r="AT76" s="134">
        <v>793.77241664699977</v>
      </c>
      <c r="AU76" s="134"/>
      <c r="AV76" s="135">
        <v>0.01446003486411568</v>
      </c>
      <c r="AW76" s="135">
        <v>-0.004019653067507044</v>
      </c>
      <c r="AX76" s="135">
        <v>-0.0068548004346157656</v>
      </c>
      <c r="AY76" s="135">
        <v>-0.020531547648285207</v>
      </c>
      <c r="AZ76" s="135">
        <v>-0.011618081960289923</v>
      </c>
      <c r="BA76" s="135">
        <v>1.1954511467071466E-05</v>
      </c>
    </row>
    <row r="77">
      <c r="B77" s="124" t="s">
        <v>48</v>
      </c>
      <c r="C77" s="124"/>
      <c r="D77" s="125">
        <v>0</v>
      </c>
      <c r="E77" s="125"/>
      <c r="F77" s="125">
        <v>0</v>
      </c>
      <c r="G77" s="125"/>
      <c r="H77" s="126">
        <v>1521</v>
      </c>
      <c r="I77" s="126"/>
      <c r="J77" s="126"/>
      <c r="K77" s="126">
        <v>1521</v>
      </c>
      <c r="L77" s="126"/>
      <c r="M77" s="126"/>
      <c r="N77" s="125">
        <v>100</v>
      </c>
      <c r="O77" s="125"/>
      <c r="P77" s="125">
        <v>0</v>
      </c>
      <c r="Q77" s="125"/>
      <c r="R77" s="125">
        <v>0</v>
      </c>
      <c r="S77" s="125"/>
      <c r="T77" s="125"/>
      <c r="U77" s="125"/>
      <c r="V77" s="125">
        <v>0</v>
      </c>
      <c r="W77" s="125"/>
      <c r="X77" s="125">
        <v>0</v>
      </c>
      <c r="Y77" s="125"/>
      <c r="Z77" s="126">
        <v>1710</v>
      </c>
      <c r="AA77" s="126"/>
      <c r="AB77" s="126"/>
      <c r="AC77" s="126">
        <v>1710</v>
      </c>
      <c r="AD77" s="126"/>
      <c r="AE77" s="126"/>
      <c r="AF77" s="125">
        <v>100</v>
      </c>
      <c r="AG77" s="125"/>
      <c r="AH77" s="125">
        <v>0</v>
      </c>
      <c r="AI77" s="125"/>
      <c r="AJ77" s="125">
        <v>0</v>
      </c>
      <c r="AK77" s="125"/>
      <c r="AL77" s="125"/>
      <c r="AM77" s="125"/>
      <c r="AN77" s="125">
        <v>0</v>
      </c>
      <c r="AO77" s="125"/>
      <c r="AP77" s="126">
        <v>189</v>
      </c>
      <c r="AQ77" s="126"/>
      <c r="AR77" s="126">
        <v>0</v>
      </c>
      <c r="AS77" s="126"/>
      <c r="AT77" s="126">
        <v>189</v>
      </c>
      <c r="AU77" s="126"/>
      <c r="AV77" s="127">
        <v>0.1242603550295858</v>
      </c>
      <c r="AW77" s="127">
        <v>0</v>
      </c>
      <c r="AX77" s="127">
        <v>0</v>
      </c>
      <c r="AY77" s="127">
        <v>0</v>
      </c>
      <c r="AZ77" s="127">
        <v>0</v>
      </c>
      <c r="BA77" s="127">
        <v>0</v>
      </c>
    </row>
    <row r="78">
      <c r="B78" s="124" t="s">
        <v>49</v>
      </c>
      <c r="C78" s="124"/>
      <c r="D78" s="125">
        <v>0</v>
      </c>
      <c r="E78" s="125"/>
      <c r="F78" s="125">
        <v>0</v>
      </c>
      <c r="G78" s="125"/>
      <c r="H78" s="126">
        <v>4003</v>
      </c>
      <c r="I78" s="126"/>
      <c r="J78" s="126"/>
      <c r="K78" s="126">
        <v>4003</v>
      </c>
      <c r="L78" s="126"/>
      <c r="M78" s="126"/>
      <c r="N78" s="125">
        <v>100</v>
      </c>
      <c r="O78" s="125"/>
      <c r="P78" s="125">
        <v>0</v>
      </c>
      <c r="Q78" s="125"/>
      <c r="R78" s="125">
        <v>0</v>
      </c>
      <c r="S78" s="125"/>
      <c r="T78" s="125"/>
      <c r="U78" s="125"/>
      <c r="V78" s="125">
        <v>0</v>
      </c>
      <c r="W78" s="125"/>
      <c r="X78" s="125">
        <v>0</v>
      </c>
      <c r="Y78" s="125"/>
      <c r="Z78" s="126">
        <v>4101</v>
      </c>
      <c r="AA78" s="126"/>
      <c r="AB78" s="126"/>
      <c r="AC78" s="126">
        <v>4101</v>
      </c>
      <c r="AD78" s="126"/>
      <c r="AE78" s="126"/>
      <c r="AF78" s="125">
        <v>100</v>
      </c>
      <c r="AG78" s="125"/>
      <c r="AH78" s="125">
        <v>0</v>
      </c>
      <c r="AI78" s="125"/>
      <c r="AJ78" s="125">
        <v>0</v>
      </c>
      <c r="AK78" s="125"/>
      <c r="AL78" s="125"/>
      <c r="AM78" s="125"/>
      <c r="AN78" s="125">
        <v>0</v>
      </c>
      <c r="AO78" s="125"/>
      <c r="AP78" s="126">
        <v>98</v>
      </c>
      <c r="AQ78" s="126"/>
      <c r="AR78" s="126">
        <v>0</v>
      </c>
      <c r="AS78" s="126"/>
      <c r="AT78" s="126">
        <v>98</v>
      </c>
      <c r="AU78" s="126"/>
      <c r="AV78" s="127">
        <v>0.024481638770921809</v>
      </c>
      <c r="AW78" s="127">
        <v>0</v>
      </c>
      <c r="AX78" s="127">
        <v>0</v>
      </c>
      <c r="AY78" s="127">
        <v>0</v>
      </c>
      <c r="AZ78" s="127">
        <v>0</v>
      </c>
      <c r="BA78" s="127">
        <v>0</v>
      </c>
    </row>
    <row r="79">
      <c r="B79" s="124" t="s">
        <v>50</v>
      </c>
      <c r="C79" s="124"/>
      <c r="D79" s="125">
        <v>0</v>
      </c>
      <c r="E79" s="125"/>
      <c r="F79" s="125">
        <v>0</v>
      </c>
      <c r="G79" s="125"/>
      <c r="H79" s="126">
        <v>-1397</v>
      </c>
      <c r="I79" s="126"/>
      <c r="J79" s="126"/>
      <c r="K79" s="126">
        <v>-1397</v>
      </c>
      <c r="L79" s="126"/>
      <c r="M79" s="126"/>
      <c r="N79" s="125">
        <v>100</v>
      </c>
      <c r="O79" s="125"/>
      <c r="P79" s="125">
        <v>0</v>
      </c>
      <c r="Q79" s="125"/>
      <c r="R79" s="125">
        <v>0</v>
      </c>
      <c r="S79" s="125"/>
      <c r="T79" s="125"/>
      <c r="U79" s="125"/>
      <c r="V79" s="125">
        <v>0</v>
      </c>
      <c r="W79" s="125"/>
      <c r="X79" s="125">
        <v>0</v>
      </c>
      <c r="Y79" s="125"/>
      <c r="Z79" s="126">
        <v>-1406</v>
      </c>
      <c r="AA79" s="126"/>
      <c r="AB79" s="126"/>
      <c r="AC79" s="126">
        <v>-1406</v>
      </c>
      <c r="AD79" s="126"/>
      <c r="AE79" s="126"/>
      <c r="AF79" s="125">
        <v>100</v>
      </c>
      <c r="AG79" s="125"/>
      <c r="AH79" s="125">
        <v>0</v>
      </c>
      <c r="AI79" s="125"/>
      <c r="AJ79" s="125">
        <v>0</v>
      </c>
      <c r="AK79" s="125"/>
      <c r="AL79" s="125"/>
      <c r="AM79" s="125"/>
      <c r="AN79" s="125">
        <v>0</v>
      </c>
      <c r="AO79" s="125"/>
      <c r="AP79" s="126">
        <v>-9</v>
      </c>
      <c r="AQ79" s="126"/>
      <c r="AR79" s="126">
        <v>0</v>
      </c>
      <c r="AS79" s="126"/>
      <c r="AT79" s="126">
        <v>-9</v>
      </c>
      <c r="AU79" s="126"/>
      <c r="AV79" s="127">
        <v>0.006442376521116679</v>
      </c>
      <c r="AW79" s="127">
        <v>0</v>
      </c>
      <c r="AX79" s="127">
        <v>0</v>
      </c>
      <c r="AY79" s="127">
        <v>0</v>
      </c>
      <c r="AZ79" s="127">
        <v>0</v>
      </c>
      <c r="BA79" s="127">
        <v>0</v>
      </c>
    </row>
    <row r="80">
      <c r="B80" s="132" t="s">
        <v>51</v>
      </c>
      <c r="C80" s="132"/>
      <c r="D80" s="133">
        <v>0</v>
      </c>
      <c r="E80" s="133"/>
      <c r="F80" s="133">
        <v>0</v>
      </c>
      <c r="G80" s="133"/>
      <c r="H80" s="134">
        <v>4127</v>
      </c>
      <c r="I80" s="134"/>
      <c r="J80" s="134"/>
      <c r="K80" s="134">
        <v>4127</v>
      </c>
      <c r="L80" s="134"/>
      <c r="M80" s="134"/>
      <c r="N80" s="133">
        <v>100</v>
      </c>
      <c r="O80" s="133"/>
      <c r="P80" s="133">
        <v>0</v>
      </c>
      <c r="Q80" s="133"/>
      <c r="R80" s="133">
        <v>0</v>
      </c>
      <c r="S80" s="133"/>
      <c r="T80" s="133"/>
      <c r="U80" s="133"/>
      <c r="V80" s="133">
        <v>0</v>
      </c>
      <c r="W80" s="133"/>
      <c r="X80" s="133">
        <v>0</v>
      </c>
      <c r="Y80" s="133"/>
      <c r="Z80" s="134">
        <v>4405</v>
      </c>
      <c r="AA80" s="134"/>
      <c r="AB80" s="134"/>
      <c r="AC80" s="134">
        <v>4405</v>
      </c>
      <c r="AD80" s="134"/>
      <c r="AE80" s="134"/>
      <c r="AF80" s="133">
        <v>100</v>
      </c>
      <c r="AG80" s="133"/>
      <c r="AH80" s="133">
        <v>0</v>
      </c>
      <c r="AI80" s="133"/>
      <c r="AJ80" s="133">
        <v>0</v>
      </c>
      <c r="AK80" s="133"/>
      <c r="AL80" s="133"/>
      <c r="AM80" s="133"/>
      <c r="AN80" s="133">
        <v>0</v>
      </c>
      <c r="AO80" s="133"/>
      <c r="AP80" s="134">
        <v>278</v>
      </c>
      <c r="AQ80" s="134"/>
      <c r="AR80" s="134">
        <v>0</v>
      </c>
      <c r="AS80" s="134"/>
      <c r="AT80" s="134">
        <v>278</v>
      </c>
      <c r="AU80" s="134"/>
      <c r="AV80" s="135">
        <v>0.067361279379694688</v>
      </c>
      <c r="AW80" s="135">
        <v>0</v>
      </c>
      <c r="AX80" s="135">
        <v>0</v>
      </c>
      <c r="AY80" s="135">
        <v>0</v>
      </c>
      <c r="AZ80" s="135">
        <v>0</v>
      </c>
      <c r="BA80" s="135">
        <v>0</v>
      </c>
    </row>
    <row r="81">
      <c r="B81" s="132" t="s">
        <v>52</v>
      </c>
      <c r="C81" s="132"/>
      <c r="D81" s="133">
        <v>4.9085171020387</v>
      </c>
      <c r="E81" s="133"/>
      <c r="F81" s="133">
        <v>10.321697467488</v>
      </c>
      <c r="G81" s="133"/>
      <c r="H81" s="134">
        <v>142377.112795389</v>
      </c>
      <c r="I81" s="134"/>
      <c r="J81" s="134"/>
      <c r="K81" s="134">
        <v>141538</v>
      </c>
      <c r="L81" s="134"/>
      <c r="M81" s="134"/>
      <c r="N81" s="133">
        <v>100.57424273847184</v>
      </c>
      <c r="O81" s="133"/>
      <c r="P81" s="133">
        <v>-9.7499913472051887</v>
      </c>
      <c r="Q81" s="133"/>
      <c r="R81" s="133">
        <v>2.39921858232739</v>
      </c>
      <c r="S81" s="133"/>
      <c r="T81" s="133"/>
      <c r="U81" s="133"/>
      <c r="V81" s="133">
        <v>4.93546648035313</v>
      </c>
      <c r="W81" s="133"/>
      <c r="X81" s="133">
        <v>10.2724161533196</v>
      </c>
      <c r="Y81" s="133"/>
      <c r="Z81" s="134">
        <v>140735.345919833</v>
      </c>
      <c r="AA81" s="134"/>
      <c r="AB81" s="134"/>
      <c r="AC81" s="134">
        <v>140621</v>
      </c>
      <c r="AD81" s="134"/>
      <c r="AE81" s="134"/>
      <c r="AF81" s="133">
        <v>100.05509915647903</v>
      </c>
      <c r="AG81" s="133"/>
      <c r="AH81" s="133">
        <v>-9.3717292391365756</v>
      </c>
      <c r="AI81" s="133"/>
      <c r="AJ81" s="133">
        <v>2.30615760719703</v>
      </c>
      <c r="AK81" s="133"/>
      <c r="AL81" s="133"/>
      <c r="AM81" s="133"/>
      <c r="AN81" s="133">
        <v>-0.093060975130360379</v>
      </c>
      <c r="AO81" s="133"/>
      <c r="AP81" s="134">
        <v>-922.26580591178674</v>
      </c>
      <c r="AQ81" s="134"/>
      <c r="AR81" s="134">
        <v>-730.0248964341057</v>
      </c>
      <c r="AS81" s="134"/>
      <c r="AT81" s="134">
        <v>-1641.7668755560007</v>
      </c>
      <c r="AU81" s="134"/>
      <c r="AV81" s="135">
        <v>-0.0064788254744308953</v>
      </c>
      <c r="AW81" s="135">
        <v>0.0054903299212783708</v>
      </c>
      <c r="AX81" s="135">
        <v>-0.0051617945893240487</v>
      </c>
      <c r="AY81" s="135">
        <v>0</v>
      </c>
      <c r="AZ81" s="135">
        <v>-0.0047745358090207565</v>
      </c>
      <c r="BA81" s="135">
        <v>-0.038788035327771378</v>
      </c>
    </row>
    <row r="82"/>
    <row r="83">
      <c r="B83" s="119" t="s">
        <v>62</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0.860952585106144</v>
      </c>
      <c r="E84" s="125"/>
      <c r="F84" s="125">
        <v>0.791238877481177</v>
      </c>
      <c r="G84" s="125"/>
      <c r="H84" s="126">
        <v>36210.1056126597</v>
      </c>
      <c r="I84" s="126"/>
      <c r="J84" s="126"/>
      <c r="K84" s="126">
        <v>37323</v>
      </c>
      <c r="L84" s="126"/>
      <c r="M84" s="126"/>
      <c r="N84" s="125">
        <v>97.01820757350616</v>
      </c>
      <c r="O84" s="125"/>
      <c r="P84" s="125">
        <v>-3.0443259449530591</v>
      </c>
      <c r="Q84" s="125"/>
      <c r="R84" s="125">
        <v>0.802848806895909</v>
      </c>
      <c r="S84" s="125"/>
      <c r="T84" s="125">
        <v>0.327322565283593</v>
      </c>
      <c r="U84" s="125"/>
      <c r="V84" s="125">
        <v>0.951762330869526</v>
      </c>
      <c r="W84" s="125"/>
      <c r="X84" s="125">
        <v>0.733744010951403</v>
      </c>
      <c r="Y84" s="125"/>
      <c r="Z84" s="126">
        <v>36049.9292396559</v>
      </c>
      <c r="AA84" s="126"/>
      <c r="AB84" s="126"/>
      <c r="AC84" s="126">
        <v>37225</v>
      </c>
      <c r="AD84" s="126"/>
      <c r="AE84" s="126"/>
      <c r="AF84" s="125">
        <v>96.843329052131367</v>
      </c>
      <c r="AG84" s="125"/>
      <c r="AH84" s="125">
        <v>-2.7997549381282503</v>
      </c>
      <c r="AI84" s="125"/>
      <c r="AJ84" s="125">
        <v>0.737428575316329</v>
      </c>
      <c r="AK84" s="125"/>
      <c r="AL84" s="125">
        <v>0.332283496331532</v>
      </c>
      <c r="AM84" s="125"/>
      <c r="AN84" s="125">
        <v>-0.06542023157957999</v>
      </c>
      <c r="AO84" s="125"/>
      <c r="AP84" s="126">
        <v>-95.07784342203604</v>
      </c>
      <c r="AQ84" s="126"/>
      <c r="AR84" s="126">
        <v>-65.09852958176694</v>
      </c>
      <c r="AS84" s="126"/>
      <c r="AT84" s="126">
        <v>-160.17637300380011</v>
      </c>
      <c r="AU84" s="126"/>
      <c r="AV84" s="127">
        <v>-0.0026257267636577981</v>
      </c>
      <c r="AW84" s="127">
        <v>0.10547589650617789</v>
      </c>
      <c r="AX84" s="127">
        <v>-0.0018025330064183713</v>
      </c>
      <c r="AY84" s="127">
        <v>0.015156092411902083</v>
      </c>
      <c r="AZ84" s="127">
        <v>-0.072664359861591671</v>
      </c>
      <c r="BA84" s="127">
        <v>-0.08148512025884079</v>
      </c>
    </row>
    <row r="85">
      <c r="B85" s="124" t="s">
        <v>54</v>
      </c>
      <c r="C85" s="124"/>
      <c r="D85" s="125">
        <v>0.5087293329</v>
      </c>
      <c r="E85" s="125"/>
      <c r="F85" s="125">
        <v>0</v>
      </c>
      <c r="G85" s="125"/>
      <c r="H85" s="126">
        <v>4312.87033759092</v>
      </c>
      <c r="I85" s="126"/>
      <c r="J85" s="126"/>
      <c r="K85" s="126">
        <v>4631</v>
      </c>
      <c r="L85" s="126"/>
      <c r="M85" s="126"/>
      <c r="N85" s="125">
        <v>93.130432683889438</v>
      </c>
      <c r="O85" s="125"/>
      <c r="P85" s="125">
        <v>-5.0751677710887213</v>
      </c>
      <c r="Q85" s="125"/>
      <c r="R85" s="125">
        <v>1.36393137168393</v>
      </c>
      <c r="S85" s="125"/>
      <c r="T85" s="125">
        <v>4.2697134984386187</v>
      </c>
      <c r="U85" s="125"/>
      <c r="V85" s="125">
        <v>0.5823222035</v>
      </c>
      <c r="W85" s="125"/>
      <c r="X85" s="125">
        <v>0</v>
      </c>
      <c r="Y85" s="125"/>
      <c r="Z85" s="126">
        <v>3610.91091328967</v>
      </c>
      <c r="AA85" s="126"/>
      <c r="AB85" s="126"/>
      <c r="AC85" s="126">
        <v>3886</v>
      </c>
      <c r="AD85" s="126"/>
      <c r="AE85" s="126"/>
      <c r="AF85" s="125">
        <v>92.921021958046069</v>
      </c>
      <c r="AG85" s="125"/>
      <c r="AH85" s="125">
        <v>-5.080699744519638</v>
      </c>
      <c r="AI85" s="125"/>
      <c r="AJ85" s="125">
        <v>1.36745830883755</v>
      </c>
      <c r="AK85" s="125"/>
      <c r="AL85" s="125">
        <v>4.2765298983786062</v>
      </c>
      <c r="AM85" s="125"/>
      <c r="AN85" s="125">
        <v>0.0035269371536199579</v>
      </c>
      <c r="AO85" s="125"/>
      <c r="AP85" s="126">
        <v>-693.82172349497637</v>
      </c>
      <c r="AQ85" s="126"/>
      <c r="AR85" s="126">
        <v>-8.1377008062733385</v>
      </c>
      <c r="AS85" s="126"/>
      <c r="AT85" s="126">
        <v>-701.95942430124978</v>
      </c>
      <c r="AU85" s="126"/>
      <c r="AV85" s="127">
        <v>-0.16087238177499461</v>
      </c>
      <c r="AW85" s="127">
        <v>0.14466016767793885</v>
      </c>
      <c r="AX85" s="127">
        <v>-0.0022485746045459456</v>
      </c>
      <c r="AY85" s="127">
        <v>0.0015964537064325694</v>
      </c>
      <c r="AZ85" s="127">
        <v>0</v>
      </c>
      <c r="BA85" s="127">
        <v>0.002585861156097281</v>
      </c>
    </row>
    <row r="86">
      <c r="B86" s="124" t="s">
        <v>55</v>
      </c>
      <c r="C86" s="124"/>
      <c r="D86" s="125">
        <v>0.5087293329</v>
      </c>
      <c r="E86" s="125"/>
      <c r="F86" s="125">
        <v>0</v>
      </c>
      <c r="G86" s="125"/>
      <c r="H86" s="126">
        <v>39958.4110526438</v>
      </c>
      <c r="I86" s="126"/>
      <c r="J86" s="126"/>
      <c r="K86" s="126">
        <v>44380</v>
      </c>
      <c r="L86" s="126"/>
      <c r="M86" s="126"/>
      <c r="N86" s="125">
        <v>90.03697848725507</v>
      </c>
      <c r="O86" s="125"/>
      <c r="P86" s="125">
        <v>-8.5837578196745241</v>
      </c>
      <c r="Q86" s="125"/>
      <c r="R86" s="125">
        <v>2.40053848897231</v>
      </c>
      <c r="S86" s="125"/>
      <c r="T86" s="125">
        <v>2.5599605962028171</v>
      </c>
      <c r="U86" s="125"/>
      <c r="V86" s="125">
        <v>0.5823222035</v>
      </c>
      <c r="W86" s="125"/>
      <c r="X86" s="125">
        <v>0</v>
      </c>
      <c r="Y86" s="125"/>
      <c r="Z86" s="126">
        <v>37129.5603589034</v>
      </c>
      <c r="AA86" s="126"/>
      <c r="AB86" s="126"/>
      <c r="AC86" s="126">
        <v>41278</v>
      </c>
      <c r="AD86" s="126"/>
      <c r="AE86" s="126"/>
      <c r="AF86" s="125">
        <v>89.949998446880656</v>
      </c>
      <c r="AG86" s="125"/>
      <c r="AH86" s="125">
        <v>-8.5718226948550846</v>
      </c>
      <c r="AI86" s="125"/>
      <c r="AJ86" s="125">
        <v>2.40841000215371</v>
      </c>
      <c r="AK86" s="125"/>
      <c r="AL86" s="125">
        <v>2.5401268188676203</v>
      </c>
      <c r="AM86" s="125"/>
      <c r="AN86" s="125">
        <v>0.0078715131814002248</v>
      </c>
      <c r="AO86" s="125"/>
      <c r="AP86" s="126">
        <v>-2792.9470726746522</v>
      </c>
      <c r="AQ86" s="126"/>
      <c r="AR86" s="126">
        <v>-35.903621065750464</v>
      </c>
      <c r="AS86" s="126"/>
      <c r="AT86" s="126">
        <v>-2828.8506937404018</v>
      </c>
      <c r="AU86" s="126"/>
      <c r="AV86" s="127">
        <v>-0.069896349707075256</v>
      </c>
      <c r="AW86" s="127">
        <v>0.14466016767793885</v>
      </c>
      <c r="AX86" s="127">
        <v>-0.0009660479709092621</v>
      </c>
      <c r="AY86" s="127">
        <v>-0.0077476885248219281</v>
      </c>
      <c r="AZ86" s="127">
        <v>0</v>
      </c>
      <c r="BA86" s="127">
        <v>0.0032790614345742418</v>
      </c>
    </row>
    <row r="87">
      <c r="B87" s="124" t="s">
        <v>56</v>
      </c>
      <c r="C87" s="124"/>
      <c r="D87" s="125">
        <v>0.2895985842</v>
      </c>
      <c r="E87" s="125"/>
      <c r="F87" s="125">
        <v>0</v>
      </c>
      <c r="G87" s="125"/>
      <c r="H87" s="126">
        <v>11320.1531215954</v>
      </c>
      <c r="I87" s="126"/>
      <c r="J87" s="126"/>
      <c r="K87" s="126">
        <v>12431</v>
      </c>
      <c r="L87" s="126"/>
      <c r="M87" s="126"/>
      <c r="N87" s="125">
        <v>91.063897688000964</v>
      </c>
      <c r="O87" s="125"/>
      <c r="P87" s="125">
        <v>-8.978075248003039</v>
      </c>
      <c r="Q87" s="125"/>
      <c r="R87" s="125">
        <v>2.55414321377787</v>
      </c>
      <c r="S87" s="125"/>
      <c r="T87" s="125">
        <v>2.3978187347226774</v>
      </c>
      <c r="U87" s="125"/>
      <c r="V87" s="125">
        <v>0.3215951118</v>
      </c>
      <c r="W87" s="125"/>
      <c r="X87" s="125">
        <v>0</v>
      </c>
      <c r="Y87" s="125"/>
      <c r="Z87" s="126">
        <v>11312.5702288155</v>
      </c>
      <c r="AA87" s="126"/>
      <c r="AB87" s="126"/>
      <c r="AC87" s="126">
        <v>12438</v>
      </c>
      <c r="AD87" s="126"/>
      <c r="AE87" s="126"/>
      <c r="AF87" s="125">
        <v>90.951682174107574</v>
      </c>
      <c r="AG87" s="125"/>
      <c r="AH87" s="125">
        <v>-9.0008982671360354</v>
      </c>
      <c r="AI87" s="125"/>
      <c r="AJ87" s="125">
        <v>2.57029218284415</v>
      </c>
      <c r="AK87" s="125"/>
      <c r="AL87" s="125">
        <v>2.3908742744415412</v>
      </c>
      <c r="AM87" s="125"/>
      <c r="AN87" s="125">
        <v>0.016148969066279939</v>
      </c>
      <c r="AO87" s="125"/>
      <c r="AP87" s="126">
        <v>6.3744728381600675</v>
      </c>
      <c r="AQ87" s="126"/>
      <c r="AR87" s="126">
        <v>-13.95736561805974</v>
      </c>
      <c r="AS87" s="126"/>
      <c r="AT87" s="126">
        <v>-7.5828927798993391</v>
      </c>
      <c r="AU87" s="126"/>
      <c r="AV87" s="127">
        <v>0.00056310835813691573</v>
      </c>
      <c r="AW87" s="127">
        <v>0.11048578738182931</v>
      </c>
      <c r="AX87" s="127">
        <v>-0.001232272247755712</v>
      </c>
      <c r="AY87" s="127">
        <v>-0.0028961573202235095</v>
      </c>
      <c r="AZ87" s="127">
        <v>0</v>
      </c>
      <c r="BA87" s="127">
        <v>0.00632265605905229</v>
      </c>
    </row>
    <row r="88">
      <c r="B88" s="124" t="s">
        <v>57</v>
      </c>
      <c r="C88" s="124"/>
      <c r="D88" s="125">
        <v>0</v>
      </c>
      <c r="E88" s="125"/>
      <c r="F88" s="125">
        <v>0</v>
      </c>
      <c r="G88" s="125"/>
      <c r="H88" s="126">
        <v>24757.7498716403</v>
      </c>
      <c r="I88" s="126"/>
      <c r="J88" s="126"/>
      <c r="K88" s="126">
        <v>26759</v>
      </c>
      <c r="L88" s="126"/>
      <c r="M88" s="126"/>
      <c r="N88" s="125">
        <v>92.521207338242462</v>
      </c>
      <c r="O88" s="125"/>
      <c r="P88" s="125">
        <v>-8.685897662178478</v>
      </c>
      <c r="Q88" s="125"/>
      <c r="R88" s="125">
        <v>2.39890964628135</v>
      </c>
      <c r="S88" s="125"/>
      <c r="T88" s="125">
        <v>2.9703239387273936</v>
      </c>
      <c r="U88" s="125"/>
      <c r="V88" s="125">
        <v>0</v>
      </c>
      <c r="W88" s="125"/>
      <c r="X88" s="125">
        <v>0</v>
      </c>
      <c r="Y88" s="125"/>
      <c r="Z88" s="126">
        <v>23493.8126746545</v>
      </c>
      <c r="AA88" s="126"/>
      <c r="AB88" s="126"/>
      <c r="AC88" s="126">
        <v>25416</v>
      </c>
      <c r="AD88" s="126"/>
      <c r="AE88" s="126"/>
      <c r="AF88" s="125">
        <v>92.437097397916659</v>
      </c>
      <c r="AG88" s="125"/>
      <c r="AH88" s="125">
        <v>-8.7094603120244258</v>
      </c>
      <c r="AI88" s="125"/>
      <c r="AJ88" s="125">
        <v>2.40576573604523</v>
      </c>
      <c r="AK88" s="125"/>
      <c r="AL88" s="125">
        <v>2.9703239387273936</v>
      </c>
      <c r="AM88" s="125"/>
      <c r="AN88" s="125">
        <v>0.0068560897638798579</v>
      </c>
      <c r="AO88" s="125"/>
      <c r="AP88" s="126">
        <v>-1242.5598145525962</v>
      </c>
      <c r="AQ88" s="126"/>
      <c r="AR88" s="126">
        <v>-21.37738243320603</v>
      </c>
      <c r="AS88" s="126"/>
      <c r="AT88" s="126">
        <v>-1263.9371969858003</v>
      </c>
      <c r="AU88" s="126"/>
      <c r="AV88" s="127">
        <v>-0.050188721551627492</v>
      </c>
      <c r="AW88" s="127">
        <v>0</v>
      </c>
      <c r="AX88" s="127">
        <v>-0.00090908822685711963</v>
      </c>
      <c r="AY88" s="127">
        <v>0</v>
      </c>
      <c r="AZ88" s="127">
        <v>0</v>
      </c>
      <c r="BA88" s="127">
        <v>0.0028580024989718848</v>
      </c>
    </row>
    <row r="89">
      <c r="B89" s="132" t="s">
        <v>58</v>
      </c>
      <c r="C89" s="132"/>
      <c r="D89" s="133">
        <v>0.483307309111156</v>
      </c>
      <c r="E89" s="133"/>
      <c r="F89" s="133">
        <v>0.791238877481177</v>
      </c>
      <c r="G89" s="133"/>
      <c r="H89" s="134">
        <v>116559.28999613</v>
      </c>
      <c r="I89" s="134"/>
      <c r="J89" s="134"/>
      <c r="K89" s="134">
        <v>125524</v>
      </c>
      <c r="L89" s="134"/>
      <c r="M89" s="134"/>
      <c r="N89" s="133">
        <v>92.85817054597527</v>
      </c>
      <c r="O89" s="133"/>
      <c r="P89" s="133">
        <v>-6.7930552439105414</v>
      </c>
      <c r="Q89" s="133"/>
      <c r="R89" s="133">
        <v>1.8804189713512</v>
      </c>
      <c r="S89" s="133"/>
      <c r="T89" s="133"/>
      <c r="U89" s="133"/>
      <c r="V89" s="133">
        <v>0.546637665111986</v>
      </c>
      <c r="W89" s="133"/>
      <c r="X89" s="133">
        <v>0.733744010951403</v>
      </c>
      <c r="Y89" s="133"/>
      <c r="Z89" s="134">
        <v>111596.783415319</v>
      </c>
      <c r="AA89" s="134"/>
      <c r="AB89" s="134"/>
      <c r="AC89" s="134">
        <v>120243</v>
      </c>
      <c r="AD89" s="134"/>
      <c r="AE89" s="134"/>
      <c r="AF89" s="133">
        <v>92.809380517218472</v>
      </c>
      <c r="AG89" s="133"/>
      <c r="AH89" s="133">
        <v>-6.6667392174340518</v>
      </c>
      <c r="AI89" s="133"/>
      <c r="AJ89" s="133">
        <v>1.85079208093601</v>
      </c>
      <c r="AK89" s="133"/>
      <c r="AL89" s="133"/>
      <c r="AM89" s="133"/>
      <c r="AN89" s="133">
        <v>-0.029626890415189955</v>
      </c>
      <c r="AO89" s="133"/>
      <c r="AP89" s="134">
        <v>-4903.8399865329538</v>
      </c>
      <c r="AQ89" s="134"/>
      <c r="AR89" s="134">
        <v>-58.666594278036818</v>
      </c>
      <c r="AS89" s="134"/>
      <c r="AT89" s="134">
        <v>-4962.5065808109939</v>
      </c>
      <c r="AU89" s="134"/>
      <c r="AV89" s="135">
        <v>-0.042071635703132472</v>
      </c>
      <c r="AW89" s="135">
        <v>0.13103537812680713</v>
      </c>
      <c r="AX89" s="135">
        <v>-0.00052542526381823987</v>
      </c>
      <c r="AY89" s="135">
        <v>0</v>
      </c>
      <c r="AZ89" s="135">
        <v>-0.072664359861591671</v>
      </c>
      <c r="BA89" s="135">
        <v>-0.015755473044340305</v>
      </c>
    </row>
    <row r="90">
      <c r="B90" s="124" t="s">
        <v>49</v>
      </c>
      <c r="C90" s="124"/>
      <c r="D90" s="125">
        <v>0</v>
      </c>
      <c r="E90" s="125"/>
      <c r="F90" s="125">
        <v>0</v>
      </c>
      <c r="G90" s="125"/>
      <c r="H90" s="126">
        <v>610</v>
      </c>
      <c r="I90" s="126"/>
      <c r="J90" s="126"/>
      <c r="K90" s="126">
        <v>610</v>
      </c>
      <c r="L90" s="126"/>
      <c r="M90" s="126"/>
      <c r="N90" s="125">
        <v>100</v>
      </c>
      <c r="O90" s="125"/>
      <c r="P90" s="125">
        <v>0</v>
      </c>
      <c r="Q90" s="125"/>
      <c r="R90" s="125">
        <v>0</v>
      </c>
      <c r="S90" s="125"/>
      <c r="T90" s="125"/>
      <c r="U90" s="125"/>
      <c r="V90" s="125">
        <v>0</v>
      </c>
      <c r="W90" s="125"/>
      <c r="X90" s="125">
        <v>0</v>
      </c>
      <c r="Y90" s="125"/>
      <c r="Z90" s="126">
        <v>381</v>
      </c>
      <c r="AA90" s="126"/>
      <c r="AB90" s="126"/>
      <c r="AC90" s="126">
        <v>381</v>
      </c>
      <c r="AD90" s="126"/>
      <c r="AE90" s="126"/>
      <c r="AF90" s="125">
        <v>100</v>
      </c>
      <c r="AG90" s="125"/>
      <c r="AH90" s="125">
        <v>0</v>
      </c>
      <c r="AI90" s="125"/>
      <c r="AJ90" s="125">
        <v>0</v>
      </c>
      <c r="AK90" s="125"/>
      <c r="AL90" s="125"/>
      <c r="AM90" s="125"/>
      <c r="AN90" s="125">
        <v>0</v>
      </c>
      <c r="AO90" s="125"/>
      <c r="AP90" s="126">
        <v>-229</v>
      </c>
      <c r="AQ90" s="126"/>
      <c r="AR90" s="126">
        <v>0</v>
      </c>
      <c r="AS90" s="126"/>
      <c r="AT90" s="126">
        <v>-229</v>
      </c>
      <c r="AU90" s="126"/>
      <c r="AV90" s="127">
        <v>-0.37540983606557377</v>
      </c>
      <c r="AW90" s="127">
        <v>0</v>
      </c>
      <c r="AX90" s="127">
        <v>0</v>
      </c>
      <c r="AY90" s="127">
        <v>0</v>
      </c>
      <c r="AZ90" s="127">
        <v>0</v>
      </c>
      <c r="BA90" s="127">
        <v>0</v>
      </c>
    </row>
    <row r="91">
      <c r="B91" s="132" t="s">
        <v>59</v>
      </c>
      <c r="C91" s="132"/>
      <c r="D91" s="133">
        <v>0</v>
      </c>
      <c r="E91" s="133"/>
      <c r="F91" s="133">
        <v>0</v>
      </c>
      <c r="G91" s="133"/>
      <c r="H91" s="134">
        <v>610</v>
      </c>
      <c r="I91" s="134"/>
      <c r="J91" s="134"/>
      <c r="K91" s="134">
        <v>610</v>
      </c>
      <c r="L91" s="134"/>
      <c r="M91" s="134"/>
      <c r="N91" s="133">
        <v>100</v>
      </c>
      <c r="O91" s="133"/>
      <c r="P91" s="133">
        <v>0</v>
      </c>
      <c r="Q91" s="133"/>
      <c r="R91" s="133">
        <v>0</v>
      </c>
      <c r="S91" s="133"/>
      <c r="T91" s="133"/>
      <c r="U91" s="133"/>
      <c r="V91" s="133">
        <v>0</v>
      </c>
      <c r="W91" s="133"/>
      <c r="X91" s="133">
        <v>0</v>
      </c>
      <c r="Y91" s="133"/>
      <c r="Z91" s="134">
        <v>381</v>
      </c>
      <c r="AA91" s="134"/>
      <c r="AB91" s="134"/>
      <c r="AC91" s="134">
        <v>381</v>
      </c>
      <c r="AD91" s="134"/>
      <c r="AE91" s="134"/>
      <c r="AF91" s="133">
        <v>100</v>
      </c>
      <c r="AG91" s="133"/>
      <c r="AH91" s="133">
        <v>0</v>
      </c>
      <c r="AI91" s="133"/>
      <c r="AJ91" s="133">
        <v>0</v>
      </c>
      <c r="AK91" s="133"/>
      <c r="AL91" s="133"/>
      <c r="AM91" s="133"/>
      <c r="AN91" s="133">
        <v>0</v>
      </c>
      <c r="AO91" s="133"/>
      <c r="AP91" s="134">
        <v>-229</v>
      </c>
      <c r="AQ91" s="134"/>
      <c r="AR91" s="134">
        <v>0</v>
      </c>
      <c r="AS91" s="134"/>
      <c r="AT91" s="134">
        <v>-229</v>
      </c>
      <c r="AU91" s="134"/>
      <c r="AV91" s="135">
        <v>-0.37540983606557377</v>
      </c>
      <c r="AW91" s="135">
        <v>0</v>
      </c>
      <c r="AX91" s="135">
        <v>0</v>
      </c>
      <c r="AY91" s="135">
        <v>0</v>
      </c>
      <c r="AZ91" s="135">
        <v>0</v>
      </c>
      <c r="BA91" s="135">
        <v>0</v>
      </c>
    </row>
    <row r="92">
      <c r="B92" s="124" t="s">
        <v>60</v>
      </c>
      <c r="C92" s="124"/>
      <c r="D92" s="125"/>
      <c r="E92" s="125"/>
      <c r="F92" s="125"/>
      <c r="G92" s="125"/>
      <c r="H92" s="126"/>
      <c r="I92" s="126"/>
      <c r="J92" s="126"/>
      <c r="K92" s="126"/>
      <c r="L92" s="126"/>
      <c r="M92" s="126"/>
      <c r="N92" s="125"/>
      <c r="O92" s="125"/>
      <c r="P92" s="125"/>
      <c r="Q92" s="125"/>
      <c r="R92" s="125"/>
      <c r="S92" s="125"/>
      <c r="T92" s="125"/>
      <c r="U92" s="125"/>
      <c r="V92" s="125">
        <v>0.3643851452</v>
      </c>
      <c r="W92" s="125"/>
      <c r="X92" s="125">
        <v>0.53388090349076</v>
      </c>
      <c r="Y92" s="125"/>
      <c r="Z92" s="126">
        <v>3903.70797981049</v>
      </c>
      <c r="AA92" s="126"/>
      <c r="AB92" s="126"/>
      <c r="AC92" s="126">
        <v>4000</v>
      </c>
      <c r="AD92" s="126"/>
      <c r="AE92" s="126"/>
      <c r="AF92" s="125">
        <v>97.592699495262252</v>
      </c>
      <c r="AG92" s="125"/>
      <c r="AH92" s="125">
        <v>-2.0453254361907005</v>
      </c>
      <c r="AI92" s="125"/>
      <c r="AJ92" s="125">
        <v>0.523224037669733</v>
      </c>
      <c r="AK92" s="125"/>
      <c r="AL92" s="125"/>
      <c r="AM92" s="125"/>
      <c r="AN92" s="125">
        <v>0.523224037669733</v>
      </c>
      <c r="AO92" s="125"/>
      <c r="AP92" s="126">
        <v>4000</v>
      </c>
      <c r="AQ92" s="126"/>
      <c r="AR92" s="126">
        <v>-96.292020189509913</v>
      </c>
      <c r="AS92" s="126"/>
      <c r="AT92" s="126">
        <v>3903.70797981049</v>
      </c>
      <c r="AU92" s="126"/>
      <c r="AV92" s="127">
        <v>-1</v>
      </c>
      <c r="AW92" s="127">
        <v>-1</v>
      </c>
      <c r="AX92" s="127">
        <v>-1</v>
      </c>
      <c r="AY92" s="127">
        <v>0</v>
      </c>
      <c r="AZ92" s="127">
        <v>-1</v>
      </c>
      <c r="BA92" s="127">
        <v>-1</v>
      </c>
    </row>
    <row r="93">
      <c r="B93" s="124" t="s">
        <v>49</v>
      </c>
      <c r="C93" s="124"/>
      <c r="D93" s="125"/>
      <c r="E93" s="125"/>
      <c r="F93" s="125"/>
      <c r="G93" s="125"/>
      <c r="H93" s="126"/>
      <c r="I93" s="126"/>
      <c r="J93" s="126"/>
      <c r="K93" s="126"/>
      <c r="L93" s="126"/>
      <c r="M93" s="126"/>
      <c r="N93" s="125"/>
      <c r="O93" s="125"/>
      <c r="P93" s="125"/>
      <c r="Q93" s="125"/>
      <c r="R93" s="125"/>
      <c r="S93" s="125"/>
      <c r="T93" s="125"/>
      <c r="U93" s="125"/>
      <c r="V93" s="125">
        <v>0</v>
      </c>
      <c r="W93" s="125"/>
      <c r="X93" s="125">
        <v>4.02464065708419</v>
      </c>
      <c r="Y93" s="125"/>
      <c r="Z93" s="126">
        <v>167.151733100521</v>
      </c>
      <c r="AA93" s="126"/>
      <c r="AB93" s="126"/>
      <c r="AC93" s="126">
        <v>199.000000000001</v>
      </c>
      <c r="AD93" s="126"/>
      <c r="AE93" s="126"/>
      <c r="AF93" s="125">
        <v>83.995845779155857</v>
      </c>
      <c r="AG93" s="125"/>
      <c r="AH93" s="125">
        <v>-14.433360652022346</v>
      </c>
      <c r="AI93" s="125"/>
      <c r="AJ93" s="125">
        <v>3.94122949898066</v>
      </c>
      <c r="AK93" s="125"/>
      <c r="AL93" s="125"/>
      <c r="AM93" s="125"/>
      <c r="AN93" s="125">
        <v>3.94122949898066</v>
      </c>
      <c r="AO93" s="125"/>
      <c r="AP93" s="126">
        <v>199.000000000001</v>
      </c>
      <c r="AQ93" s="126"/>
      <c r="AR93" s="126">
        <v>-31.848266899480002</v>
      </c>
      <c r="AS93" s="126"/>
      <c r="AT93" s="126">
        <v>167.151733100521</v>
      </c>
      <c r="AU93" s="126"/>
      <c r="AV93" s="127">
        <v>-1</v>
      </c>
      <c r="AW93" s="127">
        <v>0</v>
      </c>
      <c r="AX93" s="127">
        <v>-1</v>
      </c>
      <c r="AY93" s="127">
        <v>0</v>
      </c>
      <c r="AZ93" s="127">
        <v>-1</v>
      </c>
      <c r="BA93" s="127">
        <v>-1</v>
      </c>
    </row>
    <row r="94">
      <c r="B94" s="132" t="s">
        <v>61</v>
      </c>
      <c r="C94" s="132"/>
      <c r="D94" s="125"/>
      <c r="E94" s="125"/>
      <c r="F94" s="125"/>
      <c r="G94" s="125"/>
      <c r="H94" s="126"/>
      <c r="I94" s="126"/>
      <c r="J94" s="126"/>
      <c r="K94" s="126"/>
      <c r="L94" s="126"/>
      <c r="M94" s="126"/>
      <c r="N94" s="125"/>
      <c r="O94" s="125"/>
      <c r="P94" s="125"/>
      <c r="Q94" s="125"/>
      <c r="R94" s="125"/>
      <c r="S94" s="125"/>
      <c r="T94" s="125"/>
      <c r="U94" s="125"/>
      <c r="V94" s="133">
        <v>0.347116118313884</v>
      </c>
      <c r="W94" s="133"/>
      <c r="X94" s="133">
        <v>0.678986995208761</v>
      </c>
      <c r="Y94" s="133"/>
      <c r="Z94" s="134">
        <v>4070.85971291101</v>
      </c>
      <c r="AA94" s="134"/>
      <c r="AB94" s="134"/>
      <c r="AC94" s="134">
        <v>4199</v>
      </c>
      <c r="AD94" s="134"/>
      <c r="AE94" s="134"/>
      <c r="AF94" s="133">
        <v>96.948314191736358</v>
      </c>
      <c r="AG94" s="133"/>
      <c r="AH94" s="133">
        <v>-2.5539849582736642</v>
      </c>
      <c r="AI94" s="133"/>
      <c r="AJ94" s="133">
        <v>0.66356921704137</v>
      </c>
      <c r="AK94" s="133"/>
      <c r="AL94" s="133"/>
      <c r="AM94" s="133"/>
      <c r="AN94" s="133">
        <v>0.66356921704137</v>
      </c>
      <c r="AO94" s="133"/>
      <c r="AP94" s="134">
        <v>4199</v>
      </c>
      <c r="AQ94" s="134"/>
      <c r="AR94" s="134">
        <v>-128.14028708899031</v>
      </c>
      <c r="AS94" s="134"/>
      <c r="AT94" s="134">
        <v>4070.85971291101</v>
      </c>
      <c r="AU94" s="134"/>
      <c r="AV94" s="135">
        <v>-1</v>
      </c>
      <c r="AW94" s="135">
        <v>-1</v>
      </c>
      <c r="AX94" s="135">
        <v>-1</v>
      </c>
      <c r="AY94" s="135">
        <v>0</v>
      </c>
      <c r="AZ94" s="135">
        <v>-1</v>
      </c>
      <c r="BA94" s="135">
        <v>-1</v>
      </c>
    </row>
    <row r="95">
      <c r="B95" s="132" t="s">
        <v>62</v>
      </c>
      <c r="C95" s="132"/>
      <c r="D95" s="133">
        <v>0.480969973749098</v>
      </c>
      <c r="E95" s="133"/>
      <c r="F95" s="133">
        <v>0.791238877481177</v>
      </c>
      <c r="G95" s="133"/>
      <c r="H95" s="134">
        <v>117169.28999613</v>
      </c>
      <c r="I95" s="134"/>
      <c r="J95" s="134"/>
      <c r="K95" s="134">
        <v>126134</v>
      </c>
      <c r="L95" s="134"/>
      <c r="M95" s="134"/>
      <c r="N95" s="133">
        <v>92.892709337791558</v>
      </c>
      <c r="O95" s="133"/>
      <c r="P95" s="133">
        <v>-6.7576896314798249</v>
      </c>
      <c r="Q95" s="133"/>
      <c r="R95" s="133">
        <v>1.87062924255313</v>
      </c>
      <c r="S95" s="133"/>
      <c r="T95" s="133"/>
      <c r="U95" s="133"/>
      <c r="V95" s="133">
        <v>0.538257319138784</v>
      </c>
      <c r="W95" s="133"/>
      <c r="X95" s="133">
        <v>0.728268309377139</v>
      </c>
      <c r="Y95" s="133"/>
      <c r="Z95" s="134">
        <v>116048.64312823</v>
      </c>
      <c r="AA95" s="134"/>
      <c r="AB95" s="134"/>
      <c r="AC95" s="134">
        <v>124823</v>
      </c>
      <c r="AD95" s="134"/>
      <c r="AE95" s="134"/>
      <c r="AF95" s="133">
        <v>92.970560816700456</v>
      </c>
      <c r="AG95" s="133"/>
      <c r="AH95" s="133">
        <v>-6.5005806761120972</v>
      </c>
      <c r="AI95" s="133"/>
      <c r="AJ95" s="133">
        <v>1.80306925229776</v>
      </c>
      <c r="AK95" s="133"/>
      <c r="AL95" s="133"/>
      <c r="AM95" s="133"/>
      <c r="AN95" s="133">
        <v>-0.067559990255369851</v>
      </c>
      <c r="AO95" s="133"/>
      <c r="AP95" s="134">
        <v>-1217.8234194184474</v>
      </c>
      <c r="AQ95" s="134"/>
      <c r="AR95" s="134">
        <v>97.1765515184529</v>
      </c>
      <c r="AS95" s="134"/>
      <c r="AT95" s="134">
        <v>-1120.6468678999954</v>
      </c>
      <c r="AU95" s="134"/>
      <c r="AV95" s="135">
        <v>-0.010393708278497471</v>
      </c>
      <c r="AW95" s="135">
        <v>0.11910794543605018</v>
      </c>
      <c r="AX95" s="135">
        <v>0.00083807953782251226</v>
      </c>
      <c r="AY95" s="135">
        <v>0</v>
      </c>
      <c r="AZ95" s="135">
        <v>-0.0795847750865048</v>
      </c>
      <c r="BA95" s="135">
        <v>-0.036116184179373</v>
      </c>
    </row>
    <row r="96"/>
    <row r="97">
      <c r="B97" s="119" t="s">
        <v>216</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216</v>
      </c>
      <c r="C98" s="132"/>
      <c r="D98" s="133">
        <v>41.1630113554587</v>
      </c>
      <c r="E98" s="133"/>
      <c r="F98" s="133">
        <v>8.33401779603012</v>
      </c>
      <c r="G98" s="133"/>
      <c r="H98" s="134">
        <v>25207.822799259</v>
      </c>
      <c r="I98" s="134"/>
      <c r="J98" s="134"/>
      <c r="K98" s="134">
        <v>15404</v>
      </c>
      <c r="L98" s="134"/>
      <c r="M98" s="134"/>
      <c r="N98" s="133">
        <v>163.47365418753753</v>
      </c>
      <c r="O98" s="133"/>
      <c r="P98" s="133">
        <v>-23.658604965991387</v>
      </c>
      <c r="Q98" s="133"/>
      <c r="R98" s="133">
        <v>4.85617165336736</v>
      </c>
      <c r="S98" s="133"/>
      <c r="T98" s="133"/>
      <c r="U98" s="133"/>
      <c r="V98" s="133">
        <v>39.6786516386173</v>
      </c>
      <c r="W98" s="133"/>
      <c r="X98" s="133">
        <v>8.09034907597536</v>
      </c>
      <c r="Y98" s="133"/>
      <c r="Z98" s="134">
        <v>24686.7027916033</v>
      </c>
      <c r="AA98" s="134"/>
      <c r="AB98" s="134"/>
      <c r="AC98" s="134">
        <v>15798</v>
      </c>
      <c r="AD98" s="134"/>
      <c r="AE98" s="134"/>
      <c r="AF98" s="133">
        <v>156.03138281176533</v>
      </c>
      <c r="AG98" s="133"/>
      <c r="AH98" s="133">
        <v>-22.868586141060547</v>
      </c>
      <c r="AI98" s="133"/>
      <c r="AJ98" s="133">
        <v>4.67110368576127</v>
      </c>
      <c r="AK98" s="133"/>
      <c r="AL98" s="133"/>
      <c r="AM98" s="133"/>
      <c r="AN98" s="133">
        <v>-0.18506796760608957</v>
      </c>
      <c r="AO98" s="133"/>
      <c r="AP98" s="134">
        <v>644.08619749889783</v>
      </c>
      <c r="AQ98" s="134"/>
      <c r="AR98" s="134">
        <v>-1175.7300319444935</v>
      </c>
      <c r="AS98" s="134"/>
      <c r="AT98" s="134">
        <v>-521.12000765569974</v>
      </c>
      <c r="AU98" s="134"/>
      <c r="AV98" s="135">
        <v>0.025577772007270839</v>
      </c>
      <c r="AW98" s="135">
        <v>-0.036060522978345042</v>
      </c>
      <c r="AX98" s="135">
        <v>-0.045525815231574923</v>
      </c>
      <c r="AY98" s="135">
        <v>0</v>
      </c>
      <c r="AZ98" s="135">
        <v>-0.029237844940867657</v>
      </c>
      <c r="BA98" s="135">
        <v>-0.038109848830767748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18.1822704908435</v>
      </c>
      <c r="I104" s="138"/>
      <c r="J104" s="138"/>
      <c r="K104" s="138"/>
      <c r="L104" s="138">
        <v>18.16656048182</v>
      </c>
      <c r="M104" s="138"/>
      <c r="N104" s="138"/>
      <c r="O104" s="139"/>
      <c r="P104" s="138">
        <v>18.1077925143399</v>
      </c>
      <c r="Q104" s="138"/>
      <c r="R104" s="138"/>
      <c r="S104" s="138"/>
      <c r="T104" s="138">
        <v>18.092224534714298</v>
      </c>
      <c r="U104" s="138"/>
      <c r="V104" s="138"/>
      <c r="W104" s="138"/>
    </row>
    <row r="105">
      <c r="B105" s="136" t="s">
        <v>7</v>
      </c>
      <c r="C105" s="136"/>
      <c r="D105" s="137"/>
      <c r="E105" s="137"/>
      <c r="F105" s="137"/>
      <c r="G105" s="137"/>
      <c r="H105" s="138">
        <v>2.3202614952035803</v>
      </c>
      <c r="I105" s="138"/>
      <c r="J105" s="138"/>
      <c r="K105" s="138"/>
      <c r="L105" s="138">
        <v>2.31725395626537</v>
      </c>
      <c r="M105" s="138"/>
      <c r="N105" s="138"/>
      <c r="O105" s="139"/>
      <c r="P105" s="138">
        <v>2.3141092899248603</v>
      </c>
      <c r="Q105" s="138"/>
      <c r="R105" s="138"/>
      <c r="S105" s="138"/>
      <c r="T105" s="138">
        <v>2.31111719823051</v>
      </c>
      <c r="U105" s="138"/>
      <c r="V105" s="138"/>
      <c r="W105" s="138"/>
    </row>
    <row r="106">
      <c r="B106" s="136" t="s">
        <v>8</v>
      </c>
      <c r="C106" s="136"/>
      <c r="D106" s="137"/>
      <c r="E106" s="137"/>
      <c r="F106" s="137"/>
      <c r="G106" s="137"/>
      <c r="H106" s="138">
        <v>7.83728718323264</v>
      </c>
      <c r="I106" s="138"/>
      <c r="J106" s="138"/>
      <c r="K106" s="138"/>
      <c r="L106" s="138">
        <v>7.8288089648115591</v>
      </c>
      <c r="M106" s="138"/>
      <c r="N106" s="138"/>
      <c r="O106" s="139"/>
      <c r="P106" s="138">
        <v>7.81256362760248</v>
      </c>
      <c r="Q106" s="138"/>
      <c r="R106" s="138"/>
      <c r="S106" s="138"/>
      <c r="T106" s="138">
        <v>7.8041421168346909</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3.0325946007603797</v>
      </c>
      <c r="I108" s="141"/>
      <c r="J108" s="141"/>
      <c r="K108" s="141"/>
      <c r="L108" s="141">
        <v>2.9872434638615832</v>
      </c>
      <c r="M108" s="141"/>
      <c r="N108" s="141"/>
      <c r="O108" s="142"/>
      <c r="P108" s="141">
        <v>3.0604268540789628</v>
      </c>
      <c r="Q108" s="141"/>
      <c r="R108" s="141"/>
      <c r="S108" s="141"/>
      <c r="T108" s="141">
        <v>3.0164290231051325</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157</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158</v>
      </c>
      <c r="C112" s="72"/>
      <c r="D112" s="76" t="s">
        <v>134</v>
      </c>
      <c r="E112" s="76"/>
      <c r="F112" s="76"/>
      <c r="G112" s="76"/>
      <c r="H112" s="76" t="s">
        <v>133</v>
      </c>
      <c r="I112" s="76"/>
      <c r="J112" s="76"/>
      <c r="K112" s="76"/>
      <c r="L112" s="76" t="s">
        <v>132</v>
      </c>
      <c r="M112" s="76"/>
      <c r="N112" s="76"/>
      <c r="O112" s="76"/>
      <c r="P112" s="76" t="s">
        <v>131</v>
      </c>
      <c r="Q112" s="76"/>
      <c r="R112" s="76"/>
      <c r="S112" s="76"/>
      <c r="T112" s="76" t="s">
        <v>130</v>
      </c>
      <c r="U112" s="76"/>
      <c r="V112" s="76"/>
      <c r="W112" s="76"/>
      <c r="X112" s="76" t="s">
        <v>129</v>
      </c>
      <c r="Y112" s="76"/>
      <c r="Z112" s="76"/>
      <c r="AA112" s="76"/>
      <c r="AB112" s="76" t="s">
        <v>128</v>
      </c>
      <c r="AC112" s="76"/>
      <c r="AD112" s="76"/>
      <c r="AE112" s="76"/>
      <c r="AF112" s="76" t="s">
        <v>159</v>
      </c>
      <c r="AG112" s="76"/>
      <c r="AH112" s="76"/>
      <c r="AI112" s="76"/>
      <c r="AJ112" s="76" t="s">
        <v>160</v>
      </c>
      <c r="AK112" s="76"/>
      <c r="AL112" s="76"/>
      <c r="AM112" s="76"/>
    </row>
    <row r="113" ht="14.25" customHeight="1">
      <c r="B113" s="14" t="s">
        <v>161</v>
      </c>
      <c r="C113" s="14"/>
      <c r="D113" s="68">
        <v>5514.6531868668135</v>
      </c>
      <c r="E113" s="68"/>
      <c r="F113" s="68"/>
      <c r="G113" s="68"/>
      <c r="H113" s="68">
        <v>5669.4359595978794</v>
      </c>
      <c r="I113" s="68"/>
      <c r="J113" s="68"/>
      <c r="K113" s="68"/>
      <c r="L113" s="68">
        <v>5815.2323234105243</v>
      </c>
      <c r="M113" s="68"/>
      <c r="N113" s="68"/>
      <c r="O113" s="68"/>
      <c r="P113" s="68">
        <v>5954.4674880194625</v>
      </c>
      <c r="Q113" s="68"/>
      <c r="R113" s="68"/>
      <c r="S113" s="68"/>
      <c r="T113" s="68">
        <v>6082.0993710584789</v>
      </c>
      <c r="U113" s="68"/>
      <c r="V113" s="68"/>
      <c r="W113" s="68"/>
      <c r="X113" s="68">
        <v>6195.1948892563914</v>
      </c>
      <c r="Y113" s="68"/>
      <c r="Z113" s="68"/>
      <c r="AA113" s="68"/>
      <c r="AB113" s="68">
        <v>6308.4342169749953</v>
      </c>
      <c r="AC113" s="68"/>
      <c r="AD113" s="68"/>
      <c r="AE113" s="68"/>
      <c r="AF113" s="68">
        <v>6090.7050421298809</v>
      </c>
      <c r="AG113" s="68"/>
      <c r="AH113" s="68"/>
      <c r="AI113" s="68"/>
      <c r="AJ113" s="75">
        <v>2.3943181779413383</v>
      </c>
      <c r="AK113" s="75"/>
      <c r="AL113" s="75"/>
      <c r="AM113" s="75"/>
    </row>
    <row r="114" ht="14.25" customHeight="1">
      <c r="B114" s="14" t="s">
        <v>162</v>
      </c>
      <c r="C114" s="14"/>
      <c r="D114" s="74">
        <v>5344.4931504763717</v>
      </c>
      <c r="E114" s="74"/>
      <c r="F114" s="74"/>
      <c r="G114" s="74"/>
      <c r="H114" s="74">
        <v>5478.2882189876946</v>
      </c>
      <c r="I114" s="74"/>
      <c r="J114" s="74"/>
      <c r="K114" s="74"/>
      <c r="L114" s="74">
        <v>5602.16442647506</v>
      </c>
      <c r="M114" s="74"/>
      <c r="N114" s="74"/>
      <c r="O114" s="74"/>
      <c r="P114" s="74">
        <v>5718.7868969153305</v>
      </c>
      <c r="Q114" s="74"/>
      <c r="R114" s="74"/>
      <c r="S114" s="74"/>
      <c r="T114" s="74">
        <v>5824.4515736886915</v>
      </c>
      <c r="U114" s="74"/>
      <c r="V114" s="74"/>
      <c r="W114" s="74"/>
      <c r="X114" s="74">
        <v>5916.22926884415</v>
      </c>
      <c r="Y114" s="74"/>
      <c r="Z114" s="74"/>
      <c r="AA114" s="74"/>
      <c r="AB114" s="74">
        <v>6006.2505749406164</v>
      </c>
      <c r="AC114" s="74"/>
      <c r="AD114" s="74"/>
      <c r="AE114" s="74"/>
      <c r="AF114" s="74">
        <v>5796.1775826896628</v>
      </c>
      <c r="AG114" s="74"/>
      <c r="AH114" s="74"/>
      <c r="AI114" s="74"/>
      <c r="AJ114" s="73">
        <v>2.0817395128412972</v>
      </c>
      <c r="AK114" s="73"/>
      <c r="AL114" s="73"/>
      <c r="AM114" s="73"/>
    </row>
    <row r="116" ht="14.25" customHeight="1">
      <c r="B116" s="71" t="s">
        <v>163</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164</v>
      </c>
      <c r="C117" s="72"/>
      <c r="D117" s="70">
        <v>44834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165</v>
      </c>
      <c r="C118" s="69"/>
      <c r="D118" s="68"/>
      <c r="E118" s="68"/>
      <c r="F118" s="68"/>
      <c r="G118" s="68">
        <v>580.779510006507</v>
      </c>
      <c r="H118" s="68"/>
      <c r="I118" s="68"/>
      <c r="J118" s="68">
        <v>548.83107640720493</v>
      </c>
      <c r="K118" s="68"/>
      <c r="L118" s="68"/>
      <c r="M118" s="68">
        <v>557.088214266155</v>
      </c>
      <c r="N118" s="68"/>
      <c r="O118" s="68"/>
      <c r="P118" s="68">
        <v>564.477324456152</v>
      </c>
      <c r="Q118" s="68"/>
      <c r="R118" s="68"/>
      <c r="S118" s="68">
        <v>567.527900411111</v>
      </c>
      <c r="T118" s="68"/>
      <c r="U118" s="68"/>
      <c r="V118" s="68">
        <v>570.4569921258061</v>
      </c>
      <c r="W118" s="68"/>
      <c r="X118" s="68"/>
      <c r="Y118" s="68">
        <v>569.97297019667508</v>
      </c>
      <c r="Z118" s="68"/>
      <c r="AA118" s="68"/>
      <c r="AB118" s="68">
        <v>569.811461977995</v>
      </c>
      <c r="AC118" s="68"/>
      <c r="AD118" s="68"/>
      <c r="AE118" s="68">
        <v>572.124902029142</v>
      </c>
      <c r="AF118" s="68"/>
      <c r="AG118" s="68"/>
      <c r="AH118" s="68">
        <v>575.675171192616</v>
      </c>
      <c r="AI118" s="68"/>
      <c r="AJ118" s="68"/>
      <c r="AK118" s="68">
        <v>578.421820161051</v>
      </c>
      <c r="AL118" s="68"/>
      <c r="AM118" s="68"/>
      <c r="AN118" s="68">
        <v>582.996350189021</v>
      </c>
      <c r="AO118" s="68"/>
      <c r="AP118" s="68"/>
    </row>
    <row r="119" ht="14.25" customHeight="1">
      <c r="B119" s="69" t="s">
        <v>166</v>
      </c>
      <c r="C119" s="69"/>
      <c r="D119" s="68"/>
      <c r="E119" s="68"/>
      <c r="F119" s="68"/>
      <c r="G119" s="68">
        <v>51.040282757355</v>
      </c>
      <c r="H119" s="68"/>
      <c r="I119" s="68"/>
      <c r="J119" s="68">
        <v>54.9498314438017</v>
      </c>
      <c r="K119" s="68"/>
      <c r="L119" s="68"/>
      <c r="M119" s="68">
        <v>60.309886596872396</v>
      </c>
      <c r="N119" s="68"/>
      <c r="O119" s="68"/>
      <c r="P119" s="68">
        <v>66.6310849570513</v>
      </c>
      <c r="Q119" s="68"/>
      <c r="R119" s="68"/>
      <c r="S119" s="68">
        <v>75.1003950370916</v>
      </c>
      <c r="T119" s="68"/>
      <c r="U119" s="68"/>
      <c r="V119" s="68">
        <v>82.538139620110414</v>
      </c>
      <c r="W119" s="68"/>
      <c r="X119" s="68"/>
      <c r="Y119" s="68">
        <v>89.2766512188015</v>
      </c>
      <c r="Z119" s="68"/>
      <c r="AA119" s="68"/>
      <c r="AB119" s="68">
        <v>95.7112527961812</v>
      </c>
      <c r="AC119" s="68"/>
      <c r="AD119" s="68"/>
      <c r="AE119" s="68">
        <v>102.077036451407</v>
      </c>
      <c r="AF119" s="68"/>
      <c r="AG119" s="68"/>
      <c r="AH119" s="68">
        <v>108.504923962633</v>
      </c>
      <c r="AI119" s="68"/>
      <c r="AJ119" s="68"/>
      <c r="AK119" s="68">
        <v>115.05913169508699</v>
      </c>
      <c r="AL119" s="68"/>
      <c r="AM119" s="68"/>
      <c r="AN119" s="68">
        <v>121.732753472523</v>
      </c>
      <c r="AO119" s="68"/>
      <c r="AP119" s="68"/>
    </row>
    <row r="120" ht="14.25" customHeight="1">
      <c r="B120" s="69" t="s">
        <v>167</v>
      </c>
      <c r="C120" s="69"/>
      <c r="D120" s="68"/>
      <c r="E120" s="68"/>
      <c r="F120" s="68"/>
      <c r="G120" s="68">
        <v>529.739227249152</v>
      </c>
      <c r="H120" s="68"/>
      <c r="I120" s="68"/>
      <c r="J120" s="68">
        <v>493.881244963404</v>
      </c>
      <c r="K120" s="68"/>
      <c r="L120" s="68"/>
      <c r="M120" s="68">
        <v>496.77832766928304</v>
      </c>
      <c r="N120" s="68"/>
      <c r="O120" s="68"/>
      <c r="P120" s="68">
        <v>497.846239499101</v>
      </c>
      <c r="Q120" s="68"/>
      <c r="R120" s="68"/>
      <c r="S120" s="68">
        <v>492.42750537401895</v>
      </c>
      <c r="T120" s="68"/>
      <c r="U120" s="68"/>
      <c r="V120" s="68">
        <v>487.918852505696</v>
      </c>
      <c r="W120" s="68"/>
      <c r="X120" s="68"/>
      <c r="Y120" s="68">
        <v>480.696318977874</v>
      </c>
      <c r="Z120" s="68"/>
      <c r="AA120" s="68"/>
      <c r="AB120" s="68">
        <v>474.10020918181397</v>
      </c>
      <c r="AC120" s="68"/>
      <c r="AD120" s="68"/>
      <c r="AE120" s="68">
        <v>470.047865577735</v>
      </c>
      <c r="AF120" s="68"/>
      <c r="AG120" s="68"/>
      <c r="AH120" s="68">
        <v>467.170247229983</v>
      </c>
      <c r="AI120" s="68"/>
      <c r="AJ120" s="68"/>
      <c r="AK120" s="68">
        <v>463.36268846596397</v>
      </c>
      <c r="AL120" s="68"/>
      <c r="AM120" s="68"/>
      <c r="AN120" s="68">
        <v>461.263596716498</v>
      </c>
      <c r="AO120" s="68"/>
      <c r="AP120" s="68"/>
    </row>
    <row r="121" ht="14.25" customHeight="1">
      <c r="B121" s="69" t="s">
        <v>168</v>
      </c>
      <c r="C121" s="69"/>
      <c r="D121" s="68"/>
      <c r="E121" s="68"/>
      <c r="F121" s="68"/>
      <c r="G121" s="68">
        <v>298.88888888888897</v>
      </c>
      <c r="H121" s="68"/>
      <c r="I121" s="68"/>
      <c r="J121" s="68">
        <v>298.88888888888897</v>
      </c>
      <c r="K121" s="68"/>
      <c r="L121" s="68"/>
      <c r="M121" s="68">
        <v>298.88888888888897</v>
      </c>
      <c r="N121" s="68"/>
      <c r="O121" s="68"/>
      <c r="P121" s="68">
        <v>298.88888888888897</v>
      </c>
      <c r="Q121" s="68"/>
      <c r="R121" s="68"/>
      <c r="S121" s="68">
        <v>298.88888888888897</v>
      </c>
      <c r="T121" s="68"/>
      <c r="U121" s="68"/>
      <c r="V121" s="68">
        <v>298.88888888888897</v>
      </c>
      <c r="W121" s="68"/>
      <c r="X121" s="68"/>
      <c r="Y121" s="68">
        <v>298.88888888888897</v>
      </c>
      <c r="Z121" s="68"/>
      <c r="AA121" s="68"/>
      <c r="AB121" s="68">
        <v>298.88888888888897</v>
      </c>
      <c r="AC121" s="68"/>
      <c r="AD121" s="68"/>
      <c r="AE121" s="68">
        <v>298.88888888888897</v>
      </c>
      <c r="AF121" s="68"/>
      <c r="AG121" s="68"/>
      <c r="AH121" s="68">
        <v>298.88888888888897</v>
      </c>
      <c r="AI121" s="68"/>
      <c r="AJ121" s="68"/>
      <c r="AK121" s="68">
        <v>298.88888888888897</v>
      </c>
      <c r="AL121" s="68"/>
      <c r="AM121" s="68"/>
      <c r="AN121" s="68">
        <v>298.88888888888897</v>
      </c>
      <c r="AO121" s="68"/>
      <c r="AP121" s="68"/>
    </row>
    <row r="122" ht="14.25" customHeight="1">
      <c r="B122" s="69" t="s">
        <v>169</v>
      </c>
      <c r="C122" s="69"/>
      <c r="D122" s="68"/>
      <c r="E122" s="68"/>
      <c r="F122" s="68"/>
      <c r="G122" s="68">
        <v>17.7777777777778</v>
      </c>
      <c r="H122" s="68"/>
      <c r="I122" s="68"/>
      <c r="J122" s="68">
        <v>17.7777777777778</v>
      </c>
      <c r="K122" s="68"/>
      <c r="L122" s="68"/>
      <c r="M122" s="68">
        <v>17.7777777777778</v>
      </c>
      <c r="N122" s="68"/>
      <c r="O122" s="68"/>
      <c r="P122" s="68">
        <v>17.7777777777778</v>
      </c>
      <c r="Q122" s="68"/>
      <c r="R122" s="68"/>
      <c r="S122" s="68">
        <v>17.7777777777778</v>
      </c>
      <c r="T122" s="68"/>
      <c r="U122" s="68"/>
      <c r="V122" s="68">
        <v>17.7777777777778</v>
      </c>
      <c r="W122" s="68"/>
      <c r="X122" s="68"/>
      <c r="Y122" s="68">
        <v>17.7777777777778</v>
      </c>
      <c r="Z122" s="68"/>
      <c r="AA122" s="68"/>
      <c r="AB122" s="68">
        <v>17.7777777777778</v>
      </c>
      <c r="AC122" s="68"/>
      <c r="AD122" s="68"/>
      <c r="AE122" s="68">
        <v>17.7777777777778</v>
      </c>
      <c r="AF122" s="68"/>
      <c r="AG122" s="68"/>
      <c r="AH122" s="68">
        <v>17.7777777777778</v>
      </c>
      <c r="AI122" s="68"/>
      <c r="AJ122" s="68"/>
      <c r="AK122" s="68">
        <v>17.7777777777778</v>
      </c>
      <c r="AL122" s="68"/>
      <c r="AM122" s="68"/>
      <c r="AN122" s="68">
        <v>17.7777777777778</v>
      </c>
      <c r="AO122" s="68"/>
      <c r="AP122" s="68"/>
    </row>
    <row r="123" ht="14.25" customHeight="1">
      <c r="B123" s="69" t="s">
        <v>170</v>
      </c>
      <c r="C123" s="69"/>
      <c r="D123" s="68"/>
      <c r="E123" s="68"/>
      <c r="F123" s="68"/>
      <c r="G123" s="68">
        <v>213.07256058248498</v>
      </c>
      <c r="H123" s="68"/>
      <c r="I123" s="68"/>
      <c r="J123" s="68">
        <v>177.214578296737</v>
      </c>
      <c r="K123" s="68"/>
      <c r="L123" s="68"/>
      <c r="M123" s="68">
        <v>180.111661002616</v>
      </c>
      <c r="N123" s="68"/>
      <c r="O123" s="68"/>
      <c r="P123" s="68">
        <v>181.179572832434</v>
      </c>
      <c r="Q123" s="68"/>
      <c r="R123" s="68"/>
      <c r="S123" s="68">
        <v>175.760838707353</v>
      </c>
      <c r="T123" s="68"/>
      <c r="U123" s="68"/>
      <c r="V123" s="68">
        <v>171.252185839029</v>
      </c>
      <c r="W123" s="68"/>
      <c r="X123" s="68"/>
      <c r="Y123" s="68">
        <v>164.029652311207</v>
      </c>
      <c r="Z123" s="68"/>
      <c r="AA123" s="68"/>
      <c r="AB123" s="68">
        <v>157.43354251514703</v>
      </c>
      <c r="AC123" s="68"/>
      <c r="AD123" s="68"/>
      <c r="AE123" s="68">
        <v>153.381198911068</v>
      </c>
      <c r="AF123" s="68"/>
      <c r="AG123" s="68"/>
      <c r="AH123" s="68">
        <v>150.503580563317</v>
      </c>
      <c r="AI123" s="68"/>
      <c r="AJ123" s="68"/>
      <c r="AK123" s="68">
        <v>146.696021799298</v>
      </c>
      <c r="AL123" s="68"/>
      <c r="AM123" s="68"/>
      <c r="AN123" s="68">
        <v>144.596930049832</v>
      </c>
      <c r="AO123" s="68"/>
      <c r="AP123" s="68"/>
    </row>
    <row r="124" ht="14.25" customHeight="1">
      <c r="B124" s="69" t="s">
        <v>98</v>
      </c>
      <c r="C124" s="69"/>
      <c r="D124" s="68"/>
      <c r="E124" s="68"/>
      <c r="F124" s="68"/>
      <c r="G124" s="68">
        <v>52.470929884938606</v>
      </c>
      <c r="H124" s="68"/>
      <c r="I124" s="68"/>
      <c r="J124" s="68">
        <v>43.6405968322577</v>
      </c>
      <c r="K124" s="68"/>
      <c r="L124" s="68"/>
      <c r="M124" s="68">
        <v>44.3540280836375</v>
      </c>
      <c r="N124" s="68"/>
      <c r="O124" s="68"/>
      <c r="P124" s="68">
        <v>44.6170104526131</v>
      </c>
      <c r="Q124" s="68"/>
      <c r="R124" s="68"/>
      <c r="S124" s="68">
        <v>43.2826010966407</v>
      </c>
      <c r="T124" s="68"/>
      <c r="U124" s="68"/>
      <c r="V124" s="68">
        <v>42.172306988931</v>
      </c>
      <c r="W124" s="68"/>
      <c r="X124" s="68"/>
      <c r="Y124" s="68">
        <v>40.3936966916034</v>
      </c>
      <c r="Z124" s="68"/>
      <c r="AA124" s="68"/>
      <c r="AB124" s="68">
        <v>38.7693485649546</v>
      </c>
      <c r="AC124" s="68"/>
      <c r="AD124" s="68"/>
      <c r="AE124" s="68">
        <v>37.771424493746004</v>
      </c>
      <c r="AF124" s="68"/>
      <c r="AG124" s="68"/>
      <c r="AH124" s="68">
        <v>37.0627865060685</v>
      </c>
      <c r="AI124" s="68"/>
      <c r="AJ124" s="68"/>
      <c r="AK124" s="68">
        <v>36.1251427832285</v>
      </c>
      <c r="AL124" s="68"/>
      <c r="AM124" s="68"/>
      <c r="AN124" s="68">
        <v>35.608223590502796</v>
      </c>
      <c r="AO124" s="68"/>
      <c r="AP124" s="68"/>
    </row>
    <row r="125" ht="14.25" customHeight="1">
      <c r="B125" s="69" t="s">
        <v>99</v>
      </c>
      <c r="C125" s="69"/>
      <c r="D125" s="68"/>
      <c r="E125" s="68"/>
      <c r="F125" s="68"/>
      <c r="G125" s="68">
        <v>160.601630697547</v>
      </c>
      <c r="H125" s="68"/>
      <c r="I125" s="68"/>
      <c r="J125" s="68">
        <v>133.573981464479</v>
      </c>
      <c r="K125" s="68"/>
      <c r="L125" s="68"/>
      <c r="M125" s="68">
        <v>135.757632918978</v>
      </c>
      <c r="N125" s="68"/>
      <c r="O125" s="68"/>
      <c r="P125" s="68">
        <v>136.562562379821</v>
      </c>
      <c r="Q125" s="68"/>
      <c r="R125" s="68"/>
      <c r="S125" s="68">
        <v>132.478237610712</v>
      </c>
      <c r="T125" s="68"/>
      <c r="U125" s="68"/>
      <c r="V125" s="68">
        <v>129.079878850098</v>
      </c>
      <c r="W125" s="68"/>
      <c r="X125" s="68"/>
      <c r="Y125" s="68">
        <v>123.635955619604</v>
      </c>
      <c r="Z125" s="68"/>
      <c r="AA125" s="68"/>
      <c r="AB125" s="68">
        <v>118.664193950192</v>
      </c>
      <c r="AC125" s="68"/>
      <c r="AD125" s="68"/>
      <c r="AE125" s="68">
        <v>115.609774417322</v>
      </c>
      <c r="AF125" s="68"/>
      <c r="AG125" s="68"/>
      <c r="AH125" s="68">
        <v>113.440794057248</v>
      </c>
      <c r="AI125" s="68"/>
      <c r="AJ125" s="68"/>
      <c r="AK125" s="68">
        <v>110.570879016069</v>
      </c>
      <c r="AL125" s="68"/>
      <c r="AM125" s="68"/>
      <c r="AN125" s="68">
        <v>108.988706459329</v>
      </c>
      <c r="AO125" s="68"/>
      <c r="AP125" s="68"/>
    </row>
    <row r="126" ht="14.25" customHeight="1">
      <c r="B126" s="69" t="s">
        <v>171</v>
      </c>
      <c r="C126" s="69"/>
      <c r="D126" s="68">
        <v>15404.6847830554</v>
      </c>
      <c r="E126" s="68"/>
      <c r="F126" s="68"/>
      <c r="G126" s="68">
        <v>15565.286413753</v>
      </c>
      <c r="H126" s="68"/>
      <c r="I126" s="68"/>
      <c r="J126" s="68">
        <v>15698.8603961193</v>
      </c>
      <c r="K126" s="68"/>
      <c r="L126" s="68"/>
      <c r="M126" s="68">
        <v>15834.618028001602</v>
      </c>
      <c r="N126" s="68"/>
      <c r="O126" s="68"/>
      <c r="P126" s="68">
        <v>15971.180590571299</v>
      </c>
      <c r="Q126" s="68"/>
      <c r="R126" s="68"/>
      <c r="S126" s="68">
        <v>16103.6588274249</v>
      </c>
      <c r="T126" s="68"/>
      <c r="U126" s="68"/>
      <c r="V126" s="68">
        <v>16232.7387075167</v>
      </c>
      <c r="W126" s="68"/>
      <c r="X126" s="68"/>
      <c r="Y126" s="68">
        <v>16356.3746627512</v>
      </c>
      <c r="Z126" s="68"/>
      <c r="AA126" s="68"/>
      <c r="AB126" s="68">
        <v>16475.0388561868</v>
      </c>
      <c r="AC126" s="68"/>
      <c r="AD126" s="68"/>
      <c r="AE126" s="68">
        <v>16590.648629362102</v>
      </c>
      <c r="AF126" s="68"/>
      <c r="AG126" s="68"/>
      <c r="AH126" s="68">
        <v>16704.0894259314</v>
      </c>
      <c r="AI126" s="68"/>
      <c r="AJ126" s="68"/>
      <c r="AK126" s="68">
        <v>16814.6603034417</v>
      </c>
      <c r="AL126" s="68"/>
      <c r="AM126" s="68"/>
      <c r="AN126" s="68">
        <v>16923.649007372802</v>
      </c>
      <c r="AO126" s="68"/>
      <c r="AP126" s="68"/>
    </row>
    <row r="127" ht="14.25" customHeight="1">
      <c r="B127" s="69"/>
      <c r="C127" s="69"/>
    </row>
    <row r="128" ht="14.25" customHeight="1">
      <c r="B128" s="71" t="s">
        <v>172</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164</v>
      </c>
      <c r="C129" s="72"/>
      <c r="D129" s="70">
        <v>44834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165</v>
      </c>
      <c r="C130" s="69"/>
      <c r="D130" s="68"/>
      <c r="E130" s="68"/>
      <c r="F130" s="68"/>
      <c r="G130" s="68"/>
      <c r="H130" s="68"/>
      <c r="I130" s="68"/>
      <c r="J130" s="68"/>
      <c r="K130" s="68"/>
      <c r="L130" s="68"/>
      <c r="M130" s="68"/>
      <c r="N130" s="68"/>
      <c r="O130" s="68"/>
      <c r="P130" s="68">
        <v>579.429567517609</v>
      </c>
      <c r="Q130" s="68"/>
      <c r="R130" s="68"/>
      <c r="S130" s="68">
        <v>552.591115093136</v>
      </c>
      <c r="T130" s="68"/>
      <c r="U130" s="68"/>
      <c r="V130" s="68">
        <v>560.07426034568994</v>
      </c>
      <c r="W130" s="68"/>
      <c r="X130" s="68"/>
      <c r="Y130" s="68">
        <v>563.883743546395</v>
      </c>
      <c r="Z130" s="68"/>
      <c r="AA130" s="68"/>
      <c r="AB130" s="68">
        <v>565.26222248666</v>
      </c>
      <c r="AC130" s="68"/>
      <c r="AD130" s="68"/>
      <c r="AE130" s="68">
        <v>564.620439077868</v>
      </c>
      <c r="AF130" s="68"/>
      <c r="AG130" s="68"/>
      <c r="AH130" s="68">
        <v>567.785206952977</v>
      </c>
      <c r="AI130" s="68"/>
      <c r="AJ130" s="68"/>
      <c r="AK130" s="68">
        <v>567.72311020587392</v>
      </c>
      <c r="AL130" s="68"/>
      <c r="AM130" s="68"/>
      <c r="AN130" s="68">
        <v>568.78768423161</v>
      </c>
      <c r="AO130" s="68"/>
      <c r="AP130" s="68"/>
    </row>
    <row r="131" ht="14.25" customHeight="1">
      <c r="B131" s="69" t="s">
        <v>166</v>
      </c>
      <c r="C131" s="69"/>
      <c r="D131" s="68"/>
      <c r="E131" s="68"/>
      <c r="F131" s="68"/>
      <c r="G131" s="68"/>
      <c r="H131" s="68"/>
      <c r="I131" s="68"/>
      <c r="J131" s="68"/>
      <c r="K131" s="68"/>
      <c r="L131" s="68"/>
      <c r="M131" s="68"/>
      <c r="N131" s="68"/>
      <c r="O131" s="68"/>
      <c r="P131" s="68">
        <v>56.3298666255266</v>
      </c>
      <c r="Q131" s="68"/>
      <c r="R131" s="68"/>
      <c r="S131" s="68">
        <v>62.2789448797528</v>
      </c>
      <c r="T131" s="68"/>
      <c r="U131" s="68"/>
      <c r="V131" s="68">
        <v>69.627756304769989</v>
      </c>
      <c r="W131" s="68"/>
      <c r="X131" s="68"/>
      <c r="Y131" s="68">
        <v>78.0460421983002</v>
      </c>
      <c r="Z131" s="68"/>
      <c r="AA131" s="68"/>
      <c r="AB131" s="68">
        <v>88.0207689295416</v>
      </c>
      <c r="AC131" s="68"/>
      <c r="AD131" s="68"/>
      <c r="AE131" s="68">
        <v>96.946255125134</v>
      </c>
      <c r="AF131" s="68"/>
      <c r="AG131" s="68"/>
      <c r="AH131" s="68">
        <v>105.12772114724699</v>
      </c>
      <c r="AI131" s="68"/>
      <c r="AJ131" s="68"/>
      <c r="AK131" s="68">
        <v>112.885670559412</v>
      </c>
      <c r="AL131" s="68"/>
      <c r="AM131" s="68"/>
      <c r="AN131" s="68">
        <v>120.293391579456</v>
      </c>
      <c r="AO131" s="68"/>
      <c r="AP131" s="68"/>
    </row>
    <row r="132" ht="14.25" customHeight="1">
      <c r="B132" s="69" t="s">
        <v>167</v>
      </c>
      <c r="C132" s="69"/>
      <c r="D132" s="68"/>
      <c r="E132" s="68"/>
      <c r="F132" s="68"/>
      <c r="G132" s="68"/>
      <c r="H132" s="68"/>
      <c r="I132" s="68"/>
      <c r="J132" s="68"/>
      <c r="K132" s="68"/>
      <c r="L132" s="68"/>
      <c r="M132" s="68"/>
      <c r="N132" s="68"/>
      <c r="O132" s="68"/>
      <c r="P132" s="68">
        <v>523.099700892083</v>
      </c>
      <c r="Q132" s="68"/>
      <c r="R132" s="68"/>
      <c r="S132" s="68">
        <v>490.31217021338296</v>
      </c>
      <c r="T132" s="68"/>
      <c r="U132" s="68"/>
      <c r="V132" s="68">
        <v>490.44650404092</v>
      </c>
      <c r="W132" s="68"/>
      <c r="X132" s="68"/>
      <c r="Y132" s="68">
        <v>485.83770134809504</v>
      </c>
      <c r="Z132" s="68"/>
      <c r="AA132" s="68"/>
      <c r="AB132" s="68">
        <v>477.241453557118</v>
      </c>
      <c r="AC132" s="68"/>
      <c r="AD132" s="68"/>
      <c r="AE132" s="68">
        <v>467.674183952734</v>
      </c>
      <c r="AF132" s="68"/>
      <c r="AG132" s="68"/>
      <c r="AH132" s="68">
        <v>462.65748580573</v>
      </c>
      <c r="AI132" s="68"/>
      <c r="AJ132" s="68"/>
      <c r="AK132" s="68">
        <v>454.837439646461</v>
      </c>
      <c r="AL132" s="68"/>
      <c r="AM132" s="68"/>
      <c r="AN132" s="68">
        <v>448.494292652154</v>
      </c>
      <c r="AO132" s="68"/>
      <c r="AP132" s="68"/>
    </row>
    <row r="133" ht="14.25" customHeight="1">
      <c r="B133" s="69" t="s">
        <v>168</v>
      </c>
      <c r="C133" s="69"/>
      <c r="D133" s="68"/>
      <c r="E133" s="68"/>
      <c r="F133" s="68"/>
      <c r="G133" s="68"/>
      <c r="H133" s="68"/>
      <c r="I133" s="68"/>
      <c r="J133" s="68"/>
      <c r="K133" s="68"/>
      <c r="L133" s="68"/>
      <c r="M133" s="68"/>
      <c r="N133" s="68"/>
      <c r="O133" s="68"/>
      <c r="P133" s="68">
        <v>327.33333333333303</v>
      </c>
      <c r="Q133" s="68"/>
      <c r="R133" s="68"/>
      <c r="S133" s="68">
        <v>327.33333333333303</v>
      </c>
      <c r="T133" s="68"/>
      <c r="U133" s="68"/>
      <c r="V133" s="68">
        <v>327.33333333333303</v>
      </c>
      <c r="W133" s="68"/>
      <c r="X133" s="68"/>
      <c r="Y133" s="68">
        <v>327.33333333333303</v>
      </c>
      <c r="Z133" s="68"/>
      <c r="AA133" s="68"/>
      <c r="AB133" s="68">
        <v>327.33333333333303</v>
      </c>
      <c r="AC133" s="68"/>
      <c r="AD133" s="68"/>
      <c r="AE133" s="68">
        <v>327.33333333333303</v>
      </c>
      <c r="AF133" s="68"/>
      <c r="AG133" s="68"/>
      <c r="AH133" s="68">
        <v>327.33333333333303</v>
      </c>
      <c r="AI133" s="68"/>
      <c r="AJ133" s="68"/>
      <c r="AK133" s="68">
        <v>327.33333333333303</v>
      </c>
      <c r="AL133" s="68"/>
      <c r="AM133" s="68"/>
      <c r="AN133" s="68">
        <v>327.33333333333303</v>
      </c>
      <c r="AO133" s="68"/>
      <c r="AP133" s="68"/>
    </row>
    <row r="134" ht="14.25" customHeight="1">
      <c r="B134" s="69" t="s">
        <v>169</v>
      </c>
      <c r="C134" s="69"/>
      <c r="D134" s="68"/>
      <c r="E134" s="68"/>
      <c r="F134" s="68"/>
      <c r="G134" s="68"/>
      <c r="H134" s="68"/>
      <c r="I134" s="68"/>
      <c r="J134" s="68"/>
      <c r="K134" s="68"/>
      <c r="L134" s="68"/>
      <c r="M134" s="68"/>
      <c r="N134" s="68"/>
      <c r="O134" s="68"/>
      <c r="P134" s="68">
        <v>13.3333333333333</v>
      </c>
      <c r="Q134" s="68"/>
      <c r="R134" s="68"/>
      <c r="S134" s="68">
        <v>13.3333333333333</v>
      </c>
      <c r="T134" s="68"/>
      <c r="U134" s="68"/>
      <c r="V134" s="68">
        <v>13.3333333333333</v>
      </c>
      <c r="W134" s="68"/>
      <c r="X134" s="68"/>
      <c r="Y134" s="68">
        <v>13.3333333333333</v>
      </c>
      <c r="Z134" s="68"/>
      <c r="AA134" s="68"/>
      <c r="AB134" s="68">
        <v>13.3333333333333</v>
      </c>
      <c r="AC134" s="68"/>
      <c r="AD134" s="68"/>
      <c r="AE134" s="68">
        <v>13.3333333333333</v>
      </c>
      <c r="AF134" s="68"/>
      <c r="AG134" s="68"/>
      <c r="AH134" s="68">
        <v>13.3333333333333</v>
      </c>
      <c r="AI134" s="68"/>
      <c r="AJ134" s="68"/>
      <c r="AK134" s="68">
        <v>13.3333333333333</v>
      </c>
      <c r="AL134" s="68"/>
      <c r="AM134" s="68"/>
      <c r="AN134" s="68">
        <v>13.3333333333333</v>
      </c>
      <c r="AO134" s="68"/>
      <c r="AP134" s="68"/>
    </row>
    <row r="135" ht="14.25" customHeight="1">
      <c r="B135" s="69" t="s">
        <v>170</v>
      </c>
      <c r="C135" s="69"/>
      <c r="D135" s="68"/>
      <c r="E135" s="68"/>
      <c r="F135" s="68"/>
      <c r="G135" s="68"/>
      <c r="H135" s="68"/>
      <c r="I135" s="68"/>
      <c r="J135" s="68"/>
      <c r="K135" s="68"/>
      <c r="L135" s="68"/>
      <c r="M135" s="68"/>
      <c r="N135" s="68"/>
      <c r="O135" s="68"/>
      <c r="P135" s="68">
        <v>182.43303422541598</v>
      </c>
      <c r="Q135" s="68"/>
      <c r="R135" s="68"/>
      <c r="S135" s="68">
        <v>149.64550354671698</v>
      </c>
      <c r="T135" s="68"/>
      <c r="U135" s="68"/>
      <c r="V135" s="68">
        <v>149.77983737425402</v>
      </c>
      <c r="W135" s="68"/>
      <c r="X135" s="68"/>
      <c r="Y135" s="68">
        <v>145.17103468142798</v>
      </c>
      <c r="Z135" s="68"/>
      <c r="AA135" s="68"/>
      <c r="AB135" s="68">
        <v>136.574786890452</v>
      </c>
      <c r="AC135" s="68"/>
      <c r="AD135" s="68"/>
      <c r="AE135" s="68">
        <v>127.00751728606801</v>
      </c>
      <c r="AF135" s="68"/>
      <c r="AG135" s="68"/>
      <c r="AH135" s="68">
        <v>121.99081913906299</v>
      </c>
      <c r="AI135" s="68"/>
      <c r="AJ135" s="68"/>
      <c r="AK135" s="68">
        <v>114.170772979795</v>
      </c>
      <c r="AL135" s="68"/>
      <c r="AM135" s="68"/>
      <c r="AN135" s="68">
        <v>107.827625985487</v>
      </c>
      <c r="AO135" s="68"/>
      <c r="AP135" s="68"/>
    </row>
    <row r="136" ht="14.25" customHeight="1">
      <c r="B136" s="69" t="s">
        <v>98</v>
      </c>
      <c r="C136" s="69"/>
      <c r="D136" s="68"/>
      <c r="E136" s="68"/>
      <c r="F136" s="68"/>
      <c r="G136" s="68"/>
      <c r="H136" s="68"/>
      <c r="I136" s="68"/>
      <c r="J136" s="68"/>
      <c r="K136" s="68"/>
      <c r="L136" s="68"/>
      <c r="M136" s="68"/>
      <c r="N136" s="68"/>
      <c r="O136" s="68"/>
      <c r="P136" s="68">
        <v>45.5815088445909</v>
      </c>
      <c r="Q136" s="68"/>
      <c r="R136" s="68"/>
      <c r="S136" s="68">
        <v>37.389433730734005</v>
      </c>
      <c r="T136" s="68"/>
      <c r="U136" s="68"/>
      <c r="V136" s="68">
        <v>37.422997490576094</v>
      </c>
      <c r="W136" s="68"/>
      <c r="X136" s="68"/>
      <c r="Y136" s="68">
        <v>36.2714725948906</v>
      </c>
      <c r="Z136" s="68"/>
      <c r="AA136" s="68"/>
      <c r="AB136" s="68">
        <v>34.123671094036695</v>
      </c>
      <c r="AC136" s="68"/>
      <c r="AD136" s="68"/>
      <c r="AE136" s="68">
        <v>31.733256518395798</v>
      </c>
      <c r="AF136" s="68"/>
      <c r="AG136" s="68"/>
      <c r="AH136" s="68">
        <v>30.4798175678833</v>
      </c>
      <c r="AI136" s="68"/>
      <c r="AJ136" s="68"/>
      <c r="AK136" s="68">
        <v>28.5259526624004</v>
      </c>
      <c r="AL136" s="68"/>
      <c r="AM136" s="68"/>
      <c r="AN136" s="68">
        <v>26.941095994028</v>
      </c>
      <c r="AO136" s="68"/>
      <c r="AP136" s="68"/>
    </row>
    <row r="137" ht="14.25" customHeight="1">
      <c r="B137" s="69" t="s">
        <v>99</v>
      </c>
      <c r="C137" s="69"/>
      <c r="D137" s="68"/>
      <c r="E137" s="68"/>
      <c r="F137" s="68"/>
      <c r="G137" s="68"/>
      <c r="H137" s="68"/>
      <c r="I137" s="68"/>
      <c r="J137" s="68"/>
      <c r="K137" s="68"/>
      <c r="L137" s="68"/>
      <c r="M137" s="68"/>
      <c r="N137" s="68"/>
      <c r="O137" s="68"/>
      <c r="P137" s="68">
        <v>136.851525380826</v>
      </c>
      <c r="Q137" s="68"/>
      <c r="R137" s="68"/>
      <c r="S137" s="68">
        <v>112.25606981598301</v>
      </c>
      <c r="T137" s="68"/>
      <c r="U137" s="68"/>
      <c r="V137" s="68">
        <v>112.35683988367799</v>
      </c>
      <c r="W137" s="68"/>
      <c r="X137" s="68"/>
      <c r="Y137" s="68">
        <v>108.899562086538</v>
      </c>
      <c r="Z137" s="68"/>
      <c r="AA137" s="68"/>
      <c r="AB137" s="68">
        <v>102.45111579641501</v>
      </c>
      <c r="AC137" s="68"/>
      <c r="AD137" s="68"/>
      <c r="AE137" s="68">
        <v>95.2742607676718</v>
      </c>
      <c r="AF137" s="68"/>
      <c r="AG137" s="68"/>
      <c r="AH137" s="68">
        <v>91.511001571179989</v>
      </c>
      <c r="AI137" s="68"/>
      <c r="AJ137" s="68"/>
      <c r="AK137" s="68">
        <v>85.64482031739459</v>
      </c>
      <c r="AL137" s="68"/>
      <c r="AM137" s="68"/>
      <c r="AN137" s="68">
        <v>80.886529991459412</v>
      </c>
      <c r="AO137" s="68"/>
      <c r="AP137" s="68"/>
    </row>
    <row r="138" ht="14.25" customHeight="1">
      <c r="B138" s="69" t="s">
        <v>171</v>
      </c>
      <c r="C138" s="69"/>
      <c r="D138" s="68"/>
      <c r="E138" s="68"/>
      <c r="F138" s="68"/>
      <c r="G138" s="68"/>
      <c r="H138" s="68"/>
      <c r="I138" s="68"/>
      <c r="J138" s="68"/>
      <c r="K138" s="68"/>
      <c r="L138" s="68"/>
      <c r="M138" s="68">
        <v>15799.7354763167</v>
      </c>
      <c r="N138" s="68"/>
      <c r="O138" s="68"/>
      <c r="P138" s="68">
        <v>15936.5870016976</v>
      </c>
      <c r="Q138" s="68"/>
      <c r="R138" s="68"/>
      <c r="S138" s="68">
        <v>16048.8430712151</v>
      </c>
      <c r="T138" s="68"/>
      <c r="U138" s="68"/>
      <c r="V138" s="68">
        <v>16161.19991215</v>
      </c>
      <c r="W138" s="68"/>
      <c r="X138" s="68"/>
      <c r="Y138" s="68">
        <v>16270.099475593</v>
      </c>
      <c r="Z138" s="68"/>
      <c r="AA138" s="68"/>
      <c r="AB138" s="68">
        <v>16372.5505907866</v>
      </c>
      <c r="AC138" s="68"/>
      <c r="AD138" s="68"/>
      <c r="AE138" s="68">
        <v>16467.824851893798</v>
      </c>
      <c r="AF138" s="68"/>
      <c r="AG138" s="68"/>
      <c r="AH138" s="68">
        <v>16559.3358522351</v>
      </c>
      <c r="AI138" s="68"/>
      <c r="AJ138" s="68"/>
      <c r="AK138" s="68">
        <v>16644.9806710796</v>
      </c>
      <c r="AL138" s="68"/>
      <c r="AM138" s="68"/>
      <c r="AN138" s="68">
        <v>16725.8672000494</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1423.02529113625</v>
      </c>
      <c r="E144" s="143"/>
      <c r="F144" s="143"/>
      <c r="G144" s="143"/>
      <c r="H144" s="143">
        <v>7911.21786881548</v>
      </c>
      <c r="I144" s="143"/>
      <c r="J144" s="143"/>
      <c r="K144" s="143"/>
      <c r="L144" s="143">
        <v>6488.1925776792295</v>
      </c>
      <c r="M144" s="143"/>
      <c r="N144" s="143"/>
      <c r="O144" s="143"/>
      <c r="P144" s="143">
        <v>1606.36575730385</v>
      </c>
      <c r="Q144" s="143"/>
      <c r="R144" s="143"/>
      <c r="S144" s="143"/>
      <c r="T144" s="143">
        <v>8324.12346210966</v>
      </c>
      <c r="U144" s="143"/>
      <c r="V144" s="143"/>
      <c r="W144" s="143"/>
      <c r="X144" s="143">
        <v>6717.75770480581</v>
      </c>
      <c r="Y144" s="143"/>
      <c r="Z144" s="143"/>
      <c r="AA144" s="143"/>
    </row>
    <row r="145">
      <c r="B145" s="136" t="s">
        <v>16</v>
      </c>
      <c r="C145" s="136"/>
      <c r="D145" s="143">
        <v>8819.938933181129</v>
      </c>
      <c r="E145" s="143"/>
      <c r="F145" s="143"/>
      <c r="G145" s="143"/>
      <c r="H145" s="143">
        <v>6324.62747204754</v>
      </c>
      <c r="I145" s="143"/>
      <c r="J145" s="143"/>
      <c r="K145" s="143"/>
      <c r="L145" s="143">
        <v>-2495.3114611335891</v>
      </c>
      <c r="M145" s="143"/>
      <c r="N145" s="143"/>
      <c r="O145" s="143"/>
      <c r="P145" s="143">
        <v>9956.28677299216</v>
      </c>
      <c r="Q145" s="143"/>
      <c r="R145" s="143"/>
      <c r="S145" s="143"/>
      <c r="T145" s="143">
        <v>6654.72507547777</v>
      </c>
      <c r="U145" s="143"/>
      <c r="V145" s="143"/>
      <c r="W145" s="143"/>
      <c r="X145" s="143">
        <v>-3301.5616975143907</v>
      </c>
      <c r="Y145" s="143"/>
      <c r="Z145" s="143"/>
      <c r="AA145" s="143"/>
    </row>
    <row r="146">
      <c r="B146" s="144" t="s">
        <v>17</v>
      </c>
      <c r="C146" s="144"/>
      <c r="D146" s="145">
        <v>10242.9642243174</v>
      </c>
      <c r="E146" s="145"/>
      <c r="F146" s="145"/>
      <c r="G146" s="145"/>
      <c r="H146" s="145">
        <v>14235.845340863001</v>
      </c>
      <c r="I146" s="145"/>
      <c r="J146" s="145"/>
      <c r="K146" s="145"/>
      <c r="L146" s="145">
        <v>3992.8811165456009</v>
      </c>
      <c r="M146" s="145"/>
      <c r="N146" s="145"/>
      <c r="O146" s="145"/>
      <c r="P146" s="145">
        <v>11562.652530296</v>
      </c>
      <c r="Q146" s="145"/>
      <c r="R146" s="145"/>
      <c r="S146" s="145"/>
      <c r="T146" s="145">
        <v>14978.8485375874</v>
      </c>
      <c r="U146" s="145"/>
      <c r="V146" s="145"/>
      <c r="W146" s="145"/>
      <c r="X146" s="145">
        <v>3416.1960072914007</v>
      </c>
      <c r="Y146" s="145"/>
      <c r="Z146" s="145"/>
      <c r="AA146" s="145"/>
    </row>
    <row r="147">
      <c r="B147" s="136" t="s">
        <v>18</v>
      </c>
      <c r="C147" s="136"/>
      <c r="D147" s="143">
        <v>8060.68478305549</v>
      </c>
      <c r="E147" s="143"/>
      <c r="F147" s="143"/>
      <c r="G147" s="143"/>
      <c r="H147" s="143">
        <v>6852.73547631673</v>
      </c>
      <c r="I147" s="143"/>
      <c r="J147" s="143"/>
      <c r="K147" s="143"/>
      <c r="L147" s="143">
        <v>-1207.9493067387602</v>
      </c>
      <c r="M147" s="143"/>
      <c r="N147" s="143"/>
      <c r="O147" s="143"/>
      <c r="P147" s="143">
        <v>8060.68478305549</v>
      </c>
      <c r="Q147" s="143"/>
      <c r="R147" s="143"/>
      <c r="S147" s="143"/>
      <c r="T147" s="143">
        <v>6852.73547631673</v>
      </c>
      <c r="U147" s="143"/>
      <c r="V147" s="143"/>
      <c r="W147" s="143"/>
      <c r="X147" s="143">
        <v>-1207.9493067387602</v>
      </c>
      <c r="Y147" s="143"/>
      <c r="Z147" s="143"/>
      <c r="AA147" s="143"/>
    </row>
    <row r="148">
      <c r="B148" s="136" t="s">
        <v>19</v>
      </c>
      <c r="C148" s="136"/>
      <c r="D148" s="143">
        <v>14381</v>
      </c>
      <c r="E148" s="143"/>
      <c r="F148" s="143"/>
      <c r="G148" s="143"/>
      <c r="H148" s="143">
        <v>8643</v>
      </c>
      <c r="I148" s="143"/>
      <c r="J148" s="143"/>
      <c r="K148" s="143"/>
      <c r="L148" s="143">
        <v>-5738</v>
      </c>
      <c r="M148" s="143"/>
      <c r="N148" s="143"/>
      <c r="O148" s="143"/>
      <c r="P148" s="143">
        <v>14381</v>
      </c>
      <c r="Q148" s="143"/>
      <c r="R148" s="143"/>
      <c r="S148" s="143"/>
      <c r="T148" s="143">
        <v>8643</v>
      </c>
      <c r="U148" s="143"/>
      <c r="V148" s="143"/>
      <c r="W148" s="143"/>
      <c r="X148" s="143">
        <v>-5738</v>
      </c>
      <c r="Y148" s="143"/>
      <c r="Z148" s="143"/>
      <c r="AA148" s="143"/>
    </row>
    <row r="149">
      <c r="B149" s="144" t="s">
        <v>20</v>
      </c>
      <c r="C149" s="144"/>
      <c r="D149" s="145">
        <v>14381</v>
      </c>
      <c r="E149" s="145"/>
      <c r="F149" s="145"/>
      <c r="G149" s="145"/>
      <c r="H149" s="145">
        <v>8643</v>
      </c>
      <c r="I149" s="145"/>
      <c r="J149" s="145"/>
      <c r="K149" s="145"/>
      <c r="L149" s="145">
        <v>-5738</v>
      </c>
      <c r="M149" s="145"/>
      <c r="N149" s="145"/>
      <c r="O149" s="145"/>
      <c r="P149" s="145">
        <v>14381</v>
      </c>
      <c r="Q149" s="145"/>
      <c r="R149" s="145"/>
      <c r="S149" s="145"/>
      <c r="T149" s="145">
        <v>8643</v>
      </c>
      <c r="U149" s="145"/>
      <c r="V149" s="145"/>
      <c r="W149" s="145"/>
      <c r="X149" s="145">
        <v>-5738</v>
      </c>
      <c r="Y149" s="145"/>
      <c r="Z149" s="145"/>
      <c r="AA149" s="145"/>
    </row>
    <row r="150">
      <c r="B150" s="136" t="s">
        <v>21</v>
      </c>
      <c r="C150" s="136"/>
      <c r="D150" s="143">
        <v>491</v>
      </c>
      <c r="E150" s="143"/>
      <c r="F150" s="143"/>
      <c r="G150" s="143"/>
      <c r="H150" s="143">
        <v>415</v>
      </c>
      <c r="I150" s="143"/>
      <c r="J150" s="143"/>
      <c r="K150" s="143"/>
      <c r="L150" s="143">
        <v>-76</v>
      </c>
      <c r="M150" s="143"/>
      <c r="N150" s="143"/>
      <c r="O150" s="143"/>
      <c r="P150" s="143">
        <v>491</v>
      </c>
      <c r="Q150" s="143"/>
      <c r="R150" s="143"/>
      <c r="S150" s="143"/>
      <c r="T150" s="143">
        <v>415</v>
      </c>
      <c r="U150" s="143"/>
      <c r="V150" s="143"/>
      <c r="W150" s="143"/>
      <c r="X150" s="143">
        <v>-76</v>
      </c>
      <c r="Y150" s="143"/>
      <c r="Z150" s="143"/>
      <c r="AA150" s="143"/>
    </row>
    <row r="151">
      <c r="B151" s="136" t="s">
        <v>22</v>
      </c>
      <c r="C151" s="136"/>
      <c r="D151" s="143">
        <v>706.000000000001</v>
      </c>
      <c r="E151" s="143"/>
      <c r="F151" s="143"/>
      <c r="G151" s="143"/>
      <c r="H151" s="143">
        <v>650</v>
      </c>
      <c r="I151" s="143"/>
      <c r="J151" s="143"/>
      <c r="K151" s="143"/>
      <c r="L151" s="143">
        <v>-56.000000000001044</v>
      </c>
      <c r="M151" s="143"/>
      <c r="N151" s="143"/>
      <c r="O151" s="143"/>
      <c r="P151" s="143">
        <v>706.000000000001</v>
      </c>
      <c r="Q151" s="143"/>
      <c r="R151" s="143"/>
      <c r="S151" s="143"/>
      <c r="T151" s="143">
        <v>650</v>
      </c>
      <c r="U151" s="143"/>
      <c r="V151" s="143"/>
      <c r="W151" s="143"/>
      <c r="X151" s="143">
        <v>-56.000000000001044</v>
      </c>
      <c r="Y151" s="143"/>
      <c r="Z151" s="143"/>
      <c r="AA151" s="143"/>
    </row>
    <row r="152">
      <c r="B152" s="144" t="s">
        <v>23</v>
      </c>
      <c r="C152" s="144"/>
      <c r="D152" s="145">
        <v>706.000000000001</v>
      </c>
      <c r="E152" s="145"/>
      <c r="F152" s="145"/>
      <c r="G152" s="145"/>
      <c r="H152" s="145">
        <v>650</v>
      </c>
      <c r="I152" s="145"/>
      <c r="J152" s="145"/>
      <c r="K152" s="145"/>
      <c r="L152" s="145">
        <v>-56.000000000001044</v>
      </c>
      <c r="M152" s="145"/>
      <c r="N152" s="145"/>
      <c r="O152" s="145"/>
      <c r="P152" s="145">
        <v>706.000000000001</v>
      </c>
      <c r="Q152" s="145"/>
      <c r="R152" s="145"/>
      <c r="S152" s="145"/>
      <c r="T152" s="145">
        <v>650</v>
      </c>
      <c r="U152" s="145"/>
      <c r="V152" s="145"/>
      <c r="W152" s="145"/>
      <c r="X152" s="145">
        <v>-56.000000000001044</v>
      </c>
      <c r="Y152" s="145"/>
      <c r="Z152" s="145"/>
      <c r="AA152" s="145"/>
    </row>
    <row r="153">
      <c r="B153" s="136" t="s">
        <v>24</v>
      </c>
      <c r="C153" s="136"/>
      <c r="D153" s="143">
        <v>70.0000000000001</v>
      </c>
      <c r="E153" s="143"/>
      <c r="F153" s="143"/>
      <c r="G153" s="143"/>
      <c r="H153" s="143">
        <v>60.0000000000001</v>
      </c>
      <c r="I153" s="143"/>
      <c r="J153" s="143"/>
      <c r="K153" s="143"/>
      <c r="L153" s="143">
        <v>-10</v>
      </c>
      <c r="M153" s="143"/>
      <c r="N153" s="143"/>
      <c r="O153" s="143"/>
      <c r="P153" s="143">
        <v>70.0000000000001</v>
      </c>
      <c r="Q153" s="143"/>
      <c r="R153" s="143"/>
      <c r="S153" s="143"/>
      <c r="T153" s="143">
        <v>60.0000000000001</v>
      </c>
      <c r="U153" s="143"/>
      <c r="V153" s="143"/>
      <c r="W153" s="143"/>
      <c r="X153" s="143">
        <v>-10</v>
      </c>
      <c r="Y153" s="143"/>
      <c r="Z153" s="143"/>
      <c r="AA153" s="143"/>
    </row>
    <row r="154">
      <c r="B154" s="144" t="s">
        <v>25</v>
      </c>
      <c r="C154" s="144"/>
      <c r="D154" s="145">
        <v>70.0000000000001</v>
      </c>
      <c r="E154" s="145"/>
      <c r="F154" s="145"/>
      <c r="G154" s="145"/>
      <c r="H154" s="145">
        <v>60.0000000000001</v>
      </c>
      <c r="I154" s="145"/>
      <c r="J154" s="145"/>
      <c r="K154" s="145"/>
      <c r="L154" s="145">
        <v>-10</v>
      </c>
      <c r="M154" s="145"/>
      <c r="N154" s="145"/>
      <c r="O154" s="145"/>
      <c r="P154" s="145">
        <v>70.0000000000001</v>
      </c>
      <c r="Q154" s="145"/>
      <c r="R154" s="145"/>
      <c r="S154" s="145"/>
      <c r="T154" s="145">
        <v>60.0000000000001</v>
      </c>
      <c r="U154" s="145"/>
      <c r="V154" s="145"/>
      <c r="W154" s="145"/>
      <c r="X154" s="145">
        <v>-10</v>
      </c>
      <c r="Y154" s="145"/>
      <c r="Z154" s="145"/>
      <c r="AA154" s="145"/>
    </row>
    <row r="155">
      <c r="B155" s="144" t="s">
        <v>26</v>
      </c>
      <c r="C155" s="144"/>
      <c r="D155" s="145">
        <v>776.000000000001</v>
      </c>
      <c r="E155" s="145"/>
      <c r="F155" s="145"/>
      <c r="G155" s="145"/>
      <c r="H155" s="145">
        <v>710</v>
      </c>
      <c r="I155" s="145"/>
      <c r="J155" s="145"/>
      <c r="K155" s="145"/>
      <c r="L155" s="145">
        <v>-66.000000000001052</v>
      </c>
      <c r="M155" s="145"/>
      <c r="N155" s="145"/>
      <c r="O155" s="145"/>
      <c r="P155" s="145">
        <v>776.000000000001</v>
      </c>
      <c r="Q155" s="145"/>
      <c r="R155" s="145"/>
      <c r="S155" s="145"/>
      <c r="T155" s="145">
        <v>710</v>
      </c>
      <c r="U155" s="145"/>
      <c r="V155" s="145"/>
      <c r="W155" s="145"/>
      <c r="X155" s="145">
        <v>-66.000000000001052</v>
      </c>
      <c r="Y155" s="145"/>
      <c r="Z155" s="145"/>
      <c r="AA155" s="145"/>
    </row>
    <row r="156">
      <c r="B156" s="144" t="s">
        <v>27</v>
      </c>
      <c r="C156" s="144"/>
      <c r="D156" s="145">
        <v>23708.684783055498</v>
      </c>
      <c r="E156" s="145"/>
      <c r="F156" s="145"/>
      <c r="G156" s="145"/>
      <c r="H156" s="145">
        <v>16620.7354763167</v>
      </c>
      <c r="I156" s="145"/>
      <c r="J156" s="145"/>
      <c r="K156" s="145"/>
      <c r="L156" s="145">
        <v>-7087.9493067387994</v>
      </c>
      <c r="M156" s="145"/>
      <c r="N156" s="145"/>
      <c r="O156" s="145"/>
      <c r="P156" s="145">
        <v>23708.684783055498</v>
      </c>
      <c r="Q156" s="145"/>
      <c r="R156" s="145"/>
      <c r="S156" s="145"/>
      <c r="T156" s="145">
        <v>16620.7354763167</v>
      </c>
      <c r="U156" s="145"/>
      <c r="V156" s="145"/>
      <c r="W156" s="145"/>
      <c r="X156" s="145">
        <v>-7087.9493067387994</v>
      </c>
      <c r="Y156" s="145"/>
      <c r="Z156" s="145"/>
      <c r="AA156" s="145"/>
    </row>
    <row r="157">
      <c r="B157" s="136" t="s">
        <v>28</v>
      </c>
      <c r="C157" s="136"/>
      <c r="D157" s="143">
        <v>1321</v>
      </c>
      <c r="E157" s="143"/>
      <c r="F157" s="143"/>
      <c r="G157" s="143"/>
      <c r="H157" s="143">
        <v>2114</v>
      </c>
      <c r="I157" s="143"/>
      <c r="J157" s="143"/>
      <c r="K157" s="143"/>
      <c r="L157" s="143">
        <v>793</v>
      </c>
      <c r="M157" s="143"/>
      <c r="N157" s="143"/>
      <c r="O157" s="143"/>
      <c r="P157" s="143">
        <v>1321</v>
      </c>
      <c r="Q157" s="143"/>
      <c r="R157" s="143"/>
      <c r="S157" s="143"/>
      <c r="T157" s="143">
        <v>2114</v>
      </c>
      <c r="U157" s="143"/>
      <c r="V157" s="143"/>
      <c r="W157" s="143"/>
      <c r="X157" s="143">
        <v>793</v>
      </c>
      <c r="Y157" s="143"/>
      <c r="Z157" s="143"/>
      <c r="AA157" s="143"/>
    </row>
    <row r="158">
      <c r="B158" s="136" t="s">
        <v>29</v>
      </c>
      <c r="C158" s="136"/>
      <c r="D158" s="143">
        <v>2269</v>
      </c>
      <c r="E158" s="143"/>
      <c r="F158" s="143"/>
      <c r="G158" s="143"/>
      <c r="H158" s="143">
        <v>2346</v>
      </c>
      <c r="I158" s="143"/>
      <c r="J158" s="143"/>
      <c r="K158" s="143"/>
      <c r="L158" s="143">
        <v>77</v>
      </c>
      <c r="M158" s="143"/>
      <c r="N158" s="143"/>
      <c r="O158" s="143"/>
      <c r="P158" s="143">
        <v>2269</v>
      </c>
      <c r="Q158" s="143"/>
      <c r="R158" s="143"/>
      <c r="S158" s="143"/>
      <c r="T158" s="143">
        <v>2346</v>
      </c>
      <c r="U158" s="143"/>
      <c r="V158" s="143"/>
      <c r="W158" s="143"/>
      <c r="X158" s="143">
        <v>77</v>
      </c>
      <c r="Y158" s="143"/>
      <c r="Z158" s="143"/>
      <c r="AA158" s="143"/>
    </row>
    <row r="159">
      <c r="B159" s="144" t="s">
        <v>30</v>
      </c>
      <c r="C159" s="144"/>
      <c r="D159" s="145">
        <v>3589.99999999999</v>
      </c>
      <c r="E159" s="145"/>
      <c r="F159" s="145"/>
      <c r="G159" s="145"/>
      <c r="H159" s="145">
        <v>4460</v>
      </c>
      <c r="I159" s="145"/>
      <c r="J159" s="145"/>
      <c r="K159" s="145"/>
      <c r="L159" s="145">
        <v>870.00000000000978</v>
      </c>
      <c r="M159" s="145"/>
      <c r="N159" s="145"/>
      <c r="O159" s="145"/>
      <c r="P159" s="145">
        <v>3589.99999999999</v>
      </c>
      <c r="Q159" s="145"/>
      <c r="R159" s="145"/>
      <c r="S159" s="145"/>
      <c r="T159" s="145">
        <v>4460</v>
      </c>
      <c r="U159" s="145"/>
      <c r="V159" s="145"/>
      <c r="W159" s="145"/>
      <c r="X159" s="145">
        <v>870.00000000000978</v>
      </c>
      <c r="Y159" s="145"/>
      <c r="Z159" s="145"/>
      <c r="AA159" s="145"/>
    </row>
    <row r="160">
      <c r="B160" s="136" t="s">
        <v>31</v>
      </c>
      <c r="C160" s="136"/>
      <c r="D160" s="143">
        <v>4935.99999999999</v>
      </c>
      <c r="E160" s="143"/>
      <c r="F160" s="143"/>
      <c r="G160" s="143"/>
      <c r="H160" s="143">
        <v>4664.00000000001</v>
      </c>
      <c r="I160" s="143"/>
      <c r="J160" s="143"/>
      <c r="K160" s="143"/>
      <c r="L160" s="143">
        <v>-271.99999999997954</v>
      </c>
      <c r="M160" s="143"/>
      <c r="N160" s="143"/>
      <c r="O160" s="143"/>
      <c r="P160" s="143">
        <v>4935.99999999999</v>
      </c>
      <c r="Q160" s="143"/>
      <c r="R160" s="143"/>
      <c r="S160" s="143"/>
      <c r="T160" s="143">
        <v>4664.00000000001</v>
      </c>
      <c r="U160" s="143"/>
      <c r="V160" s="143"/>
      <c r="W160" s="143"/>
      <c r="X160" s="143">
        <v>-271.99999999997954</v>
      </c>
      <c r="Y160" s="143"/>
      <c r="Z160" s="143"/>
      <c r="AA160" s="143"/>
    </row>
    <row r="161">
      <c r="B161" s="136" t="s">
        <v>32</v>
      </c>
      <c r="C161" s="136"/>
      <c r="D161" s="143">
        <v>1985</v>
      </c>
      <c r="E161" s="143"/>
      <c r="F161" s="143"/>
      <c r="G161" s="143"/>
      <c r="H161" s="143">
        <v>2120</v>
      </c>
      <c r="I161" s="143"/>
      <c r="J161" s="143"/>
      <c r="K161" s="143"/>
      <c r="L161" s="143">
        <v>135</v>
      </c>
      <c r="M161" s="143"/>
      <c r="N161" s="143"/>
      <c r="O161" s="143"/>
      <c r="P161" s="143">
        <v>1985</v>
      </c>
      <c r="Q161" s="143"/>
      <c r="R161" s="143"/>
      <c r="S161" s="143"/>
      <c r="T161" s="143">
        <v>2120</v>
      </c>
      <c r="U161" s="143"/>
      <c r="V161" s="143"/>
      <c r="W161" s="143"/>
      <c r="X161" s="143">
        <v>135</v>
      </c>
      <c r="Y161" s="143"/>
      <c r="Z161" s="143"/>
      <c r="AA161" s="143"/>
    </row>
    <row r="162">
      <c r="B162" s="136" t="s">
        <v>33</v>
      </c>
      <c r="C162" s="136"/>
      <c r="D162" s="143">
        <v>67745</v>
      </c>
      <c r="E162" s="143"/>
      <c r="F162" s="143"/>
      <c r="G162" s="143"/>
      <c r="H162" s="143">
        <v>67967.9999999999</v>
      </c>
      <c r="I162" s="143"/>
      <c r="J162" s="143"/>
      <c r="K162" s="143"/>
      <c r="L162" s="143">
        <v>222.99999999989569</v>
      </c>
      <c r="M162" s="143"/>
      <c r="N162" s="143"/>
      <c r="O162" s="143"/>
      <c r="P162" s="143">
        <v>67745</v>
      </c>
      <c r="Q162" s="143"/>
      <c r="R162" s="143"/>
      <c r="S162" s="143"/>
      <c r="T162" s="143">
        <v>67967.9999999999</v>
      </c>
      <c r="U162" s="143"/>
      <c r="V162" s="143"/>
      <c r="W162" s="143"/>
      <c r="X162" s="143">
        <v>222.99999999989569</v>
      </c>
      <c r="Y162" s="143"/>
      <c r="Z162" s="143"/>
      <c r="AA162" s="143"/>
    </row>
    <row r="163">
      <c r="B163" s="136" t="s">
        <v>34</v>
      </c>
      <c r="C163" s="136"/>
      <c r="D163" s="143">
        <v>825</v>
      </c>
      <c r="E163" s="143"/>
      <c r="F163" s="143"/>
      <c r="G163" s="143"/>
      <c r="H163" s="143">
        <v>952.00000000000193</v>
      </c>
      <c r="I163" s="143"/>
      <c r="J163" s="143"/>
      <c r="K163" s="143"/>
      <c r="L163" s="143">
        <v>127.00000000000198</v>
      </c>
      <c r="M163" s="143"/>
      <c r="N163" s="143"/>
      <c r="O163" s="143"/>
      <c r="P163" s="143">
        <v>825</v>
      </c>
      <c r="Q163" s="143"/>
      <c r="R163" s="143"/>
      <c r="S163" s="143"/>
      <c r="T163" s="143">
        <v>952.00000000000193</v>
      </c>
      <c r="U163" s="143"/>
      <c r="V163" s="143"/>
      <c r="W163" s="143"/>
      <c r="X163" s="143">
        <v>127.00000000000198</v>
      </c>
      <c r="Y163" s="143"/>
      <c r="Z163" s="143"/>
      <c r="AA163" s="143"/>
    </row>
    <row r="164">
      <c r="B164" s="144" t="s">
        <v>35</v>
      </c>
      <c r="C164" s="144"/>
      <c r="D164" s="145">
        <v>68570</v>
      </c>
      <c r="E164" s="145"/>
      <c r="F164" s="145"/>
      <c r="G164" s="145"/>
      <c r="H164" s="145">
        <v>68919.9999999999</v>
      </c>
      <c r="I164" s="145"/>
      <c r="J164" s="145"/>
      <c r="K164" s="145"/>
      <c r="L164" s="145">
        <v>349.99999999989569</v>
      </c>
      <c r="M164" s="145"/>
      <c r="N164" s="145"/>
      <c r="O164" s="145"/>
      <c r="P164" s="145">
        <v>68570</v>
      </c>
      <c r="Q164" s="145"/>
      <c r="R164" s="145"/>
      <c r="S164" s="145"/>
      <c r="T164" s="145">
        <v>68919.9999999999</v>
      </c>
      <c r="U164" s="145"/>
      <c r="V164" s="145"/>
      <c r="W164" s="145"/>
      <c r="X164" s="145">
        <v>349.99999999989569</v>
      </c>
      <c r="Y164" s="145"/>
      <c r="Z164" s="145"/>
      <c r="AA164" s="145"/>
    </row>
    <row r="165">
      <c r="B165" s="144" t="s">
        <v>36</v>
      </c>
      <c r="C165" s="144"/>
      <c r="D165" s="145">
        <v>70555</v>
      </c>
      <c r="E165" s="145"/>
      <c r="F165" s="145"/>
      <c r="G165" s="145"/>
      <c r="H165" s="145">
        <v>71039.9999999999</v>
      </c>
      <c r="I165" s="145"/>
      <c r="J165" s="145"/>
      <c r="K165" s="145"/>
      <c r="L165" s="145">
        <v>484.99999999989569</v>
      </c>
      <c r="M165" s="145"/>
      <c r="N165" s="145"/>
      <c r="O165" s="145"/>
      <c r="P165" s="145">
        <v>70555</v>
      </c>
      <c r="Q165" s="145"/>
      <c r="R165" s="145"/>
      <c r="S165" s="145"/>
      <c r="T165" s="145">
        <v>71039.9999999999</v>
      </c>
      <c r="U165" s="145"/>
      <c r="V165" s="145"/>
      <c r="W165" s="145"/>
      <c r="X165" s="145">
        <v>484.99999999989569</v>
      </c>
      <c r="Y165" s="145"/>
      <c r="Z165" s="145"/>
      <c r="AA165" s="145"/>
    </row>
    <row r="166">
      <c r="B166" s="136" t="s">
        <v>37</v>
      </c>
      <c r="C166" s="136"/>
      <c r="D166" s="143">
        <v>9292.99999999999</v>
      </c>
      <c r="E166" s="143"/>
      <c r="F166" s="143"/>
      <c r="G166" s="143"/>
      <c r="H166" s="143">
        <v>8730</v>
      </c>
      <c r="I166" s="143"/>
      <c r="J166" s="143"/>
      <c r="K166" s="143"/>
      <c r="L166" s="143">
        <v>-562.99999999999068</v>
      </c>
      <c r="M166" s="143"/>
      <c r="N166" s="143"/>
      <c r="O166" s="143"/>
      <c r="P166" s="143">
        <v>9292.99999999999</v>
      </c>
      <c r="Q166" s="143"/>
      <c r="R166" s="143"/>
      <c r="S166" s="143"/>
      <c r="T166" s="143">
        <v>8730</v>
      </c>
      <c r="U166" s="143"/>
      <c r="V166" s="143"/>
      <c r="W166" s="143"/>
      <c r="X166" s="143">
        <v>-562.99999999999068</v>
      </c>
      <c r="Y166" s="143"/>
      <c r="Z166" s="143"/>
      <c r="AA166" s="143"/>
    </row>
    <row r="167">
      <c r="B167" s="136" t="s">
        <v>38</v>
      </c>
      <c r="C167" s="136"/>
      <c r="D167" s="143">
        <v>615.999999999999</v>
      </c>
      <c r="E167" s="143"/>
      <c r="F167" s="143"/>
      <c r="G167" s="143"/>
      <c r="H167" s="143">
        <v>544.99999999999807</v>
      </c>
      <c r="I167" s="143"/>
      <c r="J167" s="143"/>
      <c r="K167" s="143"/>
      <c r="L167" s="143">
        <v>-71.000000000000938</v>
      </c>
      <c r="M167" s="143"/>
      <c r="N167" s="143"/>
      <c r="O167" s="143"/>
      <c r="P167" s="143">
        <v>615.999999999999</v>
      </c>
      <c r="Q167" s="143"/>
      <c r="R167" s="143"/>
      <c r="S167" s="143"/>
      <c r="T167" s="143">
        <v>544.99999999999807</v>
      </c>
      <c r="U167" s="143"/>
      <c r="V167" s="143"/>
      <c r="W167" s="143"/>
      <c r="X167" s="143">
        <v>-71.000000000000938</v>
      </c>
      <c r="Y167" s="143"/>
      <c r="Z167" s="143"/>
      <c r="AA167" s="143"/>
    </row>
    <row r="168">
      <c r="B168" s="144" t="s">
        <v>39</v>
      </c>
      <c r="C168" s="144"/>
      <c r="D168" s="145">
        <v>9908.99999999999</v>
      </c>
      <c r="E168" s="145"/>
      <c r="F168" s="145"/>
      <c r="G168" s="145"/>
      <c r="H168" s="145">
        <v>9275</v>
      </c>
      <c r="I168" s="145"/>
      <c r="J168" s="145"/>
      <c r="K168" s="145"/>
      <c r="L168" s="145">
        <v>-633.99999999999068</v>
      </c>
      <c r="M168" s="145"/>
      <c r="N168" s="145"/>
      <c r="O168" s="145"/>
      <c r="P168" s="145">
        <v>9908.99999999999</v>
      </c>
      <c r="Q168" s="145"/>
      <c r="R168" s="145"/>
      <c r="S168" s="145"/>
      <c r="T168" s="145">
        <v>9275</v>
      </c>
      <c r="U168" s="145"/>
      <c r="V168" s="145"/>
      <c r="W168" s="145"/>
      <c r="X168" s="145">
        <v>-633.99999999999068</v>
      </c>
      <c r="Y168" s="145"/>
      <c r="Z168" s="145"/>
      <c r="AA168" s="145"/>
    </row>
    <row r="169">
      <c r="B169" s="144" t="s">
        <v>40</v>
      </c>
      <c r="C169" s="144"/>
      <c r="D169" s="145">
        <v>88990</v>
      </c>
      <c r="E169" s="145"/>
      <c r="F169" s="145"/>
      <c r="G169" s="145"/>
      <c r="H169" s="145">
        <v>89438.9999999999</v>
      </c>
      <c r="I169" s="145"/>
      <c r="J169" s="145"/>
      <c r="K169" s="145"/>
      <c r="L169" s="145">
        <v>448.99999999989569</v>
      </c>
      <c r="M169" s="145"/>
      <c r="N169" s="145"/>
      <c r="O169" s="145"/>
      <c r="P169" s="145">
        <v>88990</v>
      </c>
      <c r="Q169" s="145"/>
      <c r="R169" s="145"/>
      <c r="S169" s="145"/>
      <c r="T169" s="145">
        <v>89438.9999999999</v>
      </c>
      <c r="U169" s="145"/>
      <c r="V169" s="145"/>
      <c r="W169" s="145"/>
      <c r="X169" s="145">
        <v>448.99999999989569</v>
      </c>
      <c r="Y169" s="145"/>
      <c r="Z169" s="145"/>
      <c r="AA169" s="145"/>
    </row>
    <row r="170">
      <c r="B170" s="136" t="s">
        <v>41</v>
      </c>
      <c r="C170" s="136"/>
      <c r="D170" s="143">
        <v>916</v>
      </c>
      <c r="E170" s="143"/>
      <c r="F170" s="143"/>
      <c r="G170" s="143"/>
      <c r="H170" s="143">
        <v>889</v>
      </c>
      <c r="I170" s="143"/>
      <c r="J170" s="143"/>
      <c r="K170" s="143"/>
      <c r="L170" s="143">
        <v>-27</v>
      </c>
      <c r="M170" s="143"/>
      <c r="N170" s="143"/>
      <c r="O170" s="143"/>
      <c r="P170" s="143">
        <v>916</v>
      </c>
      <c r="Q170" s="143"/>
      <c r="R170" s="143"/>
      <c r="S170" s="143"/>
      <c r="T170" s="143">
        <v>889</v>
      </c>
      <c r="U170" s="143"/>
      <c r="V170" s="143"/>
      <c r="W170" s="143"/>
      <c r="X170" s="143">
        <v>-27</v>
      </c>
      <c r="Y170" s="143"/>
      <c r="Z170" s="143"/>
      <c r="AA170" s="143"/>
    </row>
    <row r="171">
      <c r="B171" s="136" t="s">
        <v>42</v>
      </c>
      <c r="C171" s="136"/>
      <c r="D171" s="143">
        <v>4792</v>
      </c>
      <c r="E171" s="143"/>
      <c r="F171" s="143"/>
      <c r="G171" s="143"/>
      <c r="H171" s="143">
        <v>6160</v>
      </c>
      <c r="I171" s="143"/>
      <c r="J171" s="143"/>
      <c r="K171" s="143"/>
      <c r="L171" s="143">
        <v>1368</v>
      </c>
      <c r="M171" s="143"/>
      <c r="N171" s="143"/>
      <c r="O171" s="143"/>
      <c r="P171" s="143">
        <v>4792</v>
      </c>
      <c r="Q171" s="143"/>
      <c r="R171" s="143"/>
      <c r="S171" s="143"/>
      <c r="T171" s="143">
        <v>6160</v>
      </c>
      <c r="U171" s="143"/>
      <c r="V171" s="143"/>
      <c r="W171" s="143"/>
      <c r="X171" s="143">
        <v>1368</v>
      </c>
      <c r="Y171" s="143"/>
      <c r="Z171" s="143"/>
      <c r="AA171" s="143"/>
    </row>
    <row r="172">
      <c r="B172" s="136" t="s">
        <v>43</v>
      </c>
      <c r="C172" s="136"/>
      <c r="D172" s="143">
        <v>6679.99999999999</v>
      </c>
      <c r="E172" s="143"/>
      <c r="F172" s="143"/>
      <c r="G172" s="143"/>
      <c r="H172" s="143">
        <v>6523</v>
      </c>
      <c r="I172" s="143"/>
      <c r="J172" s="143"/>
      <c r="K172" s="143"/>
      <c r="L172" s="143">
        <v>-156.99999999998977</v>
      </c>
      <c r="M172" s="143"/>
      <c r="N172" s="143"/>
      <c r="O172" s="143"/>
      <c r="P172" s="143">
        <v>6679.99999999999</v>
      </c>
      <c r="Q172" s="143"/>
      <c r="R172" s="143"/>
      <c r="S172" s="143"/>
      <c r="T172" s="143">
        <v>6523</v>
      </c>
      <c r="U172" s="143"/>
      <c r="V172" s="143"/>
      <c r="W172" s="143"/>
      <c r="X172" s="143">
        <v>-156.99999999998977</v>
      </c>
      <c r="Y172" s="143"/>
      <c r="Z172" s="143"/>
      <c r="AA172" s="143"/>
    </row>
    <row r="173">
      <c r="B173" s="136" t="s">
        <v>44</v>
      </c>
      <c r="C173" s="136"/>
      <c r="D173" s="143">
        <v>3599</v>
      </c>
      <c r="E173" s="143"/>
      <c r="F173" s="143"/>
      <c r="G173" s="143"/>
      <c r="H173" s="143">
        <v>3486</v>
      </c>
      <c r="I173" s="143"/>
      <c r="J173" s="143"/>
      <c r="K173" s="143"/>
      <c r="L173" s="143">
        <v>-113</v>
      </c>
      <c r="M173" s="143"/>
      <c r="N173" s="143"/>
      <c r="O173" s="143"/>
      <c r="P173" s="143">
        <v>3599</v>
      </c>
      <c r="Q173" s="143"/>
      <c r="R173" s="143"/>
      <c r="S173" s="143"/>
      <c r="T173" s="143">
        <v>3486</v>
      </c>
      <c r="U173" s="143"/>
      <c r="V173" s="143"/>
      <c r="W173" s="143"/>
      <c r="X173" s="143">
        <v>-113</v>
      </c>
      <c r="Y173" s="143"/>
      <c r="Z173" s="143"/>
      <c r="AA173" s="143"/>
    </row>
    <row r="174">
      <c r="B174" s="144" t="s">
        <v>45</v>
      </c>
      <c r="C174" s="144"/>
      <c r="D174" s="145">
        <v>10279</v>
      </c>
      <c r="E174" s="145"/>
      <c r="F174" s="145"/>
      <c r="G174" s="145"/>
      <c r="H174" s="145">
        <v>10009</v>
      </c>
      <c r="I174" s="145"/>
      <c r="J174" s="145"/>
      <c r="K174" s="145"/>
      <c r="L174" s="145">
        <v>-270</v>
      </c>
      <c r="M174" s="145"/>
      <c r="N174" s="145"/>
      <c r="O174" s="145"/>
      <c r="P174" s="145">
        <v>10279</v>
      </c>
      <c r="Q174" s="145"/>
      <c r="R174" s="145"/>
      <c r="S174" s="145"/>
      <c r="T174" s="145">
        <v>10009</v>
      </c>
      <c r="U174" s="145"/>
      <c r="V174" s="145"/>
      <c r="W174" s="145"/>
      <c r="X174" s="145">
        <v>-270</v>
      </c>
      <c r="Y174" s="145"/>
      <c r="Z174" s="145"/>
      <c r="AA174" s="145"/>
    </row>
    <row r="175">
      <c r="B175" s="136" t="s">
        <v>46</v>
      </c>
      <c r="C175" s="136"/>
      <c r="D175" s="143">
        <v>1.9999999999983</v>
      </c>
      <c r="E175" s="143"/>
      <c r="F175" s="143"/>
      <c r="G175" s="143"/>
      <c r="H175" s="143"/>
      <c r="I175" s="143"/>
      <c r="J175" s="143"/>
      <c r="K175" s="143"/>
      <c r="L175" s="143">
        <v>-1.9999999999983</v>
      </c>
      <c r="M175" s="143"/>
      <c r="N175" s="143"/>
      <c r="O175" s="143"/>
      <c r="P175" s="143">
        <v>1.9999999999983</v>
      </c>
      <c r="Q175" s="143"/>
      <c r="R175" s="143"/>
      <c r="S175" s="143"/>
      <c r="T175" s="143"/>
      <c r="U175" s="143"/>
      <c r="V175" s="143"/>
      <c r="W175" s="143"/>
      <c r="X175" s="143">
        <v>-1.9999999999983</v>
      </c>
      <c r="Y175" s="143"/>
      <c r="Z175" s="143"/>
      <c r="AA175" s="143"/>
    </row>
    <row r="176">
      <c r="B176" s="144" t="s">
        <v>47</v>
      </c>
      <c r="C176" s="144"/>
      <c r="D176" s="145">
        <v>104979</v>
      </c>
      <c r="E176" s="145"/>
      <c r="F176" s="145"/>
      <c r="G176" s="145"/>
      <c r="H176" s="145">
        <v>106497</v>
      </c>
      <c r="I176" s="145"/>
      <c r="J176" s="145"/>
      <c r="K176" s="145"/>
      <c r="L176" s="145">
        <v>1518</v>
      </c>
      <c r="M176" s="145"/>
      <c r="N176" s="145"/>
      <c r="O176" s="145"/>
      <c r="P176" s="145">
        <v>104979</v>
      </c>
      <c r="Q176" s="145"/>
      <c r="R176" s="145"/>
      <c r="S176" s="145"/>
      <c r="T176" s="145">
        <v>106497</v>
      </c>
      <c r="U176" s="145"/>
      <c r="V176" s="145"/>
      <c r="W176" s="145"/>
      <c r="X176" s="145">
        <v>1518</v>
      </c>
      <c r="Y176" s="145"/>
      <c r="Z176" s="145"/>
      <c r="AA176" s="145"/>
    </row>
    <row r="177">
      <c r="B177" s="136" t="s">
        <v>48</v>
      </c>
      <c r="C177" s="136"/>
      <c r="D177" s="143">
        <v>1521</v>
      </c>
      <c r="E177" s="143"/>
      <c r="F177" s="143"/>
      <c r="G177" s="143"/>
      <c r="H177" s="143">
        <v>1710</v>
      </c>
      <c r="I177" s="143"/>
      <c r="J177" s="143"/>
      <c r="K177" s="143"/>
      <c r="L177" s="143">
        <v>189</v>
      </c>
      <c r="M177" s="143"/>
      <c r="N177" s="143"/>
      <c r="O177" s="143"/>
      <c r="P177" s="143">
        <v>1521</v>
      </c>
      <c r="Q177" s="143"/>
      <c r="R177" s="143"/>
      <c r="S177" s="143"/>
      <c r="T177" s="143">
        <v>1710</v>
      </c>
      <c r="U177" s="143"/>
      <c r="V177" s="143"/>
      <c r="W177" s="143"/>
      <c r="X177" s="143">
        <v>189</v>
      </c>
      <c r="Y177" s="143"/>
      <c r="Z177" s="143"/>
      <c r="AA177" s="143"/>
    </row>
    <row r="178">
      <c r="B178" s="136" t="s">
        <v>49</v>
      </c>
      <c r="C178" s="136"/>
      <c r="D178" s="143">
        <v>4003</v>
      </c>
      <c r="E178" s="143"/>
      <c r="F178" s="143"/>
      <c r="G178" s="143"/>
      <c r="H178" s="143">
        <v>4101</v>
      </c>
      <c r="I178" s="143"/>
      <c r="J178" s="143"/>
      <c r="K178" s="143"/>
      <c r="L178" s="143">
        <v>98</v>
      </c>
      <c r="M178" s="143"/>
      <c r="N178" s="143"/>
      <c r="O178" s="143"/>
      <c r="P178" s="143">
        <v>4003</v>
      </c>
      <c r="Q178" s="143"/>
      <c r="R178" s="143"/>
      <c r="S178" s="143"/>
      <c r="T178" s="143">
        <v>4101</v>
      </c>
      <c r="U178" s="143"/>
      <c r="V178" s="143"/>
      <c r="W178" s="143"/>
      <c r="X178" s="143">
        <v>98</v>
      </c>
      <c r="Y178" s="143"/>
      <c r="Z178" s="143"/>
      <c r="AA178" s="143"/>
    </row>
    <row r="179">
      <c r="B179" s="136" t="s">
        <v>50</v>
      </c>
      <c r="C179" s="136"/>
      <c r="D179" s="143">
        <v>-1397</v>
      </c>
      <c r="E179" s="143"/>
      <c r="F179" s="143"/>
      <c r="G179" s="143"/>
      <c r="H179" s="143">
        <v>-1406</v>
      </c>
      <c r="I179" s="143"/>
      <c r="J179" s="143"/>
      <c r="K179" s="143"/>
      <c r="L179" s="143">
        <v>-9</v>
      </c>
      <c r="M179" s="143"/>
      <c r="N179" s="143"/>
      <c r="O179" s="143"/>
      <c r="P179" s="143">
        <v>-1397</v>
      </c>
      <c r="Q179" s="143"/>
      <c r="R179" s="143"/>
      <c r="S179" s="143"/>
      <c r="T179" s="143">
        <v>-1406</v>
      </c>
      <c r="U179" s="143"/>
      <c r="V179" s="143"/>
      <c r="W179" s="143"/>
      <c r="X179" s="143">
        <v>-9</v>
      </c>
      <c r="Y179" s="143"/>
      <c r="Z179" s="143"/>
      <c r="AA179" s="143"/>
    </row>
    <row r="180">
      <c r="B180" s="144" t="s">
        <v>51</v>
      </c>
      <c r="C180" s="144"/>
      <c r="D180" s="145">
        <v>4127</v>
      </c>
      <c r="E180" s="145"/>
      <c r="F180" s="145"/>
      <c r="G180" s="145"/>
      <c r="H180" s="145">
        <v>4405</v>
      </c>
      <c r="I180" s="145"/>
      <c r="J180" s="145"/>
      <c r="K180" s="145"/>
      <c r="L180" s="145">
        <v>278</v>
      </c>
      <c r="M180" s="145"/>
      <c r="N180" s="145"/>
      <c r="O180" s="145"/>
      <c r="P180" s="145">
        <v>4127</v>
      </c>
      <c r="Q180" s="145"/>
      <c r="R180" s="145"/>
      <c r="S180" s="145"/>
      <c r="T180" s="145">
        <v>4405</v>
      </c>
      <c r="U180" s="145"/>
      <c r="V180" s="145"/>
      <c r="W180" s="145"/>
      <c r="X180" s="145">
        <v>278</v>
      </c>
      <c r="Y180" s="145"/>
      <c r="Z180" s="145"/>
      <c r="AA180" s="145"/>
    </row>
    <row r="181">
      <c r="B181" s="144" t="s">
        <v>52</v>
      </c>
      <c r="C181" s="144"/>
      <c r="D181" s="145">
        <v>143057.649007373</v>
      </c>
      <c r="E181" s="145"/>
      <c r="F181" s="145"/>
      <c r="G181" s="145"/>
      <c r="H181" s="145">
        <v>141758.58081718002</v>
      </c>
      <c r="I181" s="145"/>
      <c r="J181" s="145"/>
      <c r="K181" s="145"/>
      <c r="L181" s="145">
        <v>-1299.0681901929975</v>
      </c>
      <c r="M181" s="145"/>
      <c r="N181" s="145"/>
      <c r="O181" s="145"/>
      <c r="P181" s="145">
        <v>144377.33731335102</v>
      </c>
      <c r="Q181" s="145"/>
      <c r="R181" s="145"/>
      <c r="S181" s="145"/>
      <c r="T181" s="145">
        <v>142501.584013904</v>
      </c>
      <c r="U181" s="145"/>
      <c r="V181" s="145"/>
      <c r="W181" s="145"/>
      <c r="X181" s="145">
        <v>-1875.753299447</v>
      </c>
      <c r="Y181" s="145"/>
      <c r="Z181" s="145"/>
      <c r="AA181" s="145"/>
    </row>
    <row r="182"/>
    <row r="183">
      <c r="B183" s="136" t="s">
        <v>53</v>
      </c>
      <c r="C183" s="136"/>
      <c r="D183" s="143">
        <v>37323</v>
      </c>
      <c r="E183" s="143"/>
      <c r="F183" s="143"/>
      <c r="G183" s="143"/>
      <c r="H183" s="143">
        <v>37225</v>
      </c>
      <c r="I183" s="143"/>
      <c r="J183" s="143"/>
      <c r="K183" s="143"/>
      <c r="L183" s="143">
        <v>-98</v>
      </c>
      <c r="M183" s="143"/>
      <c r="N183" s="143"/>
      <c r="O183" s="143"/>
      <c r="P183" s="143">
        <v>37323</v>
      </c>
      <c r="Q183" s="143"/>
      <c r="R183" s="143"/>
      <c r="S183" s="143"/>
      <c r="T183" s="143">
        <v>37225</v>
      </c>
      <c r="U183" s="143"/>
      <c r="V183" s="143"/>
      <c r="W183" s="143"/>
      <c r="X183" s="143">
        <v>-98</v>
      </c>
      <c r="Y183" s="143"/>
      <c r="Z183" s="143"/>
      <c r="AA183" s="143"/>
    </row>
    <row r="184">
      <c r="B184" s="136" t="s">
        <v>54</v>
      </c>
      <c r="C184" s="136"/>
      <c r="D184" s="143">
        <v>4631</v>
      </c>
      <c r="E184" s="143"/>
      <c r="F184" s="143"/>
      <c r="G184" s="143"/>
      <c r="H184" s="143">
        <v>3886</v>
      </c>
      <c r="I184" s="143"/>
      <c r="J184" s="143"/>
      <c r="K184" s="143"/>
      <c r="L184" s="143">
        <v>-745</v>
      </c>
      <c r="M184" s="143"/>
      <c r="N184" s="143"/>
      <c r="O184" s="143"/>
      <c r="P184" s="143">
        <v>4631</v>
      </c>
      <c r="Q184" s="143"/>
      <c r="R184" s="143"/>
      <c r="S184" s="143"/>
      <c r="T184" s="143">
        <v>3886</v>
      </c>
      <c r="U184" s="143"/>
      <c r="V184" s="143"/>
      <c r="W184" s="143"/>
      <c r="X184" s="143">
        <v>-745</v>
      </c>
      <c r="Y184" s="143"/>
      <c r="Z184" s="143"/>
      <c r="AA184" s="143"/>
    </row>
    <row r="185">
      <c r="B185" s="136" t="s">
        <v>55</v>
      </c>
      <c r="C185" s="136"/>
      <c r="D185" s="143">
        <v>44380</v>
      </c>
      <c r="E185" s="143"/>
      <c r="F185" s="143"/>
      <c r="G185" s="143"/>
      <c r="H185" s="143">
        <v>41278</v>
      </c>
      <c r="I185" s="143"/>
      <c r="J185" s="143"/>
      <c r="K185" s="143"/>
      <c r="L185" s="143">
        <v>-3102</v>
      </c>
      <c r="M185" s="143"/>
      <c r="N185" s="143"/>
      <c r="O185" s="143"/>
      <c r="P185" s="143">
        <v>44380</v>
      </c>
      <c r="Q185" s="143"/>
      <c r="R185" s="143"/>
      <c r="S185" s="143"/>
      <c r="T185" s="143">
        <v>41278</v>
      </c>
      <c r="U185" s="143"/>
      <c r="V185" s="143"/>
      <c r="W185" s="143"/>
      <c r="X185" s="143">
        <v>-3102</v>
      </c>
      <c r="Y185" s="143"/>
      <c r="Z185" s="143"/>
      <c r="AA185" s="143"/>
    </row>
    <row r="186">
      <c r="B186" s="136" t="s">
        <v>56</v>
      </c>
      <c r="C186" s="136"/>
      <c r="D186" s="143">
        <v>12431</v>
      </c>
      <c r="E186" s="143"/>
      <c r="F186" s="143"/>
      <c r="G186" s="143"/>
      <c r="H186" s="143">
        <v>12438</v>
      </c>
      <c r="I186" s="143"/>
      <c r="J186" s="143"/>
      <c r="K186" s="143"/>
      <c r="L186" s="143">
        <v>7</v>
      </c>
      <c r="M186" s="143"/>
      <c r="N186" s="143"/>
      <c r="O186" s="143"/>
      <c r="P186" s="143">
        <v>12431</v>
      </c>
      <c r="Q186" s="143"/>
      <c r="R186" s="143"/>
      <c r="S186" s="143"/>
      <c r="T186" s="143">
        <v>12438</v>
      </c>
      <c r="U186" s="143"/>
      <c r="V186" s="143"/>
      <c r="W186" s="143"/>
      <c r="X186" s="143">
        <v>7</v>
      </c>
      <c r="Y186" s="143"/>
      <c r="Z186" s="143"/>
      <c r="AA186" s="143"/>
    </row>
    <row r="187">
      <c r="B187" s="136" t="s">
        <v>57</v>
      </c>
      <c r="C187" s="136"/>
      <c r="D187" s="143">
        <v>26759</v>
      </c>
      <c r="E187" s="143"/>
      <c r="F187" s="143"/>
      <c r="G187" s="143"/>
      <c r="H187" s="143">
        <v>25416</v>
      </c>
      <c r="I187" s="143"/>
      <c r="J187" s="143"/>
      <c r="K187" s="143"/>
      <c r="L187" s="143">
        <v>-1343</v>
      </c>
      <c r="M187" s="143"/>
      <c r="N187" s="143"/>
      <c r="O187" s="143"/>
      <c r="P187" s="143">
        <v>26759</v>
      </c>
      <c r="Q187" s="143"/>
      <c r="R187" s="143"/>
      <c r="S187" s="143"/>
      <c r="T187" s="143">
        <v>25416</v>
      </c>
      <c r="U187" s="143"/>
      <c r="V187" s="143"/>
      <c r="W187" s="143"/>
      <c r="X187" s="143">
        <v>-1343</v>
      </c>
      <c r="Y187" s="143"/>
      <c r="Z187" s="143"/>
      <c r="AA187" s="143"/>
    </row>
    <row r="188">
      <c r="B188" s="144" t="s">
        <v>58</v>
      </c>
      <c r="C188" s="144"/>
      <c r="D188" s="145">
        <v>125524</v>
      </c>
      <c r="E188" s="145"/>
      <c r="F188" s="145"/>
      <c r="G188" s="145"/>
      <c r="H188" s="145">
        <v>120243</v>
      </c>
      <c r="I188" s="145"/>
      <c r="J188" s="145"/>
      <c r="K188" s="145"/>
      <c r="L188" s="145">
        <v>-5281</v>
      </c>
      <c r="M188" s="145"/>
      <c r="N188" s="145"/>
      <c r="O188" s="145"/>
      <c r="P188" s="145">
        <v>125524</v>
      </c>
      <c r="Q188" s="145"/>
      <c r="R188" s="145"/>
      <c r="S188" s="145"/>
      <c r="T188" s="145">
        <v>120243</v>
      </c>
      <c r="U188" s="145"/>
      <c r="V188" s="145"/>
      <c r="W188" s="145"/>
      <c r="X188" s="145">
        <v>-5281</v>
      </c>
      <c r="Y188" s="145"/>
      <c r="Z188" s="145"/>
      <c r="AA188" s="145"/>
    </row>
    <row r="189">
      <c r="B189" s="136" t="s">
        <v>49</v>
      </c>
      <c r="C189" s="136"/>
      <c r="D189" s="143">
        <v>610</v>
      </c>
      <c r="E189" s="143"/>
      <c r="F189" s="143"/>
      <c r="G189" s="143"/>
      <c r="H189" s="143">
        <v>381</v>
      </c>
      <c r="I189" s="143"/>
      <c r="J189" s="143"/>
      <c r="K189" s="143"/>
      <c r="L189" s="143">
        <v>-229</v>
      </c>
      <c r="M189" s="143"/>
      <c r="N189" s="143"/>
      <c r="O189" s="143"/>
      <c r="P189" s="143">
        <v>610</v>
      </c>
      <c r="Q189" s="143"/>
      <c r="R189" s="143"/>
      <c r="S189" s="143"/>
      <c r="T189" s="143">
        <v>381</v>
      </c>
      <c r="U189" s="143"/>
      <c r="V189" s="143"/>
      <c r="W189" s="143"/>
      <c r="X189" s="143">
        <v>-229</v>
      </c>
      <c r="Y189" s="143"/>
      <c r="Z189" s="143"/>
      <c r="AA189" s="143"/>
    </row>
    <row r="190">
      <c r="B190" s="144" t="s">
        <v>59</v>
      </c>
      <c r="C190" s="144"/>
      <c r="D190" s="145">
        <v>610</v>
      </c>
      <c r="E190" s="145"/>
      <c r="F190" s="145"/>
      <c r="G190" s="145"/>
      <c r="H190" s="145">
        <v>381</v>
      </c>
      <c r="I190" s="145"/>
      <c r="J190" s="145"/>
      <c r="K190" s="145"/>
      <c r="L190" s="145">
        <v>-229</v>
      </c>
      <c r="M190" s="145"/>
      <c r="N190" s="145"/>
      <c r="O190" s="145"/>
      <c r="P190" s="145">
        <v>610</v>
      </c>
      <c r="Q190" s="145"/>
      <c r="R190" s="145"/>
      <c r="S190" s="145"/>
      <c r="T190" s="145">
        <v>381</v>
      </c>
      <c r="U190" s="145"/>
      <c r="V190" s="145"/>
      <c r="W190" s="145"/>
      <c r="X190" s="145">
        <v>-229</v>
      </c>
      <c r="Y190" s="145"/>
      <c r="Z190" s="145"/>
      <c r="AA190" s="145"/>
    </row>
    <row r="191">
      <c r="B191" s="136" t="s">
        <v>60</v>
      </c>
      <c r="C191" s="136"/>
      <c r="D191" s="143"/>
      <c r="E191" s="143"/>
      <c r="F191" s="143"/>
      <c r="G191" s="143"/>
      <c r="H191" s="143">
        <v>3999.99999999999</v>
      </c>
      <c r="I191" s="143"/>
      <c r="J191" s="143"/>
      <c r="K191" s="143"/>
      <c r="L191" s="143">
        <v>3999.99999999999</v>
      </c>
      <c r="M191" s="143"/>
      <c r="N191" s="143"/>
      <c r="O191" s="143"/>
      <c r="P191" s="143"/>
      <c r="Q191" s="143"/>
      <c r="R191" s="143"/>
      <c r="S191" s="143"/>
      <c r="T191" s="143">
        <v>3999.99999999999</v>
      </c>
      <c r="U191" s="143"/>
      <c r="V191" s="143"/>
      <c r="W191" s="143"/>
      <c r="X191" s="143">
        <v>3999.99999999999</v>
      </c>
      <c r="Y191" s="143"/>
      <c r="Z191" s="143"/>
      <c r="AA191" s="143"/>
    </row>
    <row r="192">
      <c r="B192" s="136" t="s">
        <v>49</v>
      </c>
      <c r="C192" s="136"/>
      <c r="D192" s="143"/>
      <c r="E192" s="143"/>
      <c r="F192" s="143"/>
      <c r="G192" s="143"/>
      <c r="H192" s="143">
        <v>199.000000000001</v>
      </c>
      <c r="I192" s="143"/>
      <c r="J192" s="143"/>
      <c r="K192" s="143"/>
      <c r="L192" s="143">
        <v>199.000000000001</v>
      </c>
      <c r="M192" s="143"/>
      <c r="N192" s="143"/>
      <c r="O192" s="143"/>
      <c r="P192" s="143"/>
      <c r="Q192" s="143"/>
      <c r="R192" s="143"/>
      <c r="S192" s="143"/>
      <c r="T192" s="143">
        <v>199.000000000001</v>
      </c>
      <c r="U192" s="143"/>
      <c r="V192" s="143"/>
      <c r="W192" s="143"/>
      <c r="X192" s="143">
        <v>199.000000000001</v>
      </c>
      <c r="Y192" s="143"/>
      <c r="Z192" s="143"/>
      <c r="AA192" s="143"/>
    </row>
    <row r="193">
      <c r="B193" s="144" t="s">
        <v>61</v>
      </c>
      <c r="C193" s="144"/>
      <c r="D193" s="143"/>
      <c r="E193" s="143"/>
      <c r="F193" s="143"/>
      <c r="G193" s="143"/>
      <c r="H193" s="145">
        <v>4198.99999999999</v>
      </c>
      <c r="I193" s="145"/>
      <c r="J193" s="145"/>
      <c r="K193" s="145"/>
      <c r="L193" s="145">
        <v>4198.99999999999</v>
      </c>
      <c r="M193" s="145"/>
      <c r="N193" s="145"/>
      <c r="O193" s="145"/>
      <c r="P193" s="143"/>
      <c r="Q193" s="143"/>
      <c r="R193" s="143"/>
      <c r="S193" s="143"/>
      <c r="T193" s="145">
        <v>4198.99999999999</v>
      </c>
      <c r="U193" s="145"/>
      <c r="V193" s="145"/>
      <c r="W193" s="145"/>
      <c r="X193" s="145">
        <v>4198.99999999999</v>
      </c>
      <c r="Y193" s="145"/>
      <c r="Z193" s="145"/>
      <c r="AA193" s="145"/>
    </row>
    <row r="194">
      <c r="B194" s="144" t="s">
        <v>62</v>
      </c>
      <c r="C194" s="144"/>
      <c r="D194" s="145">
        <v>126134</v>
      </c>
      <c r="E194" s="145"/>
      <c r="F194" s="145"/>
      <c r="G194" s="145"/>
      <c r="H194" s="145">
        <v>124823</v>
      </c>
      <c r="I194" s="145"/>
      <c r="J194" s="145"/>
      <c r="K194" s="145"/>
      <c r="L194" s="145">
        <v>-1311</v>
      </c>
      <c r="M194" s="145"/>
      <c r="N194" s="145"/>
      <c r="O194" s="145"/>
      <c r="P194" s="145">
        <v>126134</v>
      </c>
      <c r="Q194" s="145"/>
      <c r="R194" s="145"/>
      <c r="S194" s="145"/>
      <c r="T194" s="145">
        <v>124823</v>
      </c>
      <c r="U194" s="145"/>
      <c r="V194" s="145"/>
      <c r="W194" s="145"/>
      <c r="X194" s="145">
        <v>-1311</v>
      </c>
      <c r="Y194" s="145"/>
      <c r="Z194" s="145"/>
      <c r="AA194" s="145"/>
    </row>
    <row r="195"/>
    <row r="196">
      <c r="B196" s="144" t="s">
        <v>63</v>
      </c>
      <c r="C196" s="144"/>
      <c r="D196" s="145">
        <v>16923.649007372802</v>
      </c>
      <c r="E196" s="145"/>
      <c r="F196" s="145"/>
      <c r="G196" s="145"/>
      <c r="H196" s="145">
        <v>16935.5808171797</v>
      </c>
      <c r="I196" s="145"/>
      <c r="J196" s="145"/>
      <c r="K196" s="145"/>
      <c r="L196" s="145">
        <v>11.931809806898237</v>
      </c>
      <c r="M196" s="145"/>
      <c r="N196" s="145"/>
      <c r="O196" s="145"/>
      <c r="P196" s="145">
        <v>18243.3373133514</v>
      </c>
      <c r="Q196" s="145"/>
      <c r="R196" s="145"/>
      <c r="S196" s="145"/>
      <c r="T196" s="145">
        <v>17678.5840139041</v>
      </c>
      <c r="U196" s="145"/>
      <c r="V196" s="145"/>
      <c r="W196" s="145"/>
      <c r="X196" s="145">
        <v>-564.75329944730174</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64</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388102.09599171416</v>
      </c>
      <c r="E203" s="143"/>
      <c r="F203" s="143"/>
      <c r="G203" s="143"/>
      <c r="H203" s="143">
        <v>324478.59772268555</v>
      </c>
      <c r="I203" s="143"/>
      <c r="J203" s="143"/>
      <c r="K203" s="143"/>
      <c r="L203" s="143">
        <v>-63623.498269028612</v>
      </c>
      <c r="M203" s="143"/>
      <c r="N203" s="143"/>
      <c r="O203" s="143"/>
      <c r="P203" s="143">
        <v>437838.21642772219</v>
      </c>
      <c r="Q203" s="143"/>
      <c r="R203" s="143"/>
      <c r="S203" s="143"/>
      <c r="T203" s="143">
        <v>278801.17374003504</v>
      </c>
      <c r="U203" s="143"/>
      <c r="V203" s="143"/>
      <c r="W203" s="143"/>
      <c r="X203" s="143">
        <v>-159037.04268768715</v>
      </c>
      <c r="Y203" s="143"/>
      <c r="Z203" s="143"/>
      <c r="AA203" s="143"/>
    </row>
    <row r="204">
      <c r="B204" s="144" t="s">
        <v>17</v>
      </c>
      <c r="C204" s="144"/>
      <c r="D204" s="145">
        <v>388102.09599171416</v>
      </c>
      <c r="E204" s="145"/>
      <c r="F204" s="145"/>
      <c r="G204" s="145"/>
      <c r="H204" s="145">
        <v>324478.59772268555</v>
      </c>
      <c r="I204" s="145"/>
      <c r="J204" s="145"/>
      <c r="K204" s="145"/>
      <c r="L204" s="145">
        <v>-63623.498269028612</v>
      </c>
      <c r="M204" s="145"/>
      <c r="N204" s="145"/>
      <c r="O204" s="145"/>
      <c r="P204" s="145">
        <v>437838.21642772219</v>
      </c>
      <c r="Q204" s="145"/>
      <c r="R204" s="145"/>
      <c r="S204" s="145"/>
      <c r="T204" s="145">
        <v>278801.17374003504</v>
      </c>
      <c r="U204" s="145"/>
      <c r="V204" s="145"/>
      <c r="W204" s="145"/>
      <c r="X204" s="145">
        <v>-159037.04268768715</v>
      </c>
      <c r="Y204" s="145"/>
      <c r="Z204" s="145"/>
      <c r="AA204" s="145"/>
    </row>
    <row r="205">
      <c r="B205" s="136" t="s">
        <v>18</v>
      </c>
      <c r="C205" s="136"/>
      <c r="D205" s="143">
        <v>148110.77572246481</v>
      </c>
      <c r="E205" s="143"/>
      <c r="F205" s="143"/>
      <c r="G205" s="143"/>
      <c r="H205" s="143">
        <v>196473.29152817797</v>
      </c>
      <c r="I205" s="143"/>
      <c r="J205" s="143"/>
      <c r="K205" s="143"/>
      <c r="L205" s="143">
        <v>48362.515805713163</v>
      </c>
      <c r="M205" s="143"/>
      <c r="N205" s="143"/>
      <c r="O205" s="143"/>
      <c r="P205" s="143">
        <v>203212.21639137721</v>
      </c>
      <c r="Q205" s="143"/>
      <c r="R205" s="143"/>
      <c r="S205" s="143"/>
      <c r="T205" s="143">
        <v>223696.42736863592</v>
      </c>
      <c r="U205" s="143"/>
      <c r="V205" s="143"/>
      <c r="W205" s="143"/>
      <c r="X205" s="143">
        <v>20484.210977258714</v>
      </c>
      <c r="Y205" s="143"/>
      <c r="Z205" s="143"/>
      <c r="AA205" s="143"/>
    </row>
    <row r="206">
      <c r="B206" s="136" t="s">
        <v>19</v>
      </c>
      <c r="C206" s="136"/>
      <c r="D206" s="143">
        <v>206164.78497591696</v>
      </c>
      <c r="E206" s="143"/>
      <c r="F206" s="143"/>
      <c r="G206" s="143"/>
      <c r="H206" s="143">
        <v>181548.8635638454</v>
      </c>
      <c r="I206" s="143"/>
      <c r="J206" s="143"/>
      <c r="K206" s="143"/>
      <c r="L206" s="143">
        <v>-24615.921412071562</v>
      </c>
      <c r="M206" s="143"/>
      <c r="N206" s="143"/>
      <c r="O206" s="143"/>
      <c r="P206" s="143">
        <v>268701.7109175818</v>
      </c>
      <c r="Q206" s="143"/>
      <c r="R206" s="143"/>
      <c r="S206" s="143"/>
      <c r="T206" s="143">
        <v>242055.64528754453</v>
      </c>
      <c r="U206" s="143"/>
      <c r="V206" s="143"/>
      <c r="W206" s="143"/>
      <c r="X206" s="143">
        <v>-26646.065630037279</v>
      </c>
      <c r="Y206" s="143"/>
      <c r="Z206" s="143"/>
      <c r="AA206" s="143"/>
    </row>
    <row r="207">
      <c r="B207" s="144" t="s">
        <v>20</v>
      </c>
      <c r="C207" s="144"/>
      <c r="D207" s="145">
        <v>206164.78497591696</v>
      </c>
      <c r="E207" s="145"/>
      <c r="F207" s="145"/>
      <c r="G207" s="145"/>
      <c r="H207" s="145">
        <v>181548.8635638454</v>
      </c>
      <c r="I207" s="145"/>
      <c r="J207" s="145"/>
      <c r="K207" s="145"/>
      <c r="L207" s="145">
        <v>-24615.921412071562</v>
      </c>
      <c r="M207" s="145"/>
      <c r="N207" s="145"/>
      <c r="O207" s="145"/>
      <c r="P207" s="145">
        <v>268701.7109175818</v>
      </c>
      <c r="Q207" s="145"/>
      <c r="R207" s="145"/>
      <c r="S207" s="145"/>
      <c r="T207" s="145">
        <v>242055.64528754453</v>
      </c>
      <c r="U207" s="145"/>
      <c r="V207" s="145"/>
      <c r="W207" s="145"/>
      <c r="X207" s="145">
        <v>-26646.065630037279</v>
      </c>
      <c r="Y207" s="145"/>
      <c r="Z207" s="145"/>
      <c r="AA207" s="145"/>
    </row>
    <row r="208">
      <c r="B208" s="136" t="s">
        <v>21</v>
      </c>
      <c r="C208" s="136"/>
      <c r="D208" s="143">
        <v>13370.884050301622</v>
      </c>
      <c r="E208" s="143"/>
      <c r="F208" s="143"/>
      <c r="G208" s="143"/>
      <c r="H208" s="143">
        <v>13126.017147411112</v>
      </c>
      <c r="I208" s="143"/>
      <c r="J208" s="143"/>
      <c r="K208" s="143"/>
      <c r="L208" s="143">
        <v>-244.86690289050966</v>
      </c>
      <c r="M208" s="143"/>
      <c r="N208" s="143"/>
      <c r="O208" s="143"/>
      <c r="P208" s="143">
        <v>12677.791309792874</v>
      </c>
      <c r="Q208" s="143"/>
      <c r="R208" s="143"/>
      <c r="S208" s="143"/>
      <c r="T208" s="143">
        <v>9928.6481642851431</v>
      </c>
      <c r="U208" s="143"/>
      <c r="V208" s="143"/>
      <c r="W208" s="143"/>
      <c r="X208" s="143">
        <v>-2749.1431455077309</v>
      </c>
      <c r="Y208" s="143"/>
      <c r="Z208" s="143"/>
      <c r="AA208" s="143"/>
    </row>
    <row r="209">
      <c r="B209" s="136" t="s">
        <v>22</v>
      </c>
      <c r="C209" s="136"/>
      <c r="D209" s="143">
        <v>22311.418121205334</v>
      </c>
      <c r="E209" s="143"/>
      <c r="F209" s="143"/>
      <c r="G209" s="143"/>
      <c r="H209" s="143">
        <v>20929.924237287054</v>
      </c>
      <c r="I209" s="143"/>
      <c r="J209" s="143"/>
      <c r="K209" s="143"/>
      <c r="L209" s="143">
        <v>-1381.4938839182796</v>
      </c>
      <c r="M209" s="143"/>
      <c r="N209" s="143"/>
      <c r="O209" s="143"/>
      <c r="P209" s="143">
        <v>24729.857367545061</v>
      </c>
      <c r="Q209" s="143"/>
      <c r="R209" s="143"/>
      <c r="S209" s="143"/>
      <c r="T209" s="143">
        <v>23034.62986011423</v>
      </c>
      <c r="U209" s="143"/>
      <c r="V209" s="143"/>
      <c r="W209" s="143"/>
      <c r="X209" s="143">
        <v>-1695.2275074308309</v>
      </c>
      <c r="Y209" s="143"/>
      <c r="Z209" s="143"/>
      <c r="AA209" s="143"/>
    </row>
    <row r="210">
      <c r="B210" s="144" t="s">
        <v>23</v>
      </c>
      <c r="C210" s="144"/>
      <c r="D210" s="145">
        <v>22311.418121205334</v>
      </c>
      <c r="E210" s="145"/>
      <c r="F210" s="145"/>
      <c r="G210" s="145"/>
      <c r="H210" s="145">
        <v>20929.924237287054</v>
      </c>
      <c r="I210" s="145"/>
      <c r="J210" s="145"/>
      <c r="K210" s="145"/>
      <c r="L210" s="145">
        <v>-1381.4938839182796</v>
      </c>
      <c r="M210" s="145"/>
      <c r="N210" s="145"/>
      <c r="O210" s="145"/>
      <c r="P210" s="145">
        <v>24729.857367545061</v>
      </c>
      <c r="Q210" s="145"/>
      <c r="R210" s="145"/>
      <c r="S210" s="145"/>
      <c r="T210" s="145">
        <v>23034.62986011423</v>
      </c>
      <c r="U210" s="145"/>
      <c r="V210" s="145"/>
      <c r="W210" s="145"/>
      <c r="X210" s="145">
        <v>-1695.2275074308309</v>
      </c>
      <c r="Y210" s="145"/>
      <c r="Z210" s="145"/>
      <c r="AA210" s="145"/>
    </row>
    <row r="211">
      <c r="B211" s="136" t="s">
        <v>24</v>
      </c>
      <c r="C211" s="136"/>
      <c r="D211" s="143">
        <v>1560.4043492352992</v>
      </c>
      <c r="E211" s="143"/>
      <c r="F211" s="143"/>
      <c r="G211" s="143"/>
      <c r="H211" s="143">
        <v>1736.5512971420149</v>
      </c>
      <c r="I211" s="143"/>
      <c r="J211" s="143"/>
      <c r="K211" s="143"/>
      <c r="L211" s="143">
        <v>176.1469479067157</v>
      </c>
      <c r="M211" s="143"/>
      <c r="N211" s="143"/>
      <c r="O211" s="143"/>
      <c r="P211" s="143">
        <v>2663.0741616218852</v>
      </c>
      <c r="Q211" s="143"/>
      <c r="R211" s="143"/>
      <c r="S211" s="143"/>
      <c r="T211" s="143">
        <v>2553.3266856964569</v>
      </c>
      <c r="U211" s="143"/>
      <c r="V211" s="143"/>
      <c r="W211" s="143"/>
      <c r="X211" s="143">
        <v>-109.74747592542826</v>
      </c>
      <c r="Y211" s="143"/>
      <c r="Z211" s="143"/>
      <c r="AA211" s="143"/>
    </row>
    <row r="212">
      <c r="B212" s="144" t="s">
        <v>25</v>
      </c>
      <c r="C212" s="144"/>
      <c r="D212" s="145">
        <v>1560.4043492352992</v>
      </c>
      <c r="E212" s="145"/>
      <c r="F212" s="145"/>
      <c r="G212" s="145"/>
      <c r="H212" s="145">
        <v>1736.5512971420149</v>
      </c>
      <c r="I212" s="145"/>
      <c r="J212" s="145"/>
      <c r="K212" s="145"/>
      <c r="L212" s="145">
        <v>176.1469479067157</v>
      </c>
      <c r="M212" s="145"/>
      <c r="N212" s="145"/>
      <c r="O212" s="145"/>
      <c r="P212" s="145">
        <v>2663.0741616218852</v>
      </c>
      <c r="Q212" s="145"/>
      <c r="R212" s="145"/>
      <c r="S212" s="145"/>
      <c r="T212" s="145">
        <v>2553.3266856964569</v>
      </c>
      <c r="U212" s="145"/>
      <c r="V212" s="145"/>
      <c r="W212" s="145"/>
      <c r="X212" s="145">
        <v>-109.74747592542826</v>
      </c>
      <c r="Y212" s="145"/>
      <c r="Z212" s="145"/>
      <c r="AA212" s="145"/>
    </row>
    <row r="213">
      <c r="B213" s="144" t="s">
        <v>26</v>
      </c>
      <c r="C213" s="144"/>
      <c r="D213" s="145">
        <v>23871.822470440657</v>
      </c>
      <c r="E213" s="145"/>
      <c r="F213" s="145"/>
      <c r="G213" s="145"/>
      <c r="H213" s="145">
        <v>22666.475534429072</v>
      </c>
      <c r="I213" s="145"/>
      <c r="J213" s="145"/>
      <c r="K213" s="145"/>
      <c r="L213" s="145">
        <v>-1205.3469360115851</v>
      </c>
      <c r="M213" s="145"/>
      <c r="N213" s="145"/>
      <c r="O213" s="145"/>
      <c r="P213" s="145">
        <v>27392.931529166952</v>
      </c>
      <c r="Q213" s="145"/>
      <c r="R213" s="145"/>
      <c r="S213" s="145"/>
      <c r="T213" s="145">
        <v>25587.956545810706</v>
      </c>
      <c r="U213" s="145"/>
      <c r="V213" s="145"/>
      <c r="W213" s="145"/>
      <c r="X213" s="145">
        <v>-1804.9749833562455</v>
      </c>
      <c r="Y213" s="145"/>
      <c r="Z213" s="145"/>
      <c r="AA213" s="145"/>
    </row>
    <row r="214">
      <c r="B214" s="144" t="s">
        <v>27</v>
      </c>
      <c r="C214" s="144"/>
      <c r="D214" s="145">
        <v>391518.26721912419</v>
      </c>
      <c r="E214" s="145"/>
      <c r="F214" s="145"/>
      <c r="G214" s="145"/>
      <c r="H214" s="145">
        <v>413814.64777386392</v>
      </c>
      <c r="I214" s="145"/>
      <c r="J214" s="145"/>
      <c r="K214" s="145"/>
      <c r="L214" s="145">
        <v>22296.380554739735</v>
      </c>
      <c r="M214" s="145"/>
      <c r="N214" s="145"/>
      <c r="O214" s="145"/>
      <c r="P214" s="145">
        <v>511984.65014791908</v>
      </c>
      <c r="Q214" s="145"/>
      <c r="R214" s="145"/>
      <c r="S214" s="145"/>
      <c r="T214" s="145">
        <v>501268.67736627656</v>
      </c>
      <c r="U214" s="145"/>
      <c r="V214" s="145"/>
      <c r="W214" s="145"/>
      <c r="X214" s="145">
        <v>-10715.972781642515</v>
      </c>
      <c r="Y214" s="145"/>
      <c r="Z214" s="145"/>
      <c r="AA214" s="145"/>
    </row>
    <row r="215">
      <c r="B215" s="136" t="s">
        <v>28</v>
      </c>
      <c r="C215" s="136"/>
      <c r="D215" s="143">
        <v>77573.239674112629</v>
      </c>
      <c r="E215" s="143"/>
      <c r="F215" s="143"/>
      <c r="G215" s="143"/>
      <c r="H215" s="143">
        <v>117526.37257774062</v>
      </c>
      <c r="I215" s="143"/>
      <c r="J215" s="143"/>
      <c r="K215" s="143"/>
      <c r="L215" s="143">
        <v>39953.132903627993</v>
      </c>
      <c r="M215" s="143"/>
      <c r="N215" s="143"/>
      <c r="O215" s="143"/>
      <c r="P215" s="143">
        <v>94172.384296674281</v>
      </c>
      <c r="Q215" s="143"/>
      <c r="R215" s="143"/>
      <c r="S215" s="143"/>
      <c r="T215" s="143">
        <v>136234.94902422119</v>
      </c>
      <c r="U215" s="143"/>
      <c r="V215" s="143"/>
      <c r="W215" s="143"/>
      <c r="X215" s="143">
        <v>42062.564727546909</v>
      </c>
      <c r="Y215" s="143"/>
      <c r="Z215" s="143"/>
      <c r="AA215" s="143"/>
    </row>
    <row r="216">
      <c r="B216" s="136" t="s">
        <v>29</v>
      </c>
      <c r="C216" s="136"/>
      <c r="D216" s="143">
        <v>133242.7561094171</v>
      </c>
      <c r="E216" s="143"/>
      <c r="F216" s="143"/>
      <c r="G216" s="143"/>
      <c r="H216" s="143">
        <v>130424.25263358289</v>
      </c>
      <c r="I216" s="143"/>
      <c r="J216" s="143"/>
      <c r="K216" s="143"/>
      <c r="L216" s="143">
        <v>-2818.5034758342081</v>
      </c>
      <c r="M216" s="143"/>
      <c r="N216" s="143"/>
      <c r="O216" s="143"/>
      <c r="P216" s="143">
        <v>161754.08021888707</v>
      </c>
      <c r="Q216" s="143"/>
      <c r="R216" s="143"/>
      <c r="S216" s="143"/>
      <c r="T216" s="143">
        <v>151185.99357181761</v>
      </c>
      <c r="U216" s="143"/>
      <c r="V216" s="143"/>
      <c r="W216" s="143"/>
      <c r="X216" s="143">
        <v>-10568.08664706946</v>
      </c>
      <c r="Y216" s="143"/>
      <c r="Z216" s="143"/>
      <c r="AA216" s="143"/>
    </row>
    <row r="217">
      <c r="B217" s="144" t="s">
        <v>30</v>
      </c>
      <c r="C217" s="144"/>
      <c r="D217" s="145">
        <v>210815.99578352983</v>
      </c>
      <c r="E217" s="145"/>
      <c r="F217" s="145"/>
      <c r="G217" s="145"/>
      <c r="H217" s="145">
        <v>247950.62521132402</v>
      </c>
      <c r="I217" s="145"/>
      <c r="J217" s="145"/>
      <c r="K217" s="145"/>
      <c r="L217" s="145">
        <v>37134.629427794192</v>
      </c>
      <c r="M217" s="145"/>
      <c r="N217" s="145"/>
      <c r="O217" s="145"/>
      <c r="P217" s="145">
        <v>255926.46451556159</v>
      </c>
      <c r="Q217" s="145"/>
      <c r="R217" s="145"/>
      <c r="S217" s="145"/>
      <c r="T217" s="145">
        <v>287420.94259603886</v>
      </c>
      <c r="U217" s="145"/>
      <c r="V217" s="145"/>
      <c r="W217" s="145"/>
      <c r="X217" s="145">
        <v>31494.478080477274</v>
      </c>
      <c r="Y217" s="145"/>
      <c r="Z217" s="145"/>
      <c r="AA217" s="145"/>
    </row>
    <row r="218">
      <c r="B218" s="136" t="s">
        <v>31</v>
      </c>
      <c r="C218" s="136"/>
      <c r="D218" s="143">
        <v>270530.60126968229</v>
      </c>
      <c r="E218" s="143"/>
      <c r="F218" s="143"/>
      <c r="G218" s="143"/>
      <c r="H218" s="143">
        <v>245188.57185117231</v>
      </c>
      <c r="I218" s="143"/>
      <c r="J218" s="143"/>
      <c r="K218" s="143"/>
      <c r="L218" s="143">
        <v>-25342.029418509977</v>
      </c>
      <c r="M218" s="143"/>
      <c r="N218" s="143"/>
      <c r="O218" s="143"/>
      <c r="P218" s="143">
        <v>287330.12759513239</v>
      </c>
      <c r="Q218" s="143"/>
      <c r="R218" s="143"/>
      <c r="S218" s="143"/>
      <c r="T218" s="143">
        <v>254026.77224585309</v>
      </c>
      <c r="U218" s="143"/>
      <c r="V218" s="143"/>
      <c r="W218" s="143"/>
      <c r="X218" s="143">
        <v>-33303.3553492793</v>
      </c>
      <c r="Y218" s="143"/>
      <c r="Z218" s="143"/>
      <c r="AA218" s="143"/>
    </row>
    <row r="219">
      <c r="B219" s="136" t="s">
        <v>32</v>
      </c>
      <c r="C219" s="136"/>
      <c r="D219" s="143">
        <v>154190.8128401227</v>
      </c>
      <c r="E219" s="143"/>
      <c r="F219" s="143"/>
      <c r="G219" s="143"/>
      <c r="H219" s="143">
        <v>158743.0425927185</v>
      </c>
      <c r="I219" s="143"/>
      <c r="J219" s="143"/>
      <c r="K219" s="143"/>
      <c r="L219" s="143">
        <v>4552.2297525957983</v>
      </c>
      <c r="M219" s="143"/>
      <c r="N219" s="143"/>
      <c r="O219" s="143"/>
      <c r="P219" s="143">
        <v>186072.32530901922</v>
      </c>
      <c r="Q219" s="143"/>
      <c r="R219" s="143"/>
      <c r="S219" s="143"/>
      <c r="T219" s="143">
        <v>182209.3336181365</v>
      </c>
      <c r="U219" s="143"/>
      <c r="V219" s="143"/>
      <c r="W219" s="143"/>
      <c r="X219" s="143">
        <v>-3862.9916908827145</v>
      </c>
      <c r="Y219" s="143"/>
      <c r="Z219" s="143"/>
      <c r="AA219" s="143"/>
    </row>
    <row r="220">
      <c r="B220" s="136" t="s">
        <v>33</v>
      </c>
      <c r="C220" s="136"/>
      <c r="D220" s="143">
        <v>3677316.3201977573</v>
      </c>
      <c r="E220" s="143"/>
      <c r="F220" s="143"/>
      <c r="G220" s="143"/>
      <c r="H220" s="143">
        <v>3694821.1188291349</v>
      </c>
      <c r="I220" s="143"/>
      <c r="J220" s="143"/>
      <c r="K220" s="143"/>
      <c r="L220" s="143">
        <v>17504.798631377518</v>
      </c>
      <c r="M220" s="143"/>
      <c r="N220" s="143"/>
      <c r="O220" s="143"/>
      <c r="P220" s="143">
        <v>3677032.3169724145</v>
      </c>
      <c r="Q220" s="143"/>
      <c r="R220" s="143"/>
      <c r="S220" s="143"/>
      <c r="T220" s="143">
        <v>3619239.6190658067</v>
      </c>
      <c r="U220" s="143"/>
      <c r="V220" s="143"/>
      <c r="W220" s="143"/>
      <c r="X220" s="143">
        <v>-57792.697906607762</v>
      </c>
      <c r="Y220" s="143"/>
      <c r="Z220" s="143"/>
      <c r="AA220" s="143"/>
    </row>
    <row r="221">
      <c r="B221" s="136" t="s">
        <v>34</v>
      </c>
      <c r="C221" s="136"/>
      <c r="D221" s="143">
        <v>51636.395952942636</v>
      </c>
      <c r="E221" s="143"/>
      <c r="F221" s="143"/>
      <c r="G221" s="143"/>
      <c r="H221" s="143">
        <v>55107.483265372735</v>
      </c>
      <c r="I221" s="143"/>
      <c r="J221" s="143"/>
      <c r="K221" s="143"/>
      <c r="L221" s="143">
        <v>3471.0873124300997</v>
      </c>
      <c r="M221" s="143"/>
      <c r="N221" s="143"/>
      <c r="O221" s="143"/>
      <c r="P221" s="143">
        <v>60448.308347315033</v>
      </c>
      <c r="Q221" s="143"/>
      <c r="R221" s="143"/>
      <c r="S221" s="143"/>
      <c r="T221" s="143">
        <v>58399.646385755092</v>
      </c>
      <c r="U221" s="143"/>
      <c r="V221" s="143"/>
      <c r="W221" s="143"/>
      <c r="X221" s="143">
        <v>-2048.6619615599411</v>
      </c>
      <c r="Y221" s="143"/>
      <c r="Z221" s="143"/>
      <c r="AA221" s="143"/>
    </row>
    <row r="222">
      <c r="B222" s="144" t="s">
        <v>35</v>
      </c>
      <c r="C222" s="144"/>
      <c r="D222" s="145">
        <v>3728952.7161507034</v>
      </c>
      <c r="E222" s="145"/>
      <c r="F222" s="145"/>
      <c r="G222" s="145"/>
      <c r="H222" s="145">
        <v>3749928.6020945068</v>
      </c>
      <c r="I222" s="145"/>
      <c r="J222" s="145"/>
      <c r="K222" s="145"/>
      <c r="L222" s="145">
        <v>20975.885943803471</v>
      </c>
      <c r="M222" s="145"/>
      <c r="N222" s="145"/>
      <c r="O222" s="145"/>
      <c r="P222" s="145">
        <v>3737480.6253197286</v>
      </c>
      <c r="Q222" s="145"/>
      <c r="R222" s="145"/>
      <c r="S222" s="145"/>
      <c r="T222" s="145">
        <v>3677639.2654515635</v>
      </c>
      <c r="U222" s="145"/>
      <c r="V222" s="145"/>
      <c r="W222" s="145"/>
      <c r="X222" s="145">
        <v>-59841.359868165106</v>
      </c>
      <c r="Y222" s="145"/>
      <c r="Z222" s="145"/>
      <c r="AA222" s="145"/>
    </row>
    <row r="223">
      <c r="B223" s="144" t="s">
        <v>36</v>
      </c>
      <c r="C223" s="144"/>
      <c r="D223" s="145">
        <v>3883143.5289908252</v>
      </c>
      <c r="E223" s="145"/>
      <c r="F223" s="145"/>
      <c r="G223" s="145"/>
      <c r="H223" s="145">
        <v>3908671.6446872256</v>
      </c>
      <c r="I223" s="145"/>
      <c r="J223" s="145"/>
      <c r="K223" s="145"/>
      <c r="L223" s="145">
        <v>25528.115696400404</v>
      </c>
      <c r="M223" s="145"/>
      <c r="N223" s="145"/>
      <c r="O223" s="145"/>
      <c r="P223" s="145">
        <v>3923552.9506287482</v>
      </c>
      <c r="Q223" s="145"/>
      <c r="R223" s="145"/>
      <c r="S223" s="145"/>
      <c r="T223" s="145">
        <v>3859848.5990696987</v>
      </c>
      <c r="U223" s="145"/>
      <c r="V223" s="145"/>
      <c r="W223" s="145"/>
      <c r="X223" s="145">
        <v>-63704.35155904945</v>
      </c>
      <c r="Y223" s="145"/>
      <c r="Z223" s="145"/>
      <c r="AA223" s="145"/>
    </row>
    <row r="224">
      <c r="B224" s="136" t="s">
        <v>37</v>
      </c>
      <c r="C224" s="136"/>
      <c r="D224" s="143">
        <v>514588.93707285885</v>
      </c>
      <c r="E224" s="143"/>
      <c r="F224" s="143"/>
      <c r="G224" s="143"/>
      <c r="H224" s="143">
        <v>463426.891248384</v>
      </c>
      <c r="I224" s="143"/>
      <c r="J224" s="143"/>
      <c r="K224" s="143"/>
      <c r="L224" s="143">
        <v>-51162.04582447483</v>
      </c>
      <c r="M224" s="143"/>
      <c r="N224" s="143"/>
      <c r="O224" s="143"/>
      <c r="P224" s="143">
        <v>544868.702678452</v>
      </c>
      <c r="Q224" s="143"/>
      <c r="R224" s="143"/>
      <c r="S224" s="143"/>
      <c r="T224" s="143">
        <v>478787.31431683252</v>
      </c>
      <c r="U224" s="143"/>
      <c r="V224" s="143"/>
      <c r="W224" s="143"/>
      <c r="X224" s="143">
        <v>-66081.3883616195</v>
      </c>
      <c r="Y224" s="143"/>
      <c r="Z224" s="143"/>
      <c r="AA224" s="143"/>
    </row>
    <row r="225">
      <c r="B225" s="136" t="s">
        <v>38</v>
      </c>
      <c r="C225" s="136"/>
      <c r="D225" s="143">
        <v>34110.274963623793</v>
      </c>
      <c r="E225" s="143"/>
      <c r="F225" s="143"/>
      <c r="G225" s="143"/>
      <c r="H225" s="143">
        <v>28931.002947348214</v>
      </c>
      <c r="I225" s="143"/>
      <c r="J225" s="143"/>
      <c r="K225" s="143"/>
      <c r="L225" s="143">
        <v>-5179.2720162755795</v>
      </c>
      <c r="M225" s="143"/>
      <c r="N225" s="143"/>
      <c r="O225" s="143"/>
      <c r="P225" s="143">
        <v>36117.413198100076</v>
      </c>
      <c r="Q225" s="143"/>
      <c r="R225" s="143"/>
      <c r="S225" s="143"/>
      <c r="T225" s="143">
        <v>29889.929702482968</v>
      </c>
      <c r="U225" s="143"/>
      <c r="V225" s="143"/>
      <c r="W225" s="143"/>
      <c r="X225" s="143">
        <v>-6227.4834956171071</v>
      </c>
      <c r="Y225" s="143"/>
      <c r="Z225" s="143"/>
      <c r="AA225" s="143"/>
    </row>
    <row r="226">
      <c r="B226" s="144" t="s">
        <v>39</v>
      </c>
      <c r="C226" s="144"/>
      <c r="D226" s="145">
        <v>548699.21203648264</v>
      </c>
      <c r="E226" s="145"/>
      <c r="F226" s="145"/>
      <c r="G226" s="145"/>
      <c r="H226" s="145">
        <v>492357.89419573219</v>
      </c>
      <c r="I226" s="145"/>
      <c r="J226" s="145"/>
      <c r="K226" s="145"/>
      <c r="L226" s="145">
        <v>-56341.317840750446</v>
      </c>
      <c r="M226" s="145"/>
      <c r="N226" s="145"/>
      <c r="O226" s="145"/>
      <c r="P226" s="145">
        <v>580986.115876552</v>
      </c>
      <c r="Q226" s="145"/>
      <c r="R226" s="145"/>
      <c r="S226" s="145"/>
      <c r="T226" s="145">
        <v>508677.24401931535</v>
      </c>
      <c r="U226" s="145"/>
      <c r="V226" s="145"/>
      <c r="W226" s="145"/>
      <c r="X226" s="145">
        <v>-72308.8718572366</v>
      </c>
      <c r="Y226" s="145"/>
      <c r="Z226" s="145"/>
      <c r="AA226" s="145"/>
    </row>
    <row r="227">
      <c r="B227" s="144" t="s">
        <v>40</v>
      </c>
      <c r="C227" s="144"/>
      <c r="D227" s="145">
        <v>4913189.338080517</v>
      </c>
      <c r="E227" s="145"/>
      <c r="F227" s="145"/>
      <c r="G227" s="145"/>
      <c r="H227" s="145">
        <v>4894168.7359454567</v>
      </c>
      <c r="I227" s="145"/>
      <c r="J227" s="145"/>
      <c r="K227" s="145"/>
      <c r="L227" s="145">
        <v>-19020.602135060355</v>
      </c>
      <c r="M227" s="145"/>
      <c r="N227" s="145"/>
      <c r="O227" s="145"/>
      <c r="P227" s="145">
        <v>5047795.6586159943</v>
      </c>
      <c r="Q227" s="145"/>
      <c r="R227" s="145"/>
      <c r="S227" s="145"/>
      <c r="T227" s="145">
        <v>4909973.5579309054</v>
      </c>
      <c r="U227" s="145"/>
      <c r="V227" s="145"/>
      <c r="W227" s="145"/>
      <c r="X227" s="145">
        <v>-137822.1006850889</v>
      </c>
      <c r="Y227" s="145"/>
      <c r="Z227" s="145"/>
      <c r="AA227" s="145"/>
    </row>
    <row r="228">
      <c r="B228" s="136" t="s">
        <v>41</v>
      </c>
      <c r="C228" s="136"/>
      <c r="D228" s="143">
        <v>59301.215878439805</v>
      </c>
      <c r="E228" s="143"/>
      <c r="F228" s="143"/>
      <c r="G228" s="143"/>
      <c r="H228" s="143">
        <v>56384.363514648539</v>
      </c>
      <c r="I228" s="143"/>
      <c r="J228" s="143"/>
      <c r="K228" s="143"/>
      <c r="L228" s="143">
        <v>-2916.8523637912658</v>
      </c>
      <c r="M228" s="143"/>
      <c r="N228" s="143"/>
      <c r="O228" s="143"/>
      <c r="P228" s="143">
        <v>64125.920390515494</v>
      </c>
      <c r="Q228" s="143"/>
      <c r="R228" s="143"/>
      <c r="S228" s="143"/>
      <c r="T228" s="143">
        <v>57811.420803688728</v>
      </c>
      <c r="U228" s="143"/>
      <c r="V228" s="143"/>
      <c r="W228" s="143"/>
      <c r="X228" s="143">
        <v>-6314.4995868267652</v>
      </c>
      <c r="Y228" s="143"/>
      <c r="Z228" s="143"/>
      <c r="AA228" s="143"/>
    </row>
    <row r="229">
      <c r="B229" s="136" t="s">
        <v>42</v>
      </c>
      <c r="C229" s="136"/>
      <c r="D229" s="143">
        <v>347361.91321824887</v>
      </c>
      <c r="E229" s="143"/>
      <c r="F229" s="143"/>
      <c r="G229" s="143"/>
      <c r="H229" s="143">
        <v>367567.58235109178</v>
      </c>
      <c r="I229" s="143"/>
      <c r="J229" s="143"/>
      <c r="K229" s="143"/>
      <c r="L229" s="143">
        <v>20205.669132842915</v>
      </c>
      <c r="M229" s="143"/>
      <c r="N229" s="143"/>
      <c r="O229" s="143"/>
      <c r="P229" s="143">
        <v>361821.3806786114</v>
      </c>
      <c r="Q229" s="143"/>
      <c r="R229" s="143"/>
      <c r="S229" s="143"/>
      <c r="T229" s="143">
        <v>384044.29401105724</v>
      </c>
      <c r="U229" s="143"/>
      <c r="V229" s="143"/>
      <c r="W229" s="143"/>
      <c r="X229" s="143">
        <v>22222.913332445838</v>
      </c>
      <c r="Y229" s="143"/>
      <c r="Z229" s="143"/>
      <c r="AA229" s="143"/>
    </row>
    <row r="230">
      <c r="B230" s="136" t="s">
        <v>43</v>
      </c>
      <c r="C230" s="136"/>
      <c r="D230" s="143">
        <v>445489.79784526053</v>
      </c>
      <c r="E230" s="143"/>
      <c r="F230" s="143"/>
      <c r="G230" s="143"/>
      <c r="H230" s="143">
        <v>446373.02553167276</v>
      </c>
      <c r="I230" s="143"/>
      <c r="J230" s="143"/>
      <c r="K230" s="143"/>
      <c r="L230" s="143">
        <v>883.227686412225</v>
      </c>
      <c r="M230" s="143"/>
      <c r="N230" s="143"/>
      <c r="O230" s="143"/>
      <c r="P230" s="143">
        <v>419408.09958921809</v>
      </c>
      <c r="Q230" s="143"/>
      <c r="R230" s="143"/>
      <c r="S230" s="143"/>
      <c r="T230" s="143">
        <v>401497.98335725127</v>
      </c>
      <c r="U230" s="143"/>
      <c r="V230" s="143"/>
      <c r="W230" s="143"/>
      <c r="X230" s="143">
        <v>-17910.116231966822</v>
      </c>
      <c r="Y230" s="143"/>
      <c r="Z230" s="143"/>
      <c r="AA230" s="143"/>
    </row>
    <row r="231">
      <c r="B231" s="136" t="s">
        <v>44</v>
      </c>
      <c r="C231" s="136"/>
      <c r="D231" s="143">
        <v>293076.174556636</v>
      </c>
      <c r="E231" s="143"/>
      <c r="F231" s="143"/>
      <c r="G231" s="143"/>
      <c r="H231" s="143">
        <v>291128.73912670929</v>
      </c>
      <c r="I231" s="143"/>
      <c r="J231" s="143"/>
      <c r="K231" s="143"/>
      <c r="L231" s="143">
        <v>-1947.4354299267288</v>
      </c>
      <c r="M231" s="143"/>
      <c r="N231" s="143"/>
      <c r="O231" s="143"/>
      <c r="P231" s="143">
        <v>349129.8709412457</v>
      </c>
      <c r="Q231" s="143"/>
      <c r="R231" s="143"/>
      <c r="S231" s="143"/>
      <c r="T231" s="143">
        <v>333658.32125856431</v>
      </c>
      <c r="U231" s="143"/>
      <c r="V231" s="143"/>
      <c r="W231" s="143"/>
      <c r="X231" s="143">
        <v>-15471.549682681391</v>
      </c>
      <c r="Y231" s="143"/>
      <c r="Z231" s="143"/>
      <c r="AA231" s="143"/>
    </row>
    <row r="232">
      <c r="B232" s="144" t="s">
        <v>45</v>
      </c>
      <c r="C232" s="144"/>
      <c r="D232" s="145">
        <v>738565.97240189649</v>
      </c>
      <c r="E232" s="145"/>
      <c r="F232" s="145"/>
      <c r="G232" s="145"/>
      <c r="H232" s="145">
        <v>737501.7646583824</v>
      </c>
      <c r="I232" s="145"/>
      <c r="J232" s="145"/>
      <c r="K232" s="145"/>
      <c r="L232" s="145">
        <v>-1064.2077435140964</v>
      </c>
      <c r="M232" s="145"/>
      <c r="N232" s="145"/>
      <c r="O232" s="145"/>
      <c r="P232" s="145">
        <v>768537.97053046362</v>
      </c>
      <c r="Q232" s="145"/>
      <c r="R232" s="145"/>
      <c r="S232" s="145"/>
      <c r="T232" s="145">
        <v>735156.30461581552</v>
      </c>
      <c r="U232" s="145"/>
      <c r="V232" s="145"/>
      <c r="W232" s="145"/>
      <c r="X232" s="145">
        <v>-33381.665914648096</v>
      </c>
      <c r="Y232" s="145"/>
      <c r="Z232" s="145"/>
      <c r="AA232" s="145"/>
    </row>
    <row r="233">
      <c r="B233" s="136" t="s">
        <v>46</v>
      </c>
      <c r="C233" s="136"/>
      <c r="D233" s="143">
        <v>124.8906294949893</v>
      </c>
      <c r="E233" s="143"/>
      <c r="F233" s="143"/>
      <c r="G233" s="143"/>
      <c r="H233" s="143"/>
      <c r="I233" s="143"/>
      <c r="J233" s="143"/>
      <c r="K233" s="143"/>
      <c r="L233" s="143">
        <v>-124.8906294949893</v>
      </c>
      <c r="M233" s="143"/>
      <c r="N233" s="143"/>
      <c r="O233" s="143"/>
      <c r="P233" s="143">
        <v>136.72494803553011</v>
      </c>
      <c r="Q233" s="143"/>
      <c r="R233" s="143"/>
      <c r="S233" s="143"/>
      <c r="T233" s="143"/>
      <c r="U233" s="143"/>
      <c r="V233" s="143"/>
      <c r="W233" s="143"/>
      <c r="X233" s="143">
        <v>-136.72494803553011</v>
      </c>
      <c r="Y233" s="143"/>
      <c r="Z233" s="143"/>
      <c r="AA233" s="143"/>
    </row>
    <row r="234">
      <c r="B234" s="144" t="s">
        <v>47</v>
      </c>
      <c r="C234" s="144"/>
      <c r="D234" s="145">
        <v>6058543.3302086</v>
      </c>
      <c r="E234" s="145"/>
      <c r="F234" s="145"/>
      <c r="G234" s="145"/>
      <c r="H234" s="145">
        <v>6055622.446469577</v>
      </c>
      <c r="I234" s="145"/>
      <c r="J234" s="145"/>
      <c r="K234" s="145"/>
      <c r="L234" s="145">
        <v>-2920.8837390225381</v>
      </c>
      <c r="M234" s="145"/>
      <c r="N234" s="145"/>
      <c r="O234" s="145"/>
      <c r="P234" s="145">
        <v>6242417.65516362</v>
      </c>
      <c r="Q234" s="145"/>
      <c r="R234" s="145"/>
      <c r="S234" s="145"/>
      <c r="T234" s="145">
        <v>6086985.5773614654</v>
      </c>
      <c r="U234" s="145"/>
      <c r="V234" s="145"/>
      <c r="W234" s="145"/>
      <c r="X234" s="145">
        <v>-155432.07780215424</v>
      </c>
      <c r="Y234" s="145"/>
      <c r="Z234" s="145"/>
      <c r="AA234" s="145"/>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49</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50</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44" t="s">
        <v>51</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52</v>
      </c>
      <c r="C239" s="144"/>
      <c r="D239" s="145">
        <v>6838163.6934194369</v>
      </c>
      <c r="E239" s="145"/>
      <c r="F239" s="145"/>
      <c r="G239" s="145"/>
      <c r="H239" s="145">
        <v>6793915.6919661267</v>
      </c>
      <c r="I239" s="145"/>
      <c r="J239" s="145"/>
      <c r="K239" s="145"/>
      <c r="L239" s="145">
        <v>-44248.001453310251</v>
      </c>
      <c r="M239" s="145"/>
      <c r="N239" s="145"/>
      <c r="O239" s="145"/>
      <c r="P239" s="145">
        <v>7192240.5217392594</v>
      </c>
      <c r="Q239" s="145"/>
      <c r="R239" s="145"/>
      <c r="S239" s="145"/>
      <c r="T239" s="145">
        <v>6867055.4284677785</v>
      </c>
      <c r="U239" s="145"/>
      <c r="V239" s="145"/>
      <c r="W239" s="145"/>
      <c r="X239" s="145">
        <v>-325185.09327148087</v>
      </c>
      <c r="Y239" s="145"/>
      <c r="Z239" s="145"/>
      <c r="AA239" s="145"/>
    </row>
    <row r="240"/>
    <row r="241">
      <c r="B241" s="136" t="s">
        <v>53</v>
      </c>
      <c r="C241" s="136"/>
      <c r="D241" s="143">
        <v>679834.49098307639</v>
      </c>
      <c r="E241" s="143"/>
      <c r="F241" s="143"/>
      <c r="G241" s="143"/>
      <c r="H241" s="143">
        <v>742459.49632283021</v>
      </c>
      <c r="I241" s="143"/>
      <c r="J241" s="143"/>
      <c r="K241" s="143"/>
      <c r="L241" s="143">
        <v>62625.005339753814</v>
      </c>
      <c r="M241" s="143"/>
      <c r="N241" s="143"/>
      <c r="O241" s="143"/>
      <c r="P241" s="143">
        <v>1195628.636032345</v>
      </c>
      <c r="Q241" s="143"/>
      <c r="R241" s="143"/>
      <c r="S241" s="143"/>
      <c r="T241" s="143">
        <v>1165551.3499644108</v>
      </c>
      <c r="U241" s="143"/>
      <c r="V241" s="143"/>
      <c r="W241" s="143"/>
      <c r="X241" s="143">
        <v>-30077.286067934241</v>
      </c>
      <c r="Y241" s="143"/>
      <c r="Z241" s="143"/>
      <c r="AA241" s="143"/>
    </row>
    <row r="242">
      <c r="B242" s="136" t="s">
        <v>54</v>
      </c>
      <c r="C242" s="136"/>
      <c r="D242" s="143">
        <v>38602.938225105347</v>
      </c>
      <c r="E242" s="143"/>
      <c r="F242" s="143"/>
      <c r="G242" s="143"/>
      <c r="H242" s="143">
        <v>34190.54415266525</v>
      </c>
      <c r="I242" s="143"/>
      <c r="J242" s="143"/>
      <c r="K242" s="143"/>
      <c r="L242" s="143">
        <v>-4412.3940724400964</v>
      </c>
      <c r="M242" s="143"/>
      <c r="N242" s="143"/>
      <c r="O242" s="143"/>
      <c r="P242" s="143">
        <v>60395.147475491249</v>
      </c>
      <c r="Q242" s="143"/>
      <c r="R242" s="143"/>
      <c r="S242" s="143"/>
      <c r="T242" s="143">
        <v>50286.714292507233</v>
      </c>
      <c r="U242" s="143"/>
      <c r="V242" s="143"/>
      <c r="W242" s="143"/>
      <c r="X242" s="143">
        <v>-10108.433182984016</v>
      </c>
      <c r="Y242" s="143"/>
      <c r="Z242" s="143"/>
      <c r="AA242" s="143"/>
    </row>
    <row r="243">
      <c r="B243" s="136" t="s">
        <v>55</v>
      </c>
      <c r="C243" s="136"/>
      <c r="D243" s="143">
        <v>246461.61860298549</v>
      </c>
      <c r="E243" s="143"/>
      <c r="F243" s="143"/>
      <c r="G243" s="143"/>
      <c r="H243" s="143">
        <v>260008.96864947226</v>
      </c>
      <c r="I243" s="143"/>
      <c r="J243" s="143"/>
      <c r="K243" s="143"/>
      <c r="L243" s="143">
        <v>13547.350046486768</v>
      </c>
      <c r="M243" s="143"/>
      <c r="N243" s="143"/>
      <c r="O243" s="143"/>
      <c r="P243" s="143">
        <v>287088.44089256728</v>
      </c>
      <c r="Q243" s="143"/>
      <c r="R243" s="143"/>
      <c r="S243" s="143"/>
      <c r="T243" s="143">
        <v>297030.19680701522</v>
      </c>
      <c r="U243" s="143"/>
      <c r="V243" s="143"/>
      <c r="W243" s="143"/>
      <c r="X243" s="143">
        <v>9941.7559144479455</v>
      </c>
      <c r="Y243" s="143"/>
      <c r="Z243" s="143"/>
      <c r="AA243" s="143"/>
    </row>
    <row r="244">
      <c r="B244" s="136" t="s">
        <v>56</v>
      </c>
      <c r="C244" s="136"/>
      <c r="D244" s="143">
        <v>58032.322197747453</v>
      </c>
      <c r="E244" s="143"/>
      <c r="F244" s="143"/>
      <c r="G244" s="143"/>
      <c r="H244" s="143">
        <v>63508.106859538748</v>
      </c>
      <c r="I244" s="143"/>
      <c r="J244" s="143"/>
      <c r="K244" s="143"/>
      <c r="L244" s="143">
        <v>5475.7846617912946</v>
      </c>
      <c r="M244" s="143"/>
      <c r="N244" s="143"/>
      <c r="O244" s="143"/>
      <c r="P244" s="143">
        <v>98278.2910651237</v>
      </c>
      <c r="Q244" s="143"/>
      <c r="R244" s="143"/>
      <c r="S244" s="143"/>
      <c r="T244" s="143">
        <v>103692.38430151173</v>
      </c>
      <c r="U244" s="143"/>
      <c r="V244" s="143"/>
      <c r="W244" s="143"/>
      <c r="X244" s="143">
        <v>5414.0932363880274</v>
      </c>
      <c r="Y244" s="143"/>
      <c r="Z244" s="143"/>
      <c r="AA244" s="143"/>
    </row>
    <row r="245">
      <c r="B245" s="136" t="s">
        <v>57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58</v>
      </c>
      <c r="C246" s="144"/>
      <c r="D246" s="145">
        <v>1022931.3700089152</v>
      </c>
      <c r="E246" s="145"/>
      <c r="F246" s="145"/>
      <c r="G246" s="145"/>
      <c r="H246" s="145">
        <v>1100167.1159845053</v>
      </c>
      <c r="I246" s="145"/>
      <c r="J246" s="145"/>
      <c r="K246" s="145"/>
      <c r="L246" s="145">
        <v>77235.745975590078</v>
      </c>
      <c r="M246" s="145"/>
      <c r="N246" s="145"/>
      <c r="O246" s="145"/>
      <c r="P246" s="145">
        <v>1641390.5154655278</v>
      </c>
      <c r="Q246" s="145"/>
      <c r="R246" s="145"/>
      <c r="S246" s="145"/>
      <c r="T246" s="145">
        <v>1616560.6453654459</v>
      </c>
      <c r="U246" s="145"/>
      <c r="V246" s="145"/>
      <c r="W246" s="145"/>
      <c r="X246" s="145">
        <v>-24829.8701000819</v>
      </c>
      <c r="Y246" s="145"/>
      <c r="Z246" s="145"/>
      <c r="AA246" s="145"/>
    </row>
    <row r="247">
      <c r="B247" s="136" t="s">
        <v>49</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59</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36" t="s">
        <v>60</v>
      </c>
      <c r="C249" s="136"/>
      <c r="D249" s="143"/>
      <c r="E249" s="143"/>
      <c r="F249" s="143"/>
      <c r="G249" s="143"/>
      <c r="H249" s="143">
        <v>91584.1495065617</v>
      </c>
      <c r="I249" s="143"/>
      <c r="J249" s="143"/>
      <c r="K249" s="143"/>
      <c r="L249" s="143">
        <v>91584.1495065617</v>
      </c>
      <c r="M249" s="143"/>
      <c r="N249" s="143"/>
      <c r="O249" s="143"/>
      <c r="P249" s="143"/>
      <c r="Q249" s="143"/>
      <c r="R249" s="143"/>
      <c r="S249" s="143"/>
      <c r="T249" s="143">
        <v>172017.494987333</v>
      </c>
      <c r="U249" s="143"/>
      <c r="V249" s="143"/>
      <c r="W249" s="143"/>
      <c r="X249" s="143">
        <v>172017.494987333</v>
      </c>
      <c r="Y249" s="143"/>
      <c r="Z249" s="143"/>
      <c r="AA249" s="143"/>
    </row>
    <row r="250">
      <c r="B250" s="136" t="s">
        <v>49</v>
      </c>
      <c r="C250" s="136"/>
      <c r="D250" s="143"/>
      <c r="E250" s="143"/>
      <c r="F250" s="143"/>
      <c r="G250" s="143"/>
      <c r="H250" s="143">
        <v>0</v>
      </c>
      <c r="I250" s="143"/>
      <c r="J250" s="143"/>
      <c r="K250" s="143"/>
      <c r="L250" s="143">
        <v>0</v>
      </c>
      <c r="M250" s="143"/>
      <c r="N250" s="143"/>
      <c r="O250" s="143"/>
      <c r="P250" s="143"/>
      <c r="Q250" s="143"/>
      <c r="R250" s="143"/>
      <c r="S250" s="143"/>
      <c r="T250" s="143">
        <v>0</v>
      </c>
      <c r="U250" s="143"/>
      <c r="V250" s="143"/>
      <c r="W250" s="143"/>
      <c r="X250" s="143">
        <v>0</v>
      </c>
      <c r="Y250" s="143"/>
      <c r="Z250" s="143"/>
      <c r="AA250" s="143"/>
    </row>
    <row r="251">
      <c r="B251" s="144" t="s">
        <v>61</v>
      </c>
      <c r="C251" s="144"/>
      <c r="D251" s="143"/>
      <c r="E251" s="143"/>
      <c r="F251" s="143"/>
      <c r="G251" s="143"/>
      <c r="H251" s="145">
        <v>91584.1495065617</v>
      </c>
      <c r="I251" s="145"/>
      <c r="J251" s="145"/>
      <c r="K251" s="145"/>
      <c r="L251" s="145">
        <v>91584.1495065617</v>
      </c>
      <c r="M251" s="145"/>
      <c r="N251" s="145"/>
      <c r="O251" s="145"/>
      <c r="P251" s="143"/>
      <c r="Q251" s="143"/>
      <c r="R251" s="143"/>
      <c r="S251" s="143"/>
      <c r="T251" s="145">
        <v>172017.494987333</v>
      </c>
      <c r="U251" s="145"/>
      <c r="V251" s="145"/>
      <c r="W251" s="145"/>
      <c r="X251" s="145">
        <v>172017.494987333</v>
      </c>
      <c r="Y251" s="145"/>
      <c r="Z251" s="145"/>
      <c r="AA251" s="145"/>
    </row>
    <row r="252">
      <c r="B252" s="144" t="s">
        <v>62</v>
      </c>
      <c r="C252" s="144"/>
      <c r="D252" s="145">
        <v>1022931.3700089152</v>
      </c>
      <c r="E252" s="145"/>
      <c r="F252" s="145"/>
      <c r="G252" s="145"/>
      <c r="H252" s="145">
        <v>1191751.2654910672</v>
      </c>
      <c r="I252" s="145"/>
      <c r="J252" s="145"/>
      <c r="K252" s="145"/>
      <c r="L252" s="145">
        <v>168819.895482152</v>
      </c>
      <c r="M252" s="145"/>
      <c r="N252" s="145"/>
      <c r="O252" s="145"/>
      <c r="P252" s="145">
        <v>1641390.5154655278</v>
      </c>
      <c r="Q252" s="145"/>
      <c r="R252" s="145"/>
      <c r="S252" s="145"/>
      <c r="T252" s="145">
        <v>1788578.1403527788</v>
      </c>
      <c r="U252" s="145"/>
      <c r="V252" s="145"/>
      <c r="W252" s="145"/>
      <c r="X252" s="145">
        <v>147187.62488725106</v>
      </c>
      <c r="Y252" s="145"/>
      <c r="Z252" s="145"/>
      <c r="AA252" s="145"/>
    </row>
    <row r="253"/>
    <row r="254">
      <c r="B254" s="144" t="s">
        <v>63</v>
      </c>
      <c r="C254" s="144"/>
      <c r="D254" s="145">
        <v>5815232.3234105241</v>
      </c>
      <c r="E254" s="145"/>
      <c r="F254" s="145"/>
      <c r="G254" s="145"/>
      <c r="H254" s="145">
        <v>5602164.42647506</v>
      </c>
      <c r="I254" s="145"/>
      <c r="J254" s="145"/>
      <c r="K254" s="145"/>
      <c r="L254" s="145">
        <v>-213067.89693546388</v>
      </c>
      <c r="M254" s="145"/>
      <c r="N254" s="145"/>
      <c r="O254" s="145"/>
      <c r="P254" s="145">
        <v>5550850.0062737344</v>
      </c>
      <c r="Q254" s="145"/>
      <c r="R254" s="145"/>
      <c r="S254" s="145"/>
      <c r="T254" s="145">
        <v>5078477.288115</v>
      </c>
      <c r="U254" s="145"/>
      <c r="V254" s="145"/>
      <c r="W254" s="145"/>
      <c r="X254" s="145">
        <v>-472372.71815873403</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65</v>
      </c>
      <c r="C257" s="58"/>
      <c r="D257" s="58"/>
      <c r="E257" s="58"/>
      <c r="F257" s="58"/>
      <c r="G257" s="58"/>
      <c r="H257" s="58"/>
      <c r="I257" s="58"/>
      <c r="J257" s="58"/>
      <c r="K257" s="58"/>
      <c r="L257" s="58"/>
      <c r="M257" s="58"/>
      <c r="N257" s="58"/>
      <c r="O257" s="58"/>
      <c r="P257" s="66" t="s">
        <v>66</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4.7919739645667558</v>
      </c>
      <c r="E261" s="138"/>
      <c r="F261" s="138"/>
      <c r="G261" s="138"/>
      <c r="H261" s="138">
        <v>5.3578839497597075</v>
      </c>
      <c r="I261" s="138"/>
      <c r="J261" s="138"/>
      <c r="K261" s="138"/>
      <c r="L261" s="138">
        <v>0.56590998519295166</v>
      </c>
      <c r="M261" s="138"/>
      <c r="N261" s="138"/>
      <c r="O261" s="138"/>
      <c r="P261" s="138">
        <v>4.6898090202999994</v>
      </c>
      <c r="Q261" s="138"/>
      <c r="R261" s="138"/>
      <c r="S261" s="138"/>
      <c r="T261" s="138">
        <v>4.3074256695</v>
      </c>
      <c r="U261" s="138"/>
      <c r="V261" s="138"/>
      <c r="W261" s="138"/>
      <c r="X261" s="138">
        <v>-0.38238335079999963</v>
      </c>
      <c r="Y261" s="138"/>
      <c r="Z261" s="138"/>
      <c r="AA261" s="138"/>
    </row>
    <row r="262">
      <c r="B262" s="144" t="s">
        <v>17</v>
      </c>
      <c r="C262" s="144"/>
      <c r="D262" s="146">
        <v>4.1262389295994346</v>
      </c>
      <c r="E262" s="146"/>
      <c r="F262" s="146"/>
      <c r="G262" s="146"/>
      <c r="H262" s="146">
        <v>2.3803728692825583</v>
      </c>
      <c r="I262" s="146"/>
      <c r="J262" s="146"/>
      <c r="K262" s="146"/>
      <c r="L262" s="146">
        <v>-1.7458660603168763</v>
      </c>
      <c r="M262" s="146"/>
      <c r="N262" s="146"/>
      <c r="O262" s="146"/>
      <c r="P262" s="146">
        <v>4.0382674645224208</v>
      </c>
      <c r="Q262" s="146"/>
      <c r="R262" s="146"/>
      <c r="S262" s="146"/>
      <c r="T262" s="146">
        <v>1.9136807172893136</v>
      </c>
      <c r="U262" s="146"/>
      <c r="V262" s="146"/>
      <c r="W262" s="146"/>
      <c r="X262" s="146">
        <v>-2.1245867472331073</v>
      </c>
      <c r="Y262" s="146"/>
      <c r="Z262" s="146"/>
      <c r="AA262" s="146"/>
    </row>
    <row r="263">
      <c r="B263" s="136" t="s">
        <v>18</v>
      </c>
      <c r="C263" s="136"/>
      <c r="D263" s="138">
        <v>1.8375911514885541</v>
      </c>
      <c r="E263" s="138"/>
      <c r="F263" s="138"/>
      <c r="G263" s="138"/>
      <c r="H263" s="138">
        <v>2.8677470097424571</v>
      </c>
      <c r="I263" s="138"/>
      <c r="J263" s="138"/>
      <c r="K263" s="138"/>
      <c r="L263" s="138">
        <v>1.030155858253903</v>
      </c>
      <c r="M263" s="138"/>
      <c r="N263" s="138"/>
      <c r="O263" s="138"/>
      <c r="P263" s="138">
        <v>2.5212433795456217</v>
      </c>
      <c r="Q263" s="138"/>
      <c r="R263" s="138"/>
      <c r="S263" s="138"/>
      <c r="T263" s="138">
        <v>3.2651646090882385</v>
      </c>
      <c r="U263" s="138"/>
      <c r="V263" s="138"/>
      <c r="W263" s="138"/>
      <c r="X263" s="138">
        <v>0.74392122954261675</v>
      </c>
      <c r="Y263" s="138"/>
      <c r="Z263" s="138"/>
      <c r="AA263" s="138"/>
    </row>
    <row r="264">
      <c r="B264" s="136" t="s">
        <v>19</v>
      </c>
      <c r="C264" s="136"/>
      <c r="D264" s="138">
        <v>1.433591439927105</v>
      </c>
      <c r="E264" s="138"/>
      <c r="F264" s="138"/>
      <c r="G264" s="138"/>
      <c r="H264" s="138">
        <v>2.1005306440338516</v>
      </c>
      <c r="I264" s="138"/>
      <c r="J264" s="138"/>
      <c r="K264" s="138"/>
      <c r="L264" s="138">
        <v>0.66693920410674656</v>
      </c>
      <c r="M264" s="138"/>
      <c r="N264" s="138"/>
      <c r="O264" s="138"/>
      <c r="P264" s="138">
        <v>1.8684494187996792</v>
      </c>
      <c r="Q264" s="138"/>
      <c r="R264" s="138"/>
      <c r="S264" s="138"/>
      <c r="T264" s="138">
        <v>2.8005975389048356</v>
      </c>
      <c r="U264" s="138"/>
      <c r="V264" s="138"/>
      <c r="W264" s="138"/>
      <c r="X264" s="138">
        <v>0.93214812010515646</v>
      </c>
      <c r="Y264" s="138"/>
      <c r="Z264" s="138"/>
      <c r="AA264" s="138"/>
    </row>
    <row r="265">
      <c r="B265" s="144" t="s">
        <v>20</v>
      </c>
      <c r="C265" s="144"/>
      <c r="D265" s="146">
        <v>1.433591439927105</v>
      </c>
      <c r="E265" s="146"/>
      <c r="F265" s="146"/>
      <c r="G265" s="146"/>
      <c r="H265" s="146">
        <v>2.1005306440338516</v>
      </c>
      <c r="I265" s="146"/>
      <c r="J265" s="146"/>
      <c r="K265" s="146"/>
      <c r="L265" s="146">
        <v>0.66693920410674656</v>
      </c>
      <c r="M265" s="146"/>
      <c r="N265" s="146"/>
      <c r="O265" s="146"/>
      <c r="P265" s="146">
        <v>1.8684494187996792</v>
      </c>
      <c r="Q265" s="146"/>
      <c r="R265" s="146"/>
      <c r="S265" s="146"/>
      <c r="T265" s="146">
        <v>2.8005975389048356</v>
      </c>
      <c r="U265" s="146"/>
      <c r="V265" s="146"/>
      <c r="W265" s="146"/>
      <c r="X265" s="146">
        <v>0.93214812010515646</v>
      </c>
      <c r="Y265" s="146"/>
      <c r="Z265" s="146"/>
      <c r="AA265" s="146"/>
    </row>
    <row r="266">
      <c r="B266" s="136" t="s">
        <v>21</v>
      </c>
      <c r="C266" s="136"/>
      <c r="D266" s="138">
        <v>2.723194307597069</v>
      </c>
      <c r="E266" s="138"/>
      <c r="F266" s="138"/>
      <c r="G266" s="138"/>
      <c r="H266" s="138">
        <v>3.1628956981713556</v>
      </c>
      <c r="I266" s="138"/>
      <c r="J266" s="138"/>
      <c r="K266" s="138"/>
      <c r="L266" s="138">
        <v>0.43970139057428659</v>
      </c>
      <c r="M266" s="138"/>
      <c r="N266" s="138"/>
      <c r="O266" s="138"/>
      <c r="P266" s="138">
        <v>2.5820348899781789</v>
      </c>
      <c r="Q266" s="138"/>
      <c r="R266" s="138"/>
      <c r="S266" s="138"/>
      <c r="T266" s="138">
        <v>2.3924453407915975</v>
      </c>
      <c r="U266" s="138"/>
      <c r="V266" s="138"/>
      <c r="W266" s="138"/>
      <c r="X266" s="138">
        <v>-0.18958954918658133</v>
      </c>
      <c r="Y266" s="138"/>
      <c r="Z266" s="138"/>
      <c r="AA266" s="138"/>
    </row>
    <row r="267">
      <c r="B267" s="136" t="s">
        <v>22</v>
      </c>
      <c r="C267" s="136"/>
      <c r="D267" s="138">
        <v>3.1602575242500457</v>
      </c>
      <c r="E267" s="138"/>
      <c r="F267" s="138"/>
      <c r="G267" s="138"/>
      <c r="H267" s="138">
        <v>3.2199883441980059</v>
      </c>
      <c r="I267" s="138"/>
      <c r="J267" s="138"/>
      <c r="K267" s="138"/>
      <c r="L267" s="138">
        <v>0.059730819947960256</v>
      </c>
      <c r="M267" s="138"/>
      <c r="N267" s="138"/>
      <c r="O267" s="138"/>
      <c r="P267" s="138">
        <v>3.5028126582924997</v>
      </c>
      <c r="Q267" s="138"/>
      <c r="R267" s="138"/>
      <c r="S267" s="138"/>
      <c r="T267" s="138">
        <v>3.5437892092483469</v>
      </c>
      <c r="U267" s="138"/>
      <c r="V267" s="138"/>
      <c r="W267" s="138"/>
      <c r="X267" s="138">
        <v>0.040976550955847291</v>
      </c>
      <c r="Y267" s="138"/>
      <c r="Z267" s="138"/>
      <c r="AA267" s="138"/>
    </row>
    <row r="268">
      <c r="B268" s="144" t="s">
        <v>23</v>
      </c>
      <c r="C268" s="144"/>
      <c r="D268" s="146">
        <v>3.1602575242500457</v>
      </c>
      <c r="E268" s="146"/>
      <c r="F268" s="146"/>
      <c r="G268" s="146"/>
      <c r="H268" s="146">
        <v>3.2199883441980059</v>
      </c>
      <c r="I268" s="146"/>
      <c r="J268" s="146"/>
      <c r="K268" s="146"/>
      <c r="L268" s="146">
        <v>0.059730819947960256</v>
      </c>
      <c r="M268" s="146"/>
      <c r="N268" s="146"/>
      <c r="O268" s="146"/>
      <c r="P268" s="146">
        <v>3.5028126582924997</v>
      </c>
      <c r="Q268" s="146"/>
      <c r="R268" s="146"/>
      <c r="S268" s="146"/>
      <c r="T268" s="146">
        <v>3.5437892092483469</v>
      </c>
      <c r="U268" s="146"/>
      <c r="V268" s="146"/>
      <c r="W268" s="146"/>
      <c r="X268" s="146">
        <v>0.040976550955847291</v>
      </c>
      <c r="Y268" s="146"/>
      <c r="Z268" s="146"/>
      <c r="AA268" s="146"/>
    </row>
    <row r="269">
      <c r="B269" s="136" t="s">
        <v>24</v>
      </c>
      <c r="C269" s="136"/>
      <c r="D269" s="138">
        <v>2.22914907033614</v>
      </c>
      <c r="E269" s="138"/>
      <c r="F269" s="138"/>
      <c r="G269" s="138"/>
      <c r="H269" s="138">
        <v>2.8942521619033541</v>
      </c>
      <c r="I269" s="138"/>
      <c r="J269" s="138"/>
      <c r="K269" s="138"/>
      <c r="L269" s="138">
        <v>0.665103091567214</v>
      </c>
      <c r="M269" s="138"/>
      <c r="N269" s="138"/>
      <c r="O269" s="138"/>
      <c r="P269" s="138">
        <v>3.8043916594598279</v>
      </c>
      <c r="Q269" s="138"/>
      <c r="R269" s="138"/>
      <c r="S269" s="138"/>
      <c r="T269" s="138">
        <v>4.2555444761607548</v>
      </c>
      <c r="U269" s="138"/>
      <c r="V269" s="138"/>
      <c r="W269" s="138"/>
      <c r="X269" s="138">
        <v>0.45115281670092688</v>
      </c>
      <c r="Y269" s="138"/>
      <c r="Z269" s="138"/>
      <c r="AA269" s="138"/>
    </row>
    <row r="270">
      <c r="B270" s="144" t="s">
        <v>25</v>
      </c>
      <c r="C270" s="144"/>
      <c r="D270" s="146">
        <v>2.22914907033614</v>
      </c>
      <c r="E270" s="146"/>
      <c r="F270" s="146"/>
      <c r="G270" s="146"/>
      <c r="H270" s="146">
        <v>2.8942521619033541</v>
      </c>
      <c r="I270" s="146"/>
      <c r="J270" s="146"/>
      <c r="K270" s="146"/>
      <c r="L270" s="146">
        <v>0.665103091567214</v>
      </c>
      <c r="M270" s="146"/>
      <c r="N270" s="146"/>
      <c r="O270" s="146"/>
      <c r="P270" s="146">
        <v>3.8043916594598279</v>
      </c>
      <c r="Q270" s="146"/>
      <c r="R270" s="146"/>
      <c r="S270" s="146"/>
      <c r="T270" s="146">
        <v>4.2555444761607548</v>
      </c>
      <c r="U270" s="146"/>
      <c r="V270" s="146"/>
      <c r="W270" s="146"/>
      <c r="X270" s="146">
        <v>0.45115281670092688</v>
      </c>
      <c r="Y270" s="146"/>
      <c r="Z270" s="146"/>
      <c r="AA270" s="146"/>
    </row>
    <row r="271">
      <c r="B271" s="144" t="s">
        <v>26</v>
      </c>
      <c r="C271" s="144"/>
      <c r="D271" s="146">
        <v>3.0762657822732762</v>
      </c>
      <c r="E271" s="146"/>
      <c r="F271" s="146"/>
      <c r="G271" s="146"/>
      <c r="H271" s="146">
        <v>3.1924613428773334</v>
      </c>
      <c r="I271" s="146"/>
      <c r="J271" s="146"/>
      <c r="K271" s="146"/>
      <c r="L271" s="146">
        <v>0.11619556060405722</v>
      </c>
      <c r="M271" s="146"/>
      <c r="N271" s="146"/>
      <c r="O271" s="146"/>
      <c r="P271" s="146">
        <v>3.5300169496349132</v>
      </c>
      <c r="Q271" s="146"/>
      <c r="R271" s="146"/>
      <c r="S271" s="146"/>
      <c r="T271" s="146">
        <v>3.6039375416634791</v>
      </c>
      <c r="U271" s="146"/>
      <c r="V271" s="146"/>
      <c r="W271" s="146"/>
      <c r="X271" s="146">
        <v>0.073920592028565935</v>
      </c>
      <c r="Y271" s="146"/>
      <c r="Z271" s="146"/>
      <c r="AA271" s="146"/>
    </row>
    <row r="272">
      <c r="B272" s="144" t="s">
        <v>27</v>
      </c>
      <c r="C272" s="144"/>
      <c r="D272" s="146">
        <v>1.6514152586619224</v>
      </c>
      <c r="E272" s="146"/>
      <c r="F272" s="146"/>
      <c r="G272" s="146"/>
      <c r="H272" s="146">
        <v>2.4899923641288595</v>
      </c>
      <c r="I272" s="146"/>
      <c r="J272" s="146"/>
      <c r="K272" s="146"/>
      <c r="L272" s="146">
        <v>0.83857710546693709</v>
      </c>
      <c r="M272" s="146"/>
      <c r="N272" s="146"/>
      <c r="O272" s="146"/>
      <c r="P272" s="146">
        <v>2.1595438254931625</v>
      </c>
      <c r="Q272" s="146"/>
      <c r="R272" s="146"/>
      <c r="S272" s="146"/>
      <c r="T272" s="146">
        <v>3.0162385063257484</v>
      </c>
      <c r="U272" s="146"/>
      <c r="V272" s="146"/>
      <c r="W272" s="146"/>
      <c r="X272" s="146">
        <v>0.85669468083258593</v>
      </c>
      <c r="Y272" s="146"/>
      <c r="Z272" s="146"/>
      <c r="AA272" s="146"/>
    </row>
    <row r="273">
      <c r="B273" s="136" t="s">
        <v>28</v>
      </c>
      <c r="C273" s="136"/>
      <c r="D273" s="138">
        <v>5.8723118602659072</v>
      </c>
      <c r="E273" s="138"/>
      <c r="F273" s="138"/>
      <c r="G273" s="138"/>
      <c r="H273" s="138">
        <v>5.5594310585496984</v>
      </c>
      <c r="I273" s="138"/>
      <c r="J273" s="138"/>
      <c r="K273" s="138"/>
      <c r="L273" s="138">
        <v>-0.3128808017162088</v>
      </c>
      <c r="M273" s="138"/>
      <c r="N273" s="138"/>
      <c r="O273" s="138"/>
      <c r="P273" s="138">
        <v>7.1288708778708809</v>
      </c>
      <c r="Q273" s="138"/>
      <c r="R273" s="138"/>
      <c r="S273" s="138"/>
      <c r="T273" s="138">
        <v>6.444415753274412</v>
      </c>
      <c r="U273" s="138"/>
      <c r="V273" s="138"/>
      <c r="W273" s="138"/>
      <c r="X273" s="138">
        <v>-0.684455124596469</v>
      </c>
      <c r="Y273" s="138"/>
      <c r="Z273" s="138"/>
      <c r="AA273" s="138"/>
    </row>
    <row r="274">
      <c r="B274" s="136" t="s">
        <v>29</v>
      </c>
      <c r="C274" s="136"/>
      <c r="D274" s="138">
        <v>5.8723118602651958</v>
      </c>
      <c r="E274" s="138"/>
      <c r="F274" s="138"/>
      <c r="G274" s="138"/>
      <c r="H274" s="138">
        <v>5.5594310585500013</v>
      </c>
      <c r="I274" s="138"/>
      <c r="J274" s="138"/>
      <c r="K274" s="138"/>
      <c r="L274" s="138">
        <v>-0.3128808017151945</v>
      </c>
      <c r="M274" s="138"/>
      <c r="N274" s="138"/>
      <c r="O274" s="138"/>
      <c r="P274" s="138">
        <v>7.1288708778707592</v>
      </c>
      <c r="Q274" s="138"/>
      <c r="R274" s="138"/>
      <c r="S274" s="138"/>
      <c r="T274" s="138">
        <v>6.4444157532744022</v>
      </c>
      <c r="U274" s="138"/>
      <c r="V274" s="138"/>
      <c r="W274" s="138"/>
      <c r="X274" s="138">
        <v>-0.684455124596357</v>
      </c>
      <c r="Y274" s="138"/>
      <c r="Z274" s="138"/>
      <c r="AA274" s="138"/>
    </row>
    <row r="275">
      <c r="B275" s="144" t="s">
        <v>30</v>
      </c>
      <c r="C275" s="144"/>
      <c r="D275" s="146">
        <v>5.872311860265456</v>
      </c>
      <c r="E275" s="146"/>
      <c r="F275" s="146"/>
      <c r="G275" s="146"/>
      <c r="H275" s="146">
        <v>5.5594310585498556</v>
      </c>
      <c r="I275" s="146"/>
      <c r="J275" s="146"/>
      <c r="K275" s="146"/>
      <c r="L275" s="146">
        <v>-0.3128808017156004</v>
      </c>
      <c r="M275" s="146"/>
      <c r="N275" s="146"/>
      <c r="O275" s="146"/>
      <c r="P275" s="146">
        <v>7.1288708778708028</v>
      </c>
      <c r="Q275" s="146"/>
      <c r="R275" s="146"/>
      <c r="S275" s="146"/>
      <c r="T275" s="146">
        <v>6.4444157532744084</v>
      </c>
      <c r="U275" s="146"/>
      <c r="V275" s="146"/>
      <c r="W275" s="146"/>
      <c r="X275" s="146">
        <v>-0.68445512459639435</v>
      </c>
      <c r="Y275" s="146"/>
      <c r="Z275" s="146"/>
      <c r="AA275" s="146"/>
    </row>
    <row r="276">
      <c r="B276" s="136" t="s">
        <v>31</v>
      </c>
      <c r="C276" s="136"/>
      <c r="D276" s="138">
        <v>5.4807658279919451</v>
      </c>
      <c r="E276" s="138"/>
      <c r="F276" s="138"/>
      <c r="G276" s="138"/>
      <c r="H276" s="138">
        <v>5.2570448510114085</v>
      </c>
      <c r="I276" s="138"/>
      <c r="J276" s="138"/>
      <c r="K276" s="138"/>
      <c r="L276" s="138">
        <v>-0.22372097698053661</v>
      </c>
      <c r="M276" s="138"/>
      <c r="N276" s="138"/>
      <c r="O276" s="138"/>
      <c r="P276" s="138">
        <v>5.8211127956874513</v>
      </c>
      <c r="Q276" s="138"/>
      <c r="R276" s="138"/>
      <c r="S276" s="138"/>
      <c r="T276" s="138">
        <v>5.4465431442078227</v>
      </c>
      <c r="U276" s="138"/>
      <c r="V276" s="138"/>
      <c r="W276" s="138"/>
      <c r="X276" s="138">
        <v>-0.37456965147962862</v>
      </c>
      <c r="Y276" s="138"/>
      <c r="Z276" s="138"/>
      <c r="AA276" s="138"/>
    </row>
    <row r="277">
      <c r="B277" s="136" t="s">
        <v>32</v>
      </c>
      <c r="C277" s="136"/>
      <c r="D277" s="138">
        <v>7.7677991355225542</v>
      </c>
      <c r="E277" s="138"/>
      <c r="F277" s="138"/>
      <c r="G277" s="138"/>
      <c r="H277" s="138">
        <v>7.4878793675810575</v>
      </c>
      <c r="I277" s="138"/>
      <c r="J277" s="138"/>
      <c r="K277" s="138"/>
      <c r="L277" s="138">
        <v>-0.27991976794149664</v>
      </c>
      <c r="M277" s="138"/>
      <c r="N277" s="138"/>
      <c r="O277" s="138"/>
      <c r="P277" s="138">
        <v>9.3739206704795581</v>
      </c>
      <c r="Q277" s="138"/>
      <c r="R277" s="138"/>
      <c r="S277" s="138"/>
      <c r="T277" s="138">
        <v>8.59477988764795</v>
      </c>
      <c r="U277" s="138"/>
      <c r="V277" s="138"/>
      <c r="W277" s="138"/>
      <c r="X277" s="138">
        <v>-0.77914078283160748</v>
      </c>
      <c r="Y277" s="138"/>
      <c r="Z277" s="138"/>
      <c r="AA277" s="138"/>
    </row>
    <row r="278">
      <c r="B278" s="136" t="s">
        <v>33</v>
      </c>
      <c r="C278" s="136"/>
      <c r="D278" s="138">
        <v>5.4281737695737844</v>
      </c>
      <c r="E278" s="138"/>
      <c r="F278" s="138"/>
      <c r="G278" s="138"/>
      <c r="H278" s="138">
        <v>5.4361186423451358</v>
      </c>
      <c r="I278" s="138"/>
      <c r="J278" s="138"/>
      <c r="K278" s="138"/>
      <c r="L278" s="138">
        <v>0.0079448727713513634</v>
      </c>
      <c r="M278" s="138"/>
      <c r="N278" s="138"/>
      <c r="O278" s="138"/>
      <c r="P278" s="138">
        <v>5.4277545456822125</v>
      </c>
      <c r="Q278" s="138"/>
      <c r="R278" s="138"/>
      <c r="S278" s="138"/>
      <c r="T278" s="138">
        <v>5.3249170478251715</v>
      </c>
      <c r="U278" s="138"/>
      <c r="V278" s="138"/>
      <c r="W278" s="138"/>
      <c r="X278" s="138">
        <v>-0.102837497857041</v>
      </c>
      <c r="Y278" s="138"/>
      <c r="Z278" s="138"/>
      <c r="AA278" s="138"/>
    </row>
    <row r="279">
      <c r="B279" s="136" t="s">
        <v>34</v>
      </c>
      <c r="C279" s="136"/>
      <c r="D279" s="138">
        <v>6.2589570852051652</v>
      </c>
      <c r="E279" s="138"/>
      <c r="F279" s="138"/>
      <c r="G279" s="138"/>
      <c r="H279" s="138">
        <v>5.7886011833374589</v>
      </c>
      <c r="I279" s="138"/>
      <c r="J279" s="138"/>
      <c r="K279" s="138"/>
      <c r="L279" s="138">
        <v>-0.47035590186770637</v>
      </c>
      <c r="M279" s="138"/>
      <c r="N279" s="138"/>
      <c r="O279" s="138"/>
      <c r="P279" s="138">
        <v>7.3270676784624227</v>
      </c>
      <c r="Q279" s="138"/>
      <c r="R279" s="138"/>
      <c r="S279" s="138"/>
      <c r="T279" s="138">
        <v>6.1344166371591333</v>
      </c>
      <c r="U279" s="138"/>
      <c r="V279" s="138"/>
      <c r="W279" s="138"/>
      <c r="X279" s="138">
        <v>-1.1926510413032894</v>
      </c>
      <c r="Y279" s="138"/>
      <c r="Z279" s="138"/>
      <c r="AA279" s="138"/>
    </row>
    <row r="280">
      <c r="B280" s="144" t="s">
        <v>35</v>
      </c>
      <c r="C280" s="144"/>
      <c r="D280" s="146">
        <v>5.438169339581016</v>
      </c>
      <c r="E280" s="146"/>
      <c r="F280" s="146"/>
      <c r="G280" s="146"/>
      <c r="H280" s="146">
        <v>5.4409875248034139</v>
      </c>
      <c r="I280" s="146"/>
      <c r="J280" s="146"/>
      <c r="K280" s="146"/>
      <c r="L280" s="146">
        <v>0.002818185222397851</v>
      </c>
      <c r="M280" s="146"/>
      <c r="N280" s="146"/>
      <c r="O280" s="146"/>
      <c r="P280" s="146">
        <v>5.4506061328857065</v>
      </c>
      <c r="Q280" s="146"/>
      <c r="R280" s="146"/>
      <c r="S280" s="146"/>
      <c r="T280" s="146">
        <v>5.3360987600864282</v>
      </c>
      <c r="U280" s="146"/>
      <c r="V280" s="146"/>
      <c r="W280" s="146"/>
      <c r="X280" s="146">
        <v>-0.11450737279927825</v>
      </c>
      <c r="Y280" s="146"/>
      <c r="Z280" s="146"/>
      <c r="AA280" s="146"/>
    </row>
    <row r="281">
      <c r="B281" s="144" t="s">
        <v>36</v>
      </c>
      <c r="C281" s="144"/>
      <c r="D281" s="146">
        <v>5.5037113301549532</v>
      </c>
      <c r="E281" s="146"/>
      <c r="F281" s="146"/>
      <c r="G281" s="146"/>
      <c r="H281" s="146">
        <v>5.5020715719133326</v>
      </c>
      <c r="I281" s="146"/>
      <c r="J281" s="146"/>
      <c r="K281" s="146"/>
      <c r="L281" s="146">
        <v>-0.0016397582416205481</v>
      </c>
      <c r="M281" s="146"/>
      <c r="N281" s="146"/>
      <c r="O281" s="146"/>
      <c r="P281" s="146">
        <v>5.5609849771508033</v>
      </c>
      <c r="Q281" s="146"/>
      <c r="R281" s="146"/>
      <c r="S281" s="146"/>
      <c r="T281" s="146">
        <v>5.4333454378796509</v>
      </c>
      <c r="U281" s="146"/>
      <c r="V281" s="146"/>
      <c r="W281" s="146"/>
      <c r="X281" s="146">
        <v>-0.12763953927115246</v>
      </c>
      <c r="Y281" s="146"/>
      <c r="Z281" s="146"/>
      <c r="AA281" s="146"/>
    </row>
    <row r="282">
      <c r="B282" s="136" t="s">
        <v>37</v>
      </c>
      <c r="C282" s="136"/>
      <c r="D282" s="138">
        <v>5.5373822992882742</v>
      </c>
      <c r="E282" s="138"/>
      <c r="F282" s="138"/>
      <c r="G282" s="138"/>
      <c r="H282" s="138">
        <v>5.3084409077707226</v>
      </c>
      <c r="I282" s="138"/>
      <c r="J282" s="138"/>
      <c r="K282" s="138"/>
      <c r="L282" s="138">
        <v>-0.22894139151755155</v>
      </c>
      <c r="M282" s="138"/>
      <c r="N282" s="138"/>
      <c r="O282" s="138"/>
      <c r="P282" s="138">
        <v>5.8632164282626995</v>
      </c>
      <c r="Q282" s="138"/>
      <c r="R282" s="138"/>
      <c r="S282" s="138"/>
      <c r="T282" s="138">
        <v>5.4843907710977389</v>
      </c>
      <c r="U282" s="138"/>
      <c r="V282" s="138"/>
      <c r="W282" s="138"/>
      <c r="X282" s="138">
        <v>-0.37882565716496064</v>
      </c>
      <c r="Y282" s="138"/>
      <c r="Z282" s="138"/>
      <c r="AA282" s="138"/>
    </row>
    <row r="283">
      <c r="B283" s="136" t="s">
        <v>38</v>
      </c>
      <c r="C283" s="136"/>
      <c r="D283" s="138">
        <v>5.5373822992895851</v>
      </c>
      <c r="E283" s="138"/>
      <c r="F283" s="138"/>
      <c r="G283" s="138"/>
      <c r="H283" s="138">
        <v>5.308440907770331</v>
      </c>
      <c r="I283" s="138"/>
      <c r="J283" s="138"/>
      <c r="K283" s="138"/>
      <c r="L283" s="138">
        <v>-0.22894139151925419</v>
      </c>
      <c r="M283" s="138"/>
      <c r="N283" s="138"/>
      <c r="O283" s="138"/>
      <c r="P283" s="138">
        <v>5.8632164282630086</v>
      </c>
      <c r="Q283" s="138"/>
      <c r="R283" s="138"/>
      <c r="S283" s="138"/>
      <c r="T283" s="138">
        <v>5.4843907710978108</v>
      </c>
      <c r="U283" s="138"/>
      <c r="V283" s="138"/>
      <c r="W283" s="138"/>
      <c r="X283" s="138">
        <v>-0.37882565716519778</v>
      </c>
      <c r="Y283" s="138"/>
      <c r="Z283" s="138"/>
      <c r="AA283" s="138"/>
    </row>
    <row r="284">
      <c r="B284" s="144" t="s">
        <v>39</v>
      </c>
      <c r="C284" s="144"/>
      <c r="D284" s="146">
        <v>5.5373822992883568</v>
      </c>
      <c r="E284" s="146"/>
      <c r="F284" s="146"/>
      <c r="G284" s="146"/>
      <c r="H284" s="146">
        <v>5.3084409077706987</v>
      </c>
      <c r="I284" s="146"/>
      <c r="J284" s="146"/>
      <c r="K284" s="146"/>
      <c r="L284" s="146">
        <v>-0.22894139151765813</v>
      </c>
      <c r="M284" s="146"/>
      <c r="N284" s="146"/>
      <c r="O284" s="146"/>
      <c r="P284" s="146">
        <v>5.86321642826272</v>
      </c>
      <c r="Q284" s="146"/>
      <c r="R284" s="146"/>
      <c r="S284" s="146"/>
      <c r="T284" s="146">
        <v>5.4843907710977406</v>
      </c>
      <c r="U284" s="146"/>
      <c r="V284" s="146"/>
      <c r="W284" s="146"/>
      <c r="X284" s="146">
        <v>-0.37882565716497929</v>
      </c>
      <c r="Y284" s="146"/>
      <c r="Z284" s="146"/>
      <c r="AA284" s="146"/>
    </row>
    <row r="285">
      <c r="B285" s="144" t="s">
        <v>40</v>
      </c>
      <c r="C285" s="144"/>
      <c r="D285" s="146">
        <v>5.5210578020907084</v>
      </c>
      <c r="E285" s="146"/>
      <c r="F285" s="146"/>
      <c r="G285" s="146"/>
      <c r="H285" s="146">
        <v>5.4720745267114559</v>
      </c>
      <c r="I285" s="146"/>
      <c r="J285" s="146"/>
      <c r="K285" s="146"/>
      <c r="L285" s="146">
        <v>-0.048983275379252511</v>
      </c>
      <c r="M285" s="146"/>
      <c r="N285" s="146"/>
      <c r="O285" s="146"/>
      <c r="P285" s="146">
        <v>5.6723178543836346</v>
      </c>
      <c r="Q285" s="146"/>
      <c r="R285" s="146"/>
      <c r="S285" s="146"/>
      <c r="T285" s="146">
        <v>5.4897455896543041</v>
      </c>
      <c r="U285" s="146"/>
      <c r="V285" s="146"/>
      <c r="W285" s="146"/>
      <c r="X285" s="146">
        <v>-0.18257226472933041</v>
      </c>
      <c r="Y285" s="146"/>
      <c r="Z285" s="146"/>
      <c r="AA285" s="146"/>
    </row>
    <row r="286">
      <c r="B286" s="136" t="s">
        <v>41</v>
      </c>
      <c r="C286" s="136"/>
      <c r="D286" s="138">
        <v>6.4739318644584936</v>
      </c>
      <c r="E286" s="138"/>
      <c r="F286" s="138"/>
      <c r="G286" s="138"/>
      <c r="H286" s="138">
        <v>6.3424480893867923</v>
      </c>
      <c r="I286" s="138"/>
      <c r="J286" s="138"/>
      <c r="K286" s="138"/>
      <c r="L286" s="138">
        <v>-0.13148377507170128</v>
      </c>
      <c r="M286" s="138"/>
      <c r="N286" s="138"/>
      <c r="O286" s="138"/>
      <c r="P286" s="138">
        <v>7.0006463308423017</v>
      </c>
      <c r="Q286" s="138"/>
      <c r="R286" s="138"/>
      <c r="S286" s="138"/>
      <c r="T286" s="138">
        <v>6.5029719689188683</v>
      </c>
      <c r="U286" s="138"/>
      <c r="V286" s="138"/>
      <c r="W286" s="138"/>
      <c r="X286" s="138">
        <v>-0.49767436192343339</v>
      </c>
      <c r="Y286" s="138"/>
      <c r="Z286" s="138"/>
      <c r="AA286" s="138"/>
    </row>
    <row r="287">
      <c r="B287" s="136" t="s">
        <v>42</v>
      </c>
      <c r="C287" s="136"/>
      <c r="D287" s="138">
        <v>7.2487878384442572</v>
      </c>
      <c r="E287" s="138"/>
      <c r="F287" s="138"/>
      <c r="G287" s="138"/>
      <c r="H287" s="138">
        <v>5.9670062069982448</v>
      </c>
      <c r="I287" s="138"/>
      <c r="J287" s="138"/>
      <c r="K287" s="138"/>
      <c r="L287" s="138">
        <v>-1.2817816314460124</v>
      </c>
      <c r="M287" s="138"/>
      <c r="N287" s="138"/>
      <c r="O287" s="138"/>
      <c r="P287" s="138">
        <v>7.5505296468825422</v>
      </c>
      <c r="Q287" s="138"/>
      <c r="R287" s="138"/>
      <c r="S287" s="138"/>
      <c r="T287" s="138">
        <v>6.2344852923872951</v>
      </c>
      <c r="U287" s="138"/>
      <c r="V287" s="138"/>
      <c r="W287" s="138"/>
      <c r="X287" s="138">
        <v>-1.3160443544952472</v>
      </c>
      <c r="Y287" s="138"/>
      <c r="Z287" s="138"/>
      <c r="AA287" s="138"/>
    </row>
    <row r="288">
      <c r="B288" s="136" t="s">
        <v>43</v>
      </c>
      <c r="C288" s="136"/>
      <c r="D288" s="138">
        <v>6.6690089497793572</v>
      </c>
      <c r="E288" s="138"/>
      <c r="F288" s="138"/>
      <c r="G288" s="138"/>
      <c r="H288" s="138">
        <v>6.8430633992284662</v>
      </c>
      <c r="I288" s="138"/>
      <c r="J288" s="138"/>
      <c r="K288" s="138"/>
      <c r="L288" s="138">
        <v>0.17405444944910897</v>
      </c>
      <c r="M288" s="138"/>
      <c r="N288" s="138"/>
      <c r="O288" s="138"/>
      <c r="P288" s="138">
        <v>6.2785643651080667</v>
      </c>
      <c r="Q288" s="138"/>
      <c r="R288" s="138"/>
      <c r="S288" s="138"/>
      <c r="T288" s="138">
        <v>6.1551124230760559</v>
      </c>
      <c r="U288" s="138"/>
      <c r="V288" s="138"/>
      <c r="W288" s="138"/>
      <c r="X288" s="138">
        <v>-0.12345194203201082</v>
      </c>
      <c r="Y288" s="138"/>
      <c r="Z288" s="138"/>
      <c r="AA288" s="138"/>
    </row>
    <row r="289">
      <c r="B289" s="136" t="s">
        <v>44</v>
      </c>
      <c r="C289" s="136"/>
      <c r="D289" s="138">
        <v>8.1432668673697179</v>
      </c>
      <c r="E289" s="138"/>
      <c r="F289" s="138"/>
      <c r="G289" s="138"/>
      <c r="H289" s="138">
        <v>8.35136945286028</v>
      </c>
      <c r="I289" s="138"/>
      <c r="J289" s="138"/>
      <c r="K289" s="138"/>
      <c r="L289" s="138">
        <v>0.20810258549056293</v>
      </c>
      <c r="M289" s="138"/>
      <c r="N289" s="138"/>
      <c r="O289" s="138"/>
      <c r="P289" s="138">
        <v>9.7007466224297278</v>
      </c>
      <c r="Q289" s="138"/>
      <c r="R289" s="138"/>
      <c r="S289" s="138"/>
      <c r="T289" s="138">
        <v>9.5713804147608776</v>
      </c>
      <c r="U289" s="138"/>
      <c r="V289" s="138"/>
      <c r="W289" s="138"/>
      <c r="X289" s="138">
        <v>-0.12936620766885021</v>
      </c>
      <c r="Y289" s="138"/>
      <c r="Z289" s="138"/>
      <c r="AA289" s="138"/>
    </row>
    <row r="290">
      <c r="B290" s="144" t="s">
        <v>45</v>
      </c>
      <c r="C290" s="144"/>
      <c r="D290" s="146">
        <v>7.1851928436802934</v>
      </c>
      <c r="E290" s="146"/>
      <c r="F290" s="146"/>
      <c r="G290" s="146"/>
      <c r="H290" s="146">
        <v>7.3683860990946357</v>
      </c>
      <c r="I290" s="146"/>
      <c r="J290" s="146"/>
      <c r="K290" s="146"/>
      <c r="L290" s="146">
        <v>0.18319325541434228</v>
      </c>
      <c r="M290" s="146"/>
      <c r="N290" s="146"/>
      <c r="O290" s="146"/>
      <c r="P290" s="146">
        <v>7.476777609986037</v>
      </c>
      <c r="Q290" s="146"/>
      <c r="R290" s="146"/>
      <c r="S290" s="146"/>
      <c r="T290" s="146">
        <v>7.3449525888282094</v>
      </c>
      <c r="U290" s="146"/>
      <c r="V290" s="146"/>
      <c r="W290" s="146"/>
      <c r="X290" s="146">
        <v>-0.13182502115782757</v>
      </c>
      <c r="Y290" s="146"/>
      <c r="Z290" s="146"/>
      <c r="AA290" s="146"/>
    </row>
    <row r="291">
      <c r="B291" s="136" t="s">
        <v>46</v>
      </c>
      <c r="C291" s="136"/>
      <c r="D291" s="138">
        <v>6.2445314747547682</v>
      </c>
      <c r="E291" s="138"/>
      <c r="F291" s="138"/>
      <c r="G291" s="138"/>
      <c r="H291" s="138"/>
      <c r="I291" s="138"/>
      <c r="J291" s="138"/>
      <c r="K291" s="138"/>
      <c r="L291" s="138">
        <v>-6.2445314747547682</v>
      </c>
      <c r="M291" s="138"/>
      <c r="N291" s="138"/>
      <c r="O291" s="138"/>
      <c r="P291" s="138">
        <v>6.8362474017823187</v>
      </c>
      <c r="Q291" s="138"/>
      <c r="R291" s="138"/>
      <c r="S291" s="138"/>
      <c r="T291" s="138"/>
      <c r="U291" s="138"/>
      <c r="V291" s="138"/>
      <c r="W291" s="138"/>
      <c r="X291" s="138">
        <v>-6.8362474017823187</v>
      </c>
      <c r="Y291" s="138"/>
      <c r="Z291" s="138"/>
      <c r="AA291" s="138"/>
    </row>
    <row r="292">
      <c r="B292" s="144" t="s">
        <v>47</v>
      </c>
      <c r="C292" s="144"/>
      <c r="D292" s="146">
        <v>5.7711955059665287</v>
      </c>
      <c r="E292" s="146"/>
      <c r="F292" s="146"/>
      <c r="G292" s="146"/>
      <c r="H292" s="146">
        <v>5.6861906405528613</v>
      </c>
      <c r="I292" s="146"/>
      <c r="J292" s="146"/>
      <c r="K292" s="146"/>
      <c r="L292" s="146">
        <v>-0.085004865413667474</v>
      </c>
      <c r="M292" s="146"/>
      <c r="N292" s="146"/>
      <c r="O292" s="146"/>
      <c r="P292" s="146">
        <v>5.9463489413726789</v>
      </c>
      <c r="Q292" s="146"/>
      <c r="R292" s="146"/>
      <c r="S292" s="146"/>
      <c r="T292" s="146">
        <v>5.7156404193183592</v>
      </c>
      <c r="U292" s="146"/>
      <c r="V292" s="146"/>
      <c r="W292" s="146"/>
      <c r="X292" s="146">
        <v>-0.23070852205431969</v>
      </c>
      <c r="Y292" s="146"/>
      <c r="Z292" s="146"/>
      <c r="AA292" s="146"/>
    </row>
    <row r="293">
      <c r="B293" s="136" t="s">
        <v>48</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49</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50</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44" t="s">
        <v>51</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52</v>
      </c>
      <c r="C297" s="144"/>
      <c r="D297" s="146">
        <v>4.8060571503492406</v>
      </c>
      <c r="E297" s="146"/>
      <c r="F297" s="146"/>
      <c r="G297" s="146"/>
      <c r="H297" s="146">
        <v>4.8112340881051523</v>
      </c>
      <c r="I297" s="146"/>
      <c r="J297" s="146"/>
      <c r="K297" s="146"/>
      <c r="L297" s="146">
        <v>0.0051769377559116592</v>
      </c>
      <c r="M297" s="146"/>
      <c r="N297" s="146"/>
      <c r="O297" s="146"/>
      <c r="P297" s="146">
        <v>5.0064511129976195</v>
      </c>
      <c r="Q297" s="146"/>
      <c r="R297" s="146"/>
      <c r="S297" s="146"/>
      <c r="T297" s="146">
        <v>4.8327396145372417</v>
      </c>
      <c r="U297" s="146"/>
      <c r="V297" s="146"/>
      <c r="W297" s="146"/>
      <c r="X297" s="146">
        <v>-0.17371149846037781</v>
      </c>
      <c r="Y297" s="146"/>
      <c r="Z297" s="146"/>
      <c r="AA297" s="146"/>
    </row>
    <row r="298"/>
    <row r="299">
      <c r="B299" s="136" t="s">
        <v>53</v>
      </c>
      <c r="C299" s="136"/>
      <c r="D299" s="138">
        <v>1.8214894059509572</v>
      </c>
      <c r="E299" s="138"/>
      <c r="F299" s="138"/>
      <c r="G299" s="138"/>
      <c r="H299" s="138">
        <v>1.9945184588927596</v>
      </c>
      <c r="I299" s="138"/>
      <c r="J299" s="138"/>
      <c r="K299" s="138"/>
      <c r="L299" s="138">
        <v>0.17302905294180238</v>
      </c>
      <c r="M299" s="138"/>
      <c r="N299" s="138"/>
      <c r="O299" s="138"/>
      <c r="P299" s="138">
        <v>3.2034633765569338</v>
      </c>
      <c r="Q299" s="138"/>
      <c r="R299" s="138"/>
      <c r="S299" s="138"/>
      <c r="T299" s="138">
        <v>3.1310983209252137</v>
      </c>
      <c r="U299" s="138"/>
      <c r="V299" s="138"/>
      <c r="W299" s="138"/>
      <c r="X299" s="138">
        <v>-0.072365055631720132</v>
      </c>
      <c r="Y299" s="138"/>
      <c r="Z299" s="138"/>
      <c r="AA299" s="138"/>
    </row>
    <row r="300">
      <c r="B300" s="136" t="s">
        <v>54</v>
      </c>
      <c r="C300" s="136"/>
      <c r="D300" s="138">
        <v>0.833576726951098</v>
      </c>
      <c r="E300" s="138"/>
      <c r="F300" s="138"/>
      <c r="G300" s="138"/>
      <c r="H300" s="138">
        <v>0.87983901576596135</v>
      </c>
      <c r="I300" s="138"/>
      <c r="J300" s="138"/>
      <c r="K300" s="138"/>
      <c r="L300" s="138">
        <v>0.046262288814863384</v>
      </c>
      <c r="M300" s="138"/>
      <c r="N300" s="138"/>
      <c r="O300" s="138"/>
      <c r="P300" s="138">
        <v>1.3041491573200432</v>
      </c>
      <c r="Q300" s="138"/>
      <c r="R300" s="138"/>
      <c r="S300" s="138"/>
      <c r="T300" s="138">
        <v>1.2940482319224718</v>
      </c>
      <c r="U300" s="138"/>
      <c r="V300" s="138"/>
      <c r="W300" s="138"/>
      <c r="X300" s="138">
        <v>-0.010100925397571459</v>
      </c>
      <c r="Y300" s="138"/>
      <c r="Z300" s="138"/>
      <c r="AA300" s="138"/>
    </row>
    <row r="301">
      <c r="B301" s="136" t="s">
        <v>55</v>
      </c>
      <c r="C301" s="136"/>
      <c r="D301" s="138">
        <v>0.55534389049793942</v>
      </c>
      <c r="E301" s="138"/>
      <c r="F301" s="138"/>
      <c r="G301" s="138"/>
      <c r="H301" s="138">
        <v>0.62989720589532461</v>
      </c>
      <c r="I301" s="138"/>
      <c r="J301" s="138"/>
      <c r="K301" s="138"/>
      <c r="L301" s="138">
        <v>0.074553315397385189</v>
      </c>
      <c r="M301" s="138"/>
      <c r="N301" s="138"/>
      <c r="O301" s="138"/>
      <c r="P301" s="138">
        <v>0.64688697812656015</v>
      </c>
      <c r="Q301" s="138"/>
      <c r="R301" s="138"/>
      <c r="S301" s="138"/>
      <c r="T301" s="138">
        <v>0.71958475896849494</v>
      </c>
      <c r="U301" s="138"/>
      <c r="V301" s="138"/>
      <c r="W301" s="138"/>
      <c r="X301" s="138">
        <v>0.072697780841934789</v>
      </c>
      <c r="Y301" s="138"/>
      <c r="Z301" s="138"/>
      <c r="AA301" s="138"/>
    </row>
    <row r="302">
      <c r="B302" s="136" t="s">
        <v>56</v>
      </c>
      <c r="C302" s="136"/>
      <c r="D302" s="138">
        <v>0.46683550959494347</v>
      </c>
      <c r="E302" s="138"/>
      <c r="F302" s="138"/>
      <c r="G302" s="138"/>
      <c r="H302" s="138">
        <v>0.51059741806993708</v>
      </c>
      <c r="I302" s="138"/>
      <c r="J302" s="138"/>
      <c r="K302" s="138"/>
      <c r="L302" s="138">
        <v>0.043761908474993616</v>
      </c>
      <c r="M302" s="138"/>
      <c r="N302" s="138"/>
      <c r="O302" s="138"/>
      <c r="P302" s="138">
        <v>0.79059038745976773</v>
      </c>
      <c r="Q302" s="138"/>
      <c r="R302" s="138"/>
      <c r="S302" s="138"/>
      <c r="T302" s="138">
        <v>0.83367409793786551</v>
      </c>
      <c r="U302" s="138"/>
      <c r="V302" s="138"/>
      <c r="W302" s="138"/>
      <c r="X302" s="138">
        <v>0.043083710478097781</v>
      </c>
      <c r="Y302" s="138"/>
      <c r="Z302" s="138"/>
      <c r="AA302" s="138"/>
    </row>
    <row r="303">
      <c r="B303" s="136" t="s">
        <v>57</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58</v>
      </c>
      <c r="C304" s="144"/>
      <c r="D304" s="146">
        <v>0.814928913999645</v>
      </c>
      <c r="E304" s="146"/>
      <c r="F304" s="146"/>
      <c r="G304" s="146"/>
      <c r="H304" s="146">
        <v>0.91495314985862486</v>
      </c>
      <c r="I304" s="146"/>
      <c r="J304" s="146"/>
      <c r="K304" s="146"/>
      <c r="L304" s="146">
        <v>0.1000242358589799</v>
      </c>
      <c r="M304" s="146"/>
      <c r="N304" s="146"/>
      <c r="O304" s="146"/>
      <c r="P304" s="146">
        <v>1.3076308239583891</v>
      </c>
      <c r="Q304" s="146"/>
      <c r="R304" s="146"/>
      <c r="S304" s="146"/>
      <c r="T304" s="146">
        <v>1.3444114379759693</v>
      </c>
      <c r="U304" s="146"/>
      <c r="V304" s="146"/>
      <c r="W304" s="146"/>
      <c r="X304" s="146">
        <v>0.036780614017580149</v>
      </c>
      <c r="Y304" s="146"/>
      <c r="Z304" s="146"/>
      <c r="AA304" s="146"/>
    </row>
    <row r="305">
      <c r="B305" s="136" t="s">
        <v>49</v>
      </c>
      <c r="C305" s="136"/>
      <c r="D305" s="138">
        <v>0</v>
      </c>
      <c r="E305" s="138"/>
      <c r="F305" s="138"/>
      <c r="G305" s="138"/>
      <c r="H305" s="138">
        <v>0</v>
      </c>
      <c r="I305" s="138"/>
      <c r="J305" s="138"/>
      <c r="K305" s="138"/>
      <c r="L305" s="138">
        <v>0</v>
      </c>
      <c r="M305" s="138"/>
      <c r="N305" s="138"/>
      <c r="O305" s="138"/>
      <c r="P305" s="138">
        <v>0</v>
      </c>
      <c r="Q305" s="138"/>
      <c r="R305" s="138"/>
      <c r="S305" s="138"/>
      <c r="T305" s="138">
        <v>0</v>
      </c>
      <c r="U305" s="138"/>
      <c r="V305" s="138"/>
      <c r="W305" s="138"/>
      <c r="X305" s="138">
        <v>0</v>
      </c>
      <c r="Y305" s="138"/>
      <c r="Z305" s="138"/>
      <c r="AA305" s="138"/>
    </row>
    <row r="306">
      <c r="B306" s="144" t="s">
        <v>59</v>
      </c>
      <c r="C306" s="144"/>
      <c r="D306" s="146">
        <v>0</v>
      </c>
      <c r="E306" s="146"/>
      <c r="F306" s="146"/>
      <c r="G306" s="146"/>
      <c r="H306" s="146">
        <v>0</v>
      </c>
      <c r="I306" s="146"/>
      <c r="J306" s="146"/>
      <c r="K306" s="146"/>
      <c r="L306" s="146">
        <v>0</v>
      </c>
      <c r="M306" s="146"/>
      <c r="N306" s="146"/>
      <c r="O306" s="146"/>
      <c r="P306" s="146">
        <v>0</v>
      </c>
      <c r="Q306" s="146"/>
      <c r="R306" s="146"/>
      <c r="S306" s="146"/>
      <c r="T306" s="146">
        <v>0</v>
      </c>
      <c r="U306" s="146"/>
      <c r="V306" s="146"/>
      <c r="W306" s="146"/>
      <c r="X306" s="146">
        <v>0</v>
      </c>
      <c r="Y306" s="146"/>
      <c r="Z306" s="146"/>
      <c r="AA306" s="146"/>
    </row>
    <row r="307">
      <c r="B307" s="136" t="s">
        <v>60</v>
      </c>
      <c r="C307" s="136"/>
      <c r="D307" s="138"/>
      <c r="E307" s="138"/>
      <c r="F307" s="138"/>
      <c r="G307" s="138"/>
      <c r="H307" s="138">
        <v>2.2896037376640486</v>
      </c>
      <c r="I307" s="138"/>
      <c r="J307" s="138"/>
      <c r="K307" s="138"/>
      <c r="L307" s="138">
        <v>2.2896037376640486</v>
      </c>
      <c r="M307" s="138"/>
      <c r="N307" s="138"/>
      <c r="O307" s="138"/>
      <c r="P307" s="138"/>
      <c r="Q307" s="138"/>
      <c r="R307" s="138"/>
      <c r="S307" s="138"/>
      <c r="T307" s="138">
        <v>4.3004373746833329</v>
      </c>
      <c r="U307" s="138"/>
      <c r="V307" s="138"/>
      <c r="W307" s="138"/>
      <c r="X307" s="138">
        <v>4.3004373746833329</v>
      </c>
      <c r="Y307" s="138"/>
      <c r="Z307" s="138"/>
      <c r="AA307" s="138"/>
    </row>
    <row r="308">
      <c r="B308" s="136" t="s">
        <v>49</v>
      </c>
      <c r="C308" s="136"/>
      <c r="D308" s="138"/>
      <c r="E308" s="138"/>
      <c r="F308" s="138"/>
      <c r="G308" s="138"/>
      <c r="H308" s="138">
        <v>0</v>
      </c>
      <c r="I308" s="138"/>
      <c r="J308" s="138"/>
      <c r="K308" s="138"/>
      <c r="L308" s="138">
        <v>0</v>
      </c>
      <c r="M308" s="138"/>
      <c r="N308" s="138"/>
      <c r="O308" s="138"/>
      <c r="P308" s="138"/>
      <c r="Q308" s="138"/>
      <c r="R308" s="138"/>
      <c r="S308" s="138"/>
      <c r="T308" s="138">
        <v>0</v>
      </c>
      <c r="U308" s="138"/>
      <c r="V308" s="138"/>
      <c r="W308" s="138"/>
      <c r="X308" s="138">
        <v>0</v>
      </c>
      <c r="Y308" s="138"/>
      <c r="Z308" s="138"/>
      <c r="AA308" s="138"/>
    </row>
    <row r="309">
      <c r="B309" s="144" t="s">
        <v>61</v>
      </c>
      <c r="C309" s="144"/>
      <c r="D309" s="138"/>
      <c r="E309" s="138"/>
      <c r="F309" s="138"/>
      <c r="G309" s="138"/>
      <c r="H309" s="146">
        <v>2.1810942964172875</v>
      </c>
      <c r="I309" s="146"/>
      <c r="J309" s="146"/>
      <c r="K309" s="146"/>
      <c r="L309" s="146">
        <v>2.1810942964172875</v>
      </c>
      <c r="M309" s="146"/>
      <c r="N309" s="146"/>
      <c r="O309" s="146"/>
      <c r="P309" s="138"/>
      <c r="Q309" s="138"/>
      <c r="R309" s="138"/>
      <c r="S309" s="138"/>
      <c r="T309" s="146">
        <v>4.0966300306580914</v>
      </c>
      <c r="U309" s="146"/>
      <c r="V309" s="146"/>
      <c r="W309" s="146"/>
      <c r="X309" s="146">
        <v>4.0966300306580914</v>
      </c>
      <c r="Y309" s="146"/>
      <c r="Z309" s="146"/>
      <c r="AA309" s="146"/>
    </row>
    <row r="310">
      <c r="B310" s="144" t="s">
        <v>62</v>
      </c>
      <c r="C310" s="144"/>
      <c r="D310" s="146">
        <v>0.81098781455350233</v>
      </c>
      <c r="E310" s="146"/>
      <c r="F310" s="146"/>
      <c r="G310" s="146"/>
      <c r="H310" s="146">
        <v>0.95475294255951881</v>
      </c>
      <c r="I310" s="146"/>
      <c r="J310" s="146"/>
      <c r="K310" s="146"/>
      <c r="L310" s="146">
        <v>0.14376512800601649</v>
      </c>
      <c r="M310" s="146"/>
      <c r="N310" s="146"/>
      <c r="O310" s="146"/>
      <c r="P310" s="146">
        <v>1.3013069556705774</v>
      </c>
      <c r="Q310" s="146"/>
      <c r="R310" s="146"/>
      <c r="S310" s="146"/>
      <c r="T310" s="146">
        <v>1.4328914866272884</v>
      </c>
      <c r="U310" s="146"/>
      <c r="V310" s="146"/>
      <c r="W310" s="146"/>
      <c r="X310" s="146">
        <v>0.13158453095671097</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67</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15990.8682690902</v>
      </c>
      <c r="E316" s="143"/>
      <c r="F316" s="143"/>
      <c r="G316" s="143"/>
      <c r="H316" s="143">
        <v>91915.300421509732</v>
      </c>
      <c r="I316" s="143"/>
      <c r="J316" s="143"/>
      <c r="K316" s="143"/>
      <c r="L316" s="143">
        <v>75924.432152419526</v>
      </c>
      <c r="M316" s="143"/>
      <c r="N316" s="143"/>
      <c r="O316" s="143"/>
      <c r="P316" s="143">
        <v>18258.045194221977</v>
      </c>
      <c r="Q316" s="143"/>
      <c r="R316" s="143"/>
      <c r="S316" s="143"/>
      <c r="T316" s="143">
        <v>97597.095095241239</v>
      </c>
      <c r="U316" s="143"/>
      <c r="V316" s="143"/>
      <c r="W316" s="143"/>
      <c r="X316" s="143">
        <v>79339.049901019258</v>
      </c>
      <c r="Y316" s="143"/>
      <c r="Z316" s="143"/>
      <c r="AA316" s="143"/>
    </row>
    <row r="317">
      <c r="B317" s="136" t="s">
        <v>16</v>
      </c>
      <c r="C317" s="136"/>
      <c r="D317" s="143">
        <v>99111.7181826779</v>
      </c>
      <c r="E317" s="143"/>
      <c r="F317" s="143"/>
      <c r="G317" s="143"/>
      <c r="H317" s="143">
        <v>73481.737424888284</v>
      </c>
      <c r="I317" s="143"/>
      <c r="J317" s="143"/>
      <c r="K317" s="143"/>
      <c r="L317" s="143">
        <v>-25629.980757789614</v>
      </c>
      <c r="M317" s="143"/>
      <c r="N317" s="143"/>
      <c r="O317" s="143"/>
      <c r="P317" s="143">
        <v>113163.72565923716</v>
      </c>
      <c r="Q317" s="143"/>
      <c r="R317" s="143"/>
      <c r="S317" s="143"/>
      <c r="T317" s="143">
        <v>78024.0512986681</v>
      </c>
      <c r="U317" s="143"/>
      <c r="V317" s="143"/>
      <c r="W317" s="143"/>
      <c r="X317" s="143">
        <v>-35139.674360569057</v>
      </c>
      <c r="Y317" s="143"/>
      <c r="Z317" s="143"/>
      <c r="AA317" s="143"/>
    </row>
    <row r="318">
      <c r="B318" s="144" t="s">
        <v>17</v>
      </c>
      <c r="C318" s="144"/>
      <c r="D318" s="145">
        <v>115102.5864517681</v>
      </c>
      <c r="E318" s="145"/>
      <c r="F318" s="145"/>
      <c r="G318" s="145"/>
      <c r="H318" s="145">
        <v>165397.0378463979</v>
      </c>
      <c r="I318" s="145"/>
      <c r="J318" s="145"/>
      <c r="K318" s="145"/>
      <c r="L318" s="145">
        <v>50294.4513946298</v>
      </c>
      <c r="M318" s="145"/>
      <c r="N318" s="145"/>
      <c r="O318" s="145"/>
      <c r="P318" s="145">
        <v>131421.77085345908</v>
      </c>
      <c r="Q318" s="145"/>
      <c r="R318" s="145"/>
      <c r="S318" s="145"/>
      <c r="T318" s="145">
        <v>175621.14639390938</v>
      </c>
      <c r="U318" s="145"/>
      <c r="V318" s="145"/>
      <c r="W318" s="145"/>
      <c r="X318" s="145">
        <v>44199.3755404503</v>
      </c>
      <c r="Y318" s="145"/>
      <c r="Z318" s="145"/>
      <c r="AA318" s="145"/>
    </row>
    <row r="319">
      <c r="B319" s="136" t="s">
        <v>18</v>
      </c>
      <c r="C319" s="136"/>
      <c r="D319" s="143">
        <v>1661.080058317629</v>
      </c>
      <c r="E319" s="143"/>
      <c r="F319" s="143"/>
      <c r="G319" s="143"/>
      <c r="H319" s="143">
        <v>2768.0546290287703</v>
      </c>
      <c r="I319" s="143"/>
      <c r="J319" s="143"/>
      <c r="K319" s="143"/>
      <c r="L319" s="143">
        <v>1106.9745707111413</v>
      </c>
      <c r="M319" s="143"/>
      <c r="N319" s="143"/>
      <c r="O319" s="143"/>
      <c r="P319" s="143">
        <v>3379.7602354495116</v>
      </c>
      <c r="Q319" s="143"/>
      <c r="R319" s="143"/>
      <c r="S319" s="143"/>
      <c r="T319" s="143">
        <v>2128.8515015649396</v>
      </c>
      <c r="U319" s="143"/>
      <c r="V319" s="143"/>
      <c r="W319" s="143"/>
      <c r="X319" s="143">
        <v>-1250.908733884572</v>
      </c>
      <c r="Y319" s="143"/>
      <c r="Z319" s="143"/>
      <c r="AA319" s="143"/>
    </row>
    <row r="320">
      <c r="B320" s="136" t="s">
        <v>19</v>
      </c>
      <c r="C320" s="136"/>
      <c r="D320" s="143">
        <v>3079.6482290346</v>
      </c>
      <c r="E320" s="143"/>
      <c r="F320" s="143"/>
      <c r="G320" s="143"/>
      <c r="H320" s="143">
        <v>3593.3230095651097</v>
      </c>
      <c r="I320" s="143"/>
      <c r="J320" s="143"/>
      <c r="K320" s="143"/>
      <c r="L320" s="143">
        <v>513.67478053051</v>
      </c>
      <c r="M320" s="143"/>
      <c r="N320" s="143"/>
      <c r="O320" s="143"/>
      <c r="P320" s="143">
        <v>6980.15735264429</v>
      </c>
      <c r="Q320" s="143"/>
      <c r="R320" s="143"/>
      <c r="S320" s="143"/>
      <c r="T320" s="143">
        <v>2716.11916360603</v>
      </c>
      <c r="U320" s="143"/>
      <c r="V320" s="143"/>
      <c r="W320" s="143"/>
      <c r="X320" s="143">
        <v>-4264.03818903826</v>
      </c>
      <c r="Y320" s="143"/>
      <c r="Z320" s="143"/>
      <c r="AA320" s="143"/>
    </row>
    <row r="321">
      <c r="B321" s="144" t="s">
        <v>20</v>
      </c>
      <c r="C321" s="144"/>
      <c r="D321" s="145">
        <v>3079.6482290346</v>
      </c>
      <c r="E321" s="145"/>
      <c r="F321" s="145"/>
      <c r="G321" s="145"/>
      <c r="H321" s="145">
        <v>3593.3230095651097</v>
      </c>
      <c r="I321" s="145"/>
      <c r="J321" s="145"/>
      <c r="K321" s="145"/>
      <c r="L321" s="145">
        <v>513.67478053051</v>
      </c>
      <c r="M321" s="145"/>
      <c r="N321" s="145"/>
      <c r="O321" s="145"/>
      <c r="P321" s="145">
        <v>6980.15735264429</v>
      </c>
      <c r="Q321" s="145"/>
      <c r="R321" s="145"/>
      <c r="S321" s="145"/>
      <c r="T321" s="145">
        <v>2716.11916360603</v>
      </c>
      <c r="U321" s="145"/>
      <c r="V321" s="145"/>
      <c r="W321" s="145"/>
      <c r="X321" s="145">
        <v>-4264.03818903826</v>
      </c>
      <c r="Y321" s="145"/>
      <c r="Z321" s="145"/>
      <c r="AA321" s="145"/>
    </row>
    <row r="322">
      <c r="B322" s="136" t="s">
        <v>21</v>
      </c>
      <c r="C322" s="136"/>
      <c r="D322" s="143">
        <v>38.086110303927974</v>
      </c>
      <c r="E322" s="143"/>
      <c r="F322" s="143"/>
      <c r="G322" s="143"/>
      <c r="H322" s="143">
        <v>123.127290331284</v>
      </c>
      <c r="I322" s="143"/>
      <c r="J322" s="143"/>
      <c r="K322" s="143"/>
      <c r="L322" s="143">
        <v>85.041180027356035</v>
      </c>
      <c r="M322" s="143"/>
      <c r="N322" s="143"/>
      <c r="O322" s="143"/>
      <c r="P322" s="143">
        <v>258.27976863581</v>
      </c>
      <c r="Q322" s="143"/>
      <c r="R322" s="143"/>
      <c r="S322" s="143"/>
      <c r="T322" s="143">
        <v>121.55594491212609</v>
      </c>
      <c r="U322" s="143"/>
      <c r="V322" s="143"/>
      <c r="W322" s="143"/>
      <c r="X322" s="143">
        <v>-136.72382372368389</v>
      </c>
      <c r="Y322" s="143"/>
      <c r="Z322" s="143"/>
      <c r="AA322" s="143"/>
    </row>
    <row r="323">
      <c r="B323" s="136" t="s">
        <v>22</v>
      </c>
      <c r="C323" s="136"/>
      <c r="D323" s="143">
        <v>82.594471952844074</v>
      </c>
      <c r="E323" s="143"/>
      <c r="F323" s="143"/>
      <c r="G323" s="143"/>
      <c r="H323" s="143">
        <v>79.518168092376257</v>
      </c>
      <c r="I323" s="143"/>
      <c r="J323" s="143"/>
      <c r="K323" s="143"/>
      <c r="L323" s="143">
        <v>-3.076303860467815</v>
      </c>
      <c r="M323" s="143"/>
      <c r="N323" s="143"/>
      <c r="O323" s="143"/>
      <c r="P323" s="143">
        <v>103.47020329358213</v>
      </c>
      <c r="Q323" s="143"/>
      <c r="R323" s="143"/>
      <c r="S323" s="143"/>
      <c r="T323" s="143">
        <v>98.791173168110959</v>
      </c>
      <c r="U323" s="143"/>
      <c r="V323" s="143"/>
      <c r="W323" s="143"/>
      <c r="X323" s="143">
        <v>-4.679030125471181</v>
      </c>
      <c r="Y323" s="143"/>
      <c r="Z323" s="143"/>
      <c r="AA323" s="143"/>
    </row>
    <row r="324">
      <c r="B324" s="144" t="s">
        <v>23</v>
      </c>
      <c r="C324" s="144"/>
      <c r="D324" s="145">
        <v>82.594471952844074</v>
      </c>
      <c r="E324" s="145"/>
      <c r="F324" s="145"/>
      <c r="G324" s="145"/>
      <c r="H324" s="145">
        <v>79.518168092376257</v>
      </c>
      <c r="I324" s="145"/>
      <c r="J324" s="145"/>
      <c r="K324" s="145"/>
      <c r="L324" s="145">
        <v>-3.076303860467815</v>
      </c>
      <c r="M324" s="145"/>
      <c r="N324" s="145"/>
      <c r="O324" s="145"/>
      <c r="P324" s="145">
        <v>103.47020329358213</v>
      </c>
      <c r="Q324" s="145"/>
      <c r="R324" s="145"/>
      <c r="S324" s="145"/>
      <c r="T324" s="145">
        <v>98.791173168110959</v>
      </c>
      <c r="U324" s="145"/>
      <c r="V324" s="145"/>
      <c r="W324" s="145"/>
      <c r="X324" s="145">
        <v>-4.679030125471181</v>
      </c>
      <c r="Y324" s="145"/>
      <c r="Z324" s="145"/>
      <c r="AA324" s="145"/>
    </row>
    <row r="325">
      <c r="B325" s="136" t="s">
        <v>24</v>
      </c>
      <c r="C325" s="136"/>
      <c r="D325" s="143">
        <v>6.349755911665401</v>
      </c>
      <c r="E325" s="143"/>
      <c r="F325" s="143"/>
      <c r="G325" s="143"/>
      <c r="H325" s="143">
        <v>8.65931635794317</v>
      </c>
      <c r="I325" s="143"/>
      <c r="J325" s="143"/>
      <c r="K325" s="143"/>
      <c r="L325" s="143">
        <v>2.30956044627777</v>
      </c>
      <c r="M325" s="143"/>
      <c r="N325" s="143"/>
      <c r="O325" s="143"/>
      <c r="P325" s="143">
        <v>15.284326113145394</v>
      </c>
      <c r="Q325" s="143"/>
      <c r="R325" s="143"/>
      <c r="S325" s="143"/>
      <c r="T325" s="143">
        <v>15.485334479923253</v>
      </c>
      <c r="U325" s="143"/>
      <c r="V325" s="143"/>
      <c r="W325" s="143"/>
      <c r="X325" s="143">
        <v>0.20100836677785991</v>
      </c>
      <c r="Y325" s="143"/>
      <c r="Z325" s="143"/>
      <c r="AA325" s="143"/>
    </row>
    <row r="326">
      <c r="B326" s="144" t="s">
        <v>25</v>
      </c>
      <c r="C326" s="144"/>
      <c r="D326" s="145">
        <v>6.349755911665401</v>
      </c>
      <c r="E326" s="145"/>
      <c r="F326" s="145"/>
      <c r="G326" s="145"/>
      <c r="H326" s="145">
        <v>8.65931635794317</v>
      </c>
      <c r="I326" s="145"/>
      <c r="J326" s="145"/>
      <c r="K326" s="145"/>
      <c r="L326" s="145">
        <v>2.30956044627777</v>
      </c>
      <c r="M326" s="145"/>
      <c r="N326" s="145"/>
      <c r="O326" s="145"/>
      <c r="P326" s="145">
        <v>15.284326113145394</v>
      </c>
      <c r="Q326" s="145"/>
      <c r="R326" s="145"/>
      <c r="S326" s="145"/>
      <c r="T326" s="145">
        <v>15.485334479923253</v>
      </c>
      <c r="U326" s="145"/>
      <c r="V326" s="145"/>
      <c r="W326" s="145"/>
      <c r="X326" s="145">
        <v>0.20100836677785991</v>
      </c>
      <c r="Y326" s="145"/>
      <c r="Z326" s="145"/>
      <c r="AA326" s="145"/>
    </row>
    <row r="327">
      <c r="B327" s="144" t="s">
        <v>26</v>
      </c>
      <c r="C327" s="144"/>
      <c r="D327" s="145">
        <v>88.944227864509458</v>
      </c>
      <c r="E327" s="145"/>
      <c r="F327" s="145"/>
      <c r="G327" s="145"/>
      <c r="H327" s="145">
        <v>88.177484450319426</v>
      </c>
      <c r="I327" s="145"/>
      <c r="J327" s="145"/>
      <c r="K327" s="145"/>
      <c r="L327" s="145">
        <v>-0.76674341419003034</v>
      </c>
      <c r="M327" s="145"/>
      <c r="N327" s="145"/>
      <c r="O327" s="145"/>
      <c r="P327" s="145">
        <v>118.75452940672746</v>
      </c>
      <c r="Q327" s="145"/>
      <c r="R327" s="145"/>
      <c r="S327" s="145"/>
      <c r="T327" s="145">
        <v>114.27650764803414</v>
      </c>
      <c r="U327" s="145"/>
      <c r="V327" s="145"/>
      <c r="W327" s="145"/>
      <c r="X327" s="145">
        <v>-4.4780217586933144</v>
      </c>
      <c r="Y327" s="145"/>
      <c r="Z327" s="145"/>
      <c r="AA327" s="145"/>
    </row>
    <row r="328">
      <c r="B328" s="144" t="s">
        <v>27</v>
      </c>
      <c r="C328" s="144"/>
      <c r="D328" s="145">
        <v>4867.7586255206661</v>
      </c>
      <c r="E328" s="145"/>
      <c r="F328" s="145"/>
      <c r="G328" s="145"/>
      <c r="H328" s="145">
        <v>6572.6824133754862</v>
      </c>
      <c r="I328" s="145"/>
      <c r="J328" s="145"/>
      <c r="K328" s="145"/>
      <c r="L328" s="145">
        <v>1704.9237878548206</v>
      </c>
      <c r="M328" s="145"/>
      <c r="N328" s="145"/>
      <c r="O328" s="145"/>
      <c r="P328" s="145">
        <v>10736.951886136336</v>
      </c>
      <c r="Q328" s="145"/>
      <c r="R328" s="145"/>
      <c r="S328" s="145"/>
      <c r="T328" s="145">
        <v>5080.8031177311286</v>
      </c>
      <c r="U328" s="145"/>
      <c r="V328" s="145"/>
      <c r="W328" s="145"/>
      <c r="X328" s="145">
        <v>-5656.1487684052072</v>
      </c>
      <c r="Y328" s="145"/>
      <c r="Z328" s="145"/>
      <c r="AA328" s="145"/>
    </row>
    <row r="329">
      <c r="B329" s="136" t="s">
        <v>28</v>
      </c>
      <c r="C329" s="136"/>
      <c r="D329" s="143">
        <v>559.53402919842244</v>
      </c>
      <c r="E329" s="143"/>
      <c r="F329" s="143"/>
      <c r="G329" s="143"/>
      <c r="H329" s="143">
        <v>900.75788471182955</v>
      </c>
      <c r="I329" s="143"/>
      <c r="J329" s="143"/>
      <c r="K329" s="143"/>
      <c r="L329" s="143">
        <v>341.22385551340716</v>
      </c>
      <c r="M329" s="143"/>
      <c r="N329" s="143"/>
      <c r="O329" s="143"/>
      <c r="P329" s="143">
        <v>302.0863415457892</v>
      </c>
      <c r="Q329" s="143"/>
      <c r="R329" s="143"/>
      <c r="S329" s="143"/>
      <c r="T329" s="143">
        <v>489.10808700180115</v>
      </c>
      <c r="U329" s="143"/>
      <c r="V329" s="143"/>
      <c r="W329" s="143"/>
      <c r="X329" s="143">
        <v>187.02174545601196</v>
      </c>
      <c r="Y329" s="143"/>
      <c r="Z329" s="143"/>
      <c r="AA329" s="143"/>
    </row>
    <row r="330">
      <c r="B330" s="136" t="s">
        <v>29</v>
      </c>
      <c r="C330" s="136"/>
      <c r="D330" s="143">
        <v>961.076996405157</v>
      </c>
      <c r="E330" s="143"/>
      <c r="F330" s="143"/>
      <c r="G330" s="143"/>
      <c r="H330" s="143">
        <v>999.61116250423356</v>
      </c>
      <c r="I330" s="143"/>
      <c r="J330" s="143"/>
      <c r="K330" s="143"/>
      <c r="L330" s="143">
        <v>38.534166099076508</v>
      </c>
      <c r="M330" s="143"/>
      <c r="N330" s="143"/>
      <c r="O330" s="143"/>
      <c r="P330" s="143">
        <v>518.87502571339564</v>
      </c>
      <c r="Q330" s="143"/>
      <c r="R330" s="143"/>
      <c r="S330" s="143"/>
      <c r="T330" s="143">
        <v>542.78503883927419</v>
      </c>
      <c r="U330" s="143"/>
      <c r="V330" s="143"/>
      <c r="W330" s="143"/>
      <c r="X330" s="143">
        <v>23.910013125878585</v>
      </c>
      <c r="Y330" s="143"/>
      <c r="Z330" s="143"/>
      <c r="AA330" s="143"/>
    </row>
    <row r="331">
      <c r="B331" s="144" t="s">
        <v>30</v>
      </c>
      <c r="C331" s="144"/>
      <c r="D331" s="145">
        <v>1520.6110256035795</v>
      </c>
      <c r="E331" s="145"/>
      <c r="F331" s="145"/>
      <c r="G331" s="145"/>
      <c r="H331" s="145">
        <v>1900.3690472160633</v>
      </c>
      <c r="I331" s="145"/>
      <c r="J331" s="145"/>
      <c r="K331" s="145"/>
      <c r="L331" s="145">
        <v>379.75802161248379</v>
      </c>
      <c r="M331" s="145"/>
      <c r="N331" s="145"/>
      <c r="O331" s="145"/>
      <c r="P331" s="145">
        <v>820.96136725918473</v>
      </c>
      <c r="Q331" s="145"/>
      <c r="R331" s="145"/>
      <c r="S331" s="145"/>
      <c r="T331" s="145">
        <v>1031.8931258410755</v>
      </c>
      <c r="U331" s="145"/>
      <c r="V331" s="145"/>
      <c r="W331" s="145"/>
      <c r="X331" s="145">
        <v>210.93175858189073</v>
      </c>
      <c r="Y331" s="145"/>
      <c r="Z331" s="145"/>
      <c r="AA331" s="145"/>
    </row>
    <row r="332">
      <c r="B332" s="136" t="s">
        <v>31</v>
      </c>
      <c r="C332" s="136"/>
      <c r="D332" s="143">
        <v>894.29914697391916</v>
      </c>
      <c r="E332" s="143"/>
      <c r="F332" s="143"/>
      <c r="G332" s="143"/>
      <c r="H332" s="143">
        <v>846.74861264731794</v>
      </c>
      <c r="I332" s="143"/>
      <c r="J332" s="143"/>
      <c r="K332" s="143"/>
      <c r="L332" s="143">
        <v>-47.550534326601195</v>
      </c>
      <c r="M332" s="143"/>
      <c r="N332" s="143"/>
      <c r="O332" s="143"/>
      <c r="P332" s="143">
        <v>696.81061360790932</v>
      </c>
      <c r="Q332" s="143"/>
      <c r="R332" s="143"/>
      <c r="S332" s="143"/>
      <c r="T332" s="143">
        <v>657.4088213486724</v>
      </c>
      <c r="U332" s="143"/>
      <c r="V332" s="143"/>
      <c r="W332" s="143"/>
      <c r="X332" s="143">
        <v>-39.401792259236913</v>
      </c>
      <c r="Y332" s="143"/>
      <c r="Z332" s="143"/>
      <c r="AA332" s="143"/>
    </row>
    <row r="333">
      <c r="B333" s="136" t="s">
        <v>32</v>
      </c>
      <c r="C333" s="136"/>
      <c r="D333" s="143">
        <v>723.13836834392669</v>
      </c>
      <c r="E333" s="143"/>
      <c r="F333" s="143"/>
      <c r="G333" s="143"/>
      <c r="H333" s="143">
        <v>774.296221482223</v>
      </c>
      <c r="I333" s="143"/>
      <c r="J333" s="143"/>
      <c r="K333" s="143"/>
      <c r="L333" s="143">
        <v>51.157853138296282</v>
      </c>
      <c r="M333" s="143"/>
      <c r="N333" s="143"/>
      <c r="O333" s="143"/>
      <c r="P333" s="143">
        <v>708.79070419513448</v>
      </c>
      <c r="Q333" s="143"/>
      <c r="R333" s="143"/>
      <c r="S333" s="143"/>
      <c r="T333" s="143">
        <v>762.18217741210651</v>
      </c>
      <c r="U333" s="143"/>
      <c r="V333" s="143"/>
      <c r="W333" s="143"/>
      <c r="X333" s="143">
        <v>53.391473216972081</v>
      </c>
      <c r="Y333" s="143"/>
      <c r="Z333" s="143"/>
      <c r="AA333" s="143"/>
    </row>
    <row r="334">
      <c r="B334" s="136" t="s">
        <v>33</v>
      </c>
      <c r="C334" s="136"/>
      <c r="D334" s="143">
        <v>13874.079209002519</v>
      </c>
      <c r="E334" s="143"/>
      <c r="F334" s="143"/>
      <c r="G334" s="143"/>
      <c r="H334" s="143">
        <v>14220.527887153297</v>
      </c>
      <c r="I334" s="143"/>
      <c r="J334" s="143"/>
      <c r="K334" s="143"/>
      <c r="L334" s="143">
        <v>346.44867815077862</v>
      </c>
      <c r="M334" s="143"/>
      <c r="N334" s="143"/>
      <c r="O334" s="143"/>
      <c r="P334" s="143">
        <v>15821.490680560921</v>
      </c>
      <c r="Q334" s="143"/>
      <c r="R334" s="143"/>
      <c r="S334" s="143"/>
      <c r="T334" s="143">
        <v>15616.026325914201</v>
      </c>
      <c r="U334" s="143"/>
      <c r="V334" s="143"/>
      <c r="W334" s="143"/>
      <c r="X334" s="143">
        <v>-205.46435464671998</v>
      </c>
      <c r="Y334" s="143"/>
      <c r="Z334" s="143"/>
      <c r="AA334" s="143"/>
    </row>
    <row r="335">
      <c r="B335" s="136" t="s">
        <v>34</v>
      </c>
      <c r="C335" s="136"/>
      <c r="D335" s="143">
        <v>461.32508369793163</v>
      </c>
      <c r="E335" s="143"/>
      <c r="F335" s="143"/>
      <c r="G335" s="143"/>
      <c r="H335" s="143">
        <v>535.06216695345313</v>
      </c>
      <c r="I335" s="143"/>
      <c r="J335" s="143"/>
      <c r="K335" s="143"/>
      <c r="L335" s="143">
        <v>73.737083255521483</v>
      </c>
      <c r="M335" s="143"/>
      <c r="N335" s="143"/>
      <c r="O335" s="143"/>
      <c r="P335" s="143">
        <v>355.54139820932363</v>
      </c>
      <c r="Q335" s="143"/>
      <c r="R335" s="143"/>
      <c r="S335" s="143"/>
      <c r="T335" s="143">
        <v>413.85852075272771</v>
      </c>
      <c r="U335" s="143"/>
      <c r="V335" s="143"/>
      <c r="W335" s="143"/>
      <c r="X335" s="143">
        <v>58.317122543404054</v>
      </c>
      <c r="Y335" s="143"/>
      <c r="Z335" s="143"/>
      <c r="AA335" s="143"/>
    </row>
    <row r="336">
      <c r="B336" s="144" t="s">
        <v>35</v>
      </c>
      <c r="C336" s="144"/>
      <c r="D336" s="145">
        <v>14335.40429270047</v>
      </c>
      <c r="E336" s="145"/>
      <c r="F336" s="145"/>
      <c r="G336" s="145"/>
      <c r="H336" s="145">
        <v>14755.590054106753</v>
      </c>
      <c r="I336" s="145"/>
      <c r="J336" s="145"/>
      <c r="K336" s="145"/>
      <c r="L336" s="145">
        <v>420.1857614062838</v>
      </c>
      <c r="M336" s="145"/>
      <c r="N336" s="145"/>
      <c r="O336" s="145"/>
      <c r="P336" s="145">
        <v>16177.032078770251</v>
      </c>
      <c r="Q336" s="145"/>
      <c r="R336" s="145"/>
      <c r="S336" s="145"/>
      <c r="T336" s="145">
        <v>16029.884846666917</v>
      </c>
      <c r="U336" s="145"/>
      <c r="V336" s="145"/>
      <c r="W336" s="145"/>
      <c r="X336" s="145">
        <v>-147.14723210333474</v>
      </c>
      <c r="Y336" s="145"/>
      <c r="Z336" s="145"/>
      <c r="AA336" s="145"/>
    </row>
    <row r="337">
      <c r="B337" s="144" t="s">
        <v>36</v>
      </c>
      <c r="C337" s="144"/>
      <c r="D337" s="145">
        <v>15058.54266104439</v>
      </c>
      <c r="E337" s="145"/>
      <c r="F337" s="145"/>
      <c r="G337" s="145"/>
      <c r="H337" s="145">
        <v>15529.886275588986</v>
      </c>
      <c r="I337" s="145"/>
      <c r="J337" s="145"/>
      <c r="K337" s="145"/>
      <c r="L337" s="145">
        <v>471.34361454459469</v>
      </c>
      <c r="M337" s="145"/>
      <c r="N337" s="145"/>
      <c r="O337" s="145"/>
      <c r="P337" s="145">
        <v>16885.822782965362</v>
      </c>
      <c r="Q337" s="145"/>
      <c r="R337" s="145"/>
      <c r="S337" s="145"/>
      <c r="T337" s="145">
        <v>16792.06702407902</v>
      </c>
      <c r="U337" s="145"/>
      <c r="V337" s="145"/>
      <c r="W337" s="145"/>
      <c r="X337" s="145">
        <v>-93.755758886341</v>
      </c>
      <c r="Y337" s="145"/>
      <c r="Z337" s="145"/>
      <c r="AA337" s="145"/>
    </row>
    <row r="338">
      <c r="B338" s="136" t="s">
        <v>37</v>
      </c>
      <c r="C338" s="136"/>
      <c r="D338" s="143">
        <v>1974.7310911030988</v>
      </c>
      <c r="E338" s="143"/>
      <c r="F338" s="143"/>
      <c r="G338" s="143"/>
      <c r="H338" s="143">
        <v>1857.8804402076758</v>
      </c>
      <c r="I338" s="143"/>
      <c r="J338" s="143"/>
      <c r="K338" s="143"/>
      <c r="L338" s="143">
        <v>-116.85065089542303</v>
      </c>
      <c r="M338" s="143"/>
      <c r="N338" s="143"/>
      <c r="O338" s="143"/>
      <c r="P338" s="143">
        <v>1247.10747837879</v>
      </c>
      <c r="Q338" s="143"/>
      <c r="R338" s="143"/>
      <c r="S338" s="143"/>
      <c r="T338" s="143">
        <v>1170.0788112407836</v>
      </c>
      <c r="U338" s="143"/>
      <c r="V338" s="143"/>
      <c r="W338" s="143"/>
      <c r="X338" s="143">
        <v>-77.0286671380063</v>
      </c>
      <c r="Y338" s="143"/>
      <c r="Z338" s="143"/>
      <c r="AA338" s="143"/>
    </row>
    <row r="339">
      <c r="B339" s="136" t="s">
        <v>38</v>
      </c>
      <c r="C339" s="136"/>
      <c r="D339" s="143">
        <v>130.89791801565724</v>
      </c>
      <c r="E339" s="143"/>
      <c r="F339" s="143"/>
      <c r="G339" s="143"/>
      <c r="H339" s="143">
        <v>115.98451774492106</v>
      </c>
      <c r="I339" s="143"/>
      <c r="J339" s="143"/>
      <c r="K339" s="143"/>
      <c r="L339" s="143">
        <v>-14.913400270736165</v>
      </c>
      <c r="M339" s="143"/>
      <c r="N339" s="143"/>
      <c r="O339" s="143"/>
      <c r="P339" s="143">
        <v>82.666330214282524</v>
      </c>
      <c r="Q339" s="143"/>
      <c r="R339" s="143"/>
      <c r="S339" s="143"/>
      <c r="T339" s="143">
        <v>73.046157173683156</v>
      </c>
      <c r="U339" s="143"/>
      <c r="V339" s="143"/>
      <c r="W339" s="143"/>
      <c r="X339" s="143">
        <v>-9.6201730405993722</v>
      </c>
      <c r="Y339" s="143"/>
      <c r="Z339" s="143"/>
      <c r="AA339" s="143"/>
    </row>
    <row r="340">
      <c r="B340" s="144" t="s">
        <v>39</v>
      </c>
      <c r="C340" s="144"/>
      <c r="D340" s="145">
        <v>2105.6290091187566</v>
      </c>
      <c r="E340" s="145"/>
      <c r="F340" s="145"/>
      <c r="G340" s="145"/>
      <c r="H340" s="145">
        <v>1973.8649579525959</v>
      </c>
      <c r="I340" s="145"/>
      <c r="J340" s="145"/>
      <c r="K340" s="145"/>
      <c r="L340" s="145">
        <v>-131.76405116616095</v>
      </c>
      <c r="M340" s="145"/>
      <c r="N340" s="145"/>
      <c r="O340" s="145"/>
      <c r="P340" s="145">
        <v>1329.773808593073</v>
      </c>
      <c r="Q340" s="145"/>
      <c r="R340" s="145"/>
      <c r="S340" s="145"/>
      <c r="T340" s="145">
        <v>1243.1249684144661</v>
      </c>
      <c r="U340" s="145"/>
      <c r="V340" s="145"/>
      <c r="W340" s="145"/>
      <c r="X340" s="145">
        <v>-86.6488401786068</v>
      </c>
      <c r="Y340" s="145"/>
      <c r="Z340" s="145"/>
      <c r="AA340" s="145"/>
    </row>
    <row r="341">
      <c r="B341" s="144" t="s">
        <v>40</v>
      </c>
      <c r="C341" s="144"/>
      <c r="D341" s="145">
        <v>19579.081842740641</v>
      </c>
      <c r="E341" s="145"/>
      <c r="F341" s="145"/>
      <c r="G341" s="145"/>
      <c r="H341" s="145">
        <v>20250.868893404961</v>
      </c>
      <c r="I341" s="145"/>
      <c r="J341" s="145"/>
      <c r="K341" s="145"/>
      <c r="L341" s="145">
        <v>671.78705066432053</v>
      </c>
      <c r="M341" s="145"/>
      <c r="N341" s="145"/>
      <c r="O341" s="145"/>
      <c r="P341" s="145">
        <v>19733.368572425541</v>
      </c>
      <c r="Q341" s="145"/>
      <c r="R341" s="145"/>
      <c r="S341" s="145"/>
      <c r="T341" s="145">
        <v>19724.493939683249</v>
      </c>
      <c r="U341" s="145"/>
      <c r="V341" s="145"/>
      <c r="W341" s="145"/>
      <c r="X341" s="145">
        <v>-8.87463274229318</v>
      </c>
      <c r="Y341" s="145"/>
      <c r="Z341" s="145"/>
      <c r="AA341" s="145"/>
    </row>
    <row r="342">
      <c r="B342" s="136" t="s">
        <v>41</v>
      </c>
      <c r="C342" s="136"/>
      <c r="D342" s="143">
        <v>412.56143362921443</v>
      </c>
      <c r="E342" s="143"/>
      <c r="F342" s="143"/>
      <c r="G342" s="143"/>
      <c r="H342" s="143">
        <v>398.65186959634917</v>
      </c>
      <c r="I342" s="143"/>
      <c r="J342" s="143"/>
      <c r="K342" s="143"/>
      <c r="L342" s="143">
        <v>-13.909564032865223</v>
      </c>
      <c r="M342" s="143"/>
      <c r="N342" s="143"/>
      <c r="O342" s="143"/>
      <c r="P342" s="143">
        <v>183.51177767223339</v>
      </c>
      <c r="Q342" s="143"/>
      <c r="R342" s="143"/>
      <c r="S342" s="143"/>
      <c r="T342" s="143">
        <v>177.97733973445759</v>
      </c>
      <c r="U342" s="143"/>
      <c r="V342" s="143"/>
      <c r="W342" s="143"/>
      <c r="X342" s="143">
        <v>-5.5344379377758015</v>
      </c>
      <c r="Y342" s="143"/>
      <c r="Z342" s="143"/>
      <c r="AA342" s="143"/>
    </row>
    <row r="343">
      <c r="B343" s="136" t="s">
        <v>42</v>
      </c>
      <c r="C343" s="136"/>
      <c r="D343" s="143">
        <v>760.71269157119377</v>
      </c>
      <c r="E343" s="143"/>
      <c r="F343" s="143"/>
      <c r="G343" s="143"/>
      <c r="H343" s="143">
        <v>978.77744119232079</v>
      </c>
      <c r="I343" s="143"/>
      <c r="J343" s="143"/>
      <c r="K343" s="143"/>
      <c r="L343" s="143">
        <v>218.06474962112702</v>
      </c>
      <c r="M343" s="143"/>
      <c r="N343" s="143"/>
      <c r="O343" s="143"/>
      <c r="P343" s="143">
        <v>1055.1009379471079</v>
      </c>
      <c r="Q343" s="143"/>
      <c r="R343" s="143"/>
      <c r="S343" s="143"/>
      <c r="T343" s="143">
        <v>1343.0401463780695</v>
      </c>
      <c r="U343" s="143"/>
      <c r="V343" s="143"/>
      <c r="W343" s="143"/>
      <c r="X343" s="143">
        <v>287.93920843096146</v>
      </c>
      <c r="Y343" s="143"/>
      <c r="Z343" s="143"/>
      <c r="AA343" s="143"/>
    </row>
    <row r="344">
      <c r="B344" s="136" t="s">
        <v>43</v>
      </c>
      <c r="C344" s="136"/>
      <c r="D344" s="143">
        <v>3239.8437362325822</v>
      </c>
      <c r="E344" s="143"/>
      <c r="F344" s="143"/>
      <c r="G344" s="143"/>
      <c r="H344" s="143">
        <v>3163.6451390558395</v>
      </c>
      <c r="I344" s="143"/>
      <c r="J344" s="143"/>
      <c r="K344" s="143"/>
      <c r="L344" s="143">
        <v>-76.198597176742268</v>
      </c>
      <c r="M344" s="143"/>
      <c r="N344" s="143"/>
      <c r="O344" s="143"/>
      <c r="P344" s="143">
        <v>3239.7602137000617</v>
      </c>
      <c r="Q344" s="143"/>
      <c r="R344" s="143"/>
      <c r="S344" s="143"/>
      <c r="T344" s="143">
        <v>3166.4243801514176</v>
      </c>
      <c r="U344" s="143"/>
      <c r="V344" s="143"/>
      <c r="W344" s="143"/>
      <c r="X344" s="143">
        <v>-73.335833548644089</v>
      </c>
      <c r="Y344" s="143"/>
      <c r="Z344" s="143"/>
      <c r="AA344" s="143"/>
    </row>
    <row r="345">
      <c r="B345" s="136" t="s">
        <v>44</v>
      </c>
      <c r="C345" s="136"/>
      <c r="D345" s="143">
        <v>1870.6775373493567</v>
      </c>
      <c r="E345" s="143"/>
      <c r="F345" s="143"/>
      <c r="G345" s="143"/>
      <c r="H345" s="143">
        <v>1810.4744213683821</v>
      </c>
      <c r="I345" s="143"/>
      <c r="J345" s="143"/>
      <c r="K345" s="143"/>
      <c r="L345" s="143">
        <v>-60.20311598097463</v>
      </c>
      <c r="M345" s="143"/>
      <c r="N345" s="143"/>
      <c r="O345" s="143"/>
      <c r="P345" s="143">
        <v>2379.5497612380314</v>
      </c>
      <c r="Q345" s="143"/>
      <c r="R345" s="143"/>
      <c r="S345" s="143"/>
      <c r="T345" s="143">
        <v>2303.7751317259194</v>
      </c>
      <c r="U345" s="143"/>
      <c r="V345" s="143"/>
      <c r="W345" s="143"/>
      <c r="X345" s="143">
        <v>-75.774629512112128</v>
      </c>
      <c r="Y345" s="143"/>
      <c r="Z345" s="143"/>
      <c r="AA345" s="143"/>
    </row>
    <row r="346">
      <c r="B346" s="144" t="s">
        <v>45</v>
      </c>
      <c r="C346" s="144"/>
      <c r="D346" s="145">
        <v>5110.5212735819387</v>
      </c>
      <c r="E346" s="145"/>
      <c r="F346" s="145"/>
      <c r="G346" s="145"/>
      <c r="H346" s="145">
        <v>4974.1195604242221</v>
      </c>
      <c r="I346" s="145"/>
      <c r="J346" s="145"/>
      <c r="K346" s="145"/>
      <c r="L346" s="145">
        <v>-136.40171315771713</v>
      </c>
      <c r="M346" s="145"/>
      <c r="N346" s="145"/>
      <c r="O346" s="145"/>
      <c r="P346" s="145">
        <v>5619.3099749380908</v>
      </c>
      <c r="Q346" s="145"/>
      <c r="R346" s="145"/>
      <c r="S346" s="145"/>
      <c r="T346" s="145">
        <v>5470.19951187734</v>
      </c>
      <c r="U346" s="145"/>
      <c r="V346" s="145"/>
      <c r="W346" s="145"/>
      <c r="X346" s="145">
        <v>-149.11046306075062</v>
      </c>
      <c r="Y346" s="145"/>
      <c r="Z346" s="145"/>
      <c r="AA346" s="145"/>
    </row>
    <row r="347">
      <c r="B347" s="136" t="s">
        <v>46</v>
      </c>
      <c r="C347" s="136"/>
      <c r="D347" s="143">
        <v>0.31762534094733375</v>
      </c>
      <c r="E347" s="143"/>
      <c r="F347" s="143"/>
      <c r="G347" s="143"/>
      <c r="H347" s="143"/>
      <c r="I347" s="143"/>
      <c r="J347" s="143"/>
      <c r="K347" s="143"/>
      <c r="L347" s="143">
        <v>-0.31762534094733375</v>
      </c>
      <c r="M347" s="143"/>
      <c r="N347" s="143"/>
      <c r="O347" s="143"/>
      <c r="P347" s="143">
        <v>0.43970108086423587</v>
      </c>
      <c r="Q347" s="143"/>
      <c r="R347" s="143"/>
      <c r="S347" s="143"/>
      <c r="T347" s="143"/>
      <c r="U347" s="143"/>
      <c r="V347" s="143"/>
      <c r="W347" s="143"/>
      <c r="X347" s="143">
        <v>-0.43970108086423587</v>
      </c>
      <c r="Y347" s="143"/>
      <c r="Z347" s="143"/>
      <c r="AA347" s="143"/>
    </row>
    <row r="348">
      <c r="B348" s="144" t="s">
        <v>47</v>
      </c>
      <c r="C348" s="144"/>
      <c r="D348" s="145">
        <v>25863.194866863931</v>
      </c>
      <c r="E348" s="145"/>
      <c r="F348" s="145"/>
      <c r="G348" s="145"/>
      <c r="H348" s="145">
        <v>26602.41776461784</v>
      </c>
      <c r="I348" s="145"/>
      <c r="J348" s="145"/>
      <c r="K348" s="145"/>
      <c r="L348" s="145">
        <v>739.2228977539055</v>
      </c>
      <c r="M348" s="145"/>
      <c r="N348" s="145"/>
      <c r="O348" s="145"/>
      <c r="P348" s="145">
        <v>26591.730964063823</v>
      </c>
      <c r="Q348" s="145"/>
      <c r="R348" s="145"/>
      <c r="S348" s="145"/>
      <c r="T348" s="145">
        <v>26715.710937673095</v>
      </c>
      <c r="U348" s="145"/>
      <c r="V348" s="145"/>
      <c r="W348" s="145"/>
      <c r="X348" s="145">
        <v>123.97997360927239</v>
      </c>
      <c r="Y348" s="145"/>
      <c r="Z348" s="145"/>
      <c r="AA348" s="145"/>
    </row>
    <row r="349">
      <c r="B349" s="136" t="s">
        <v>48</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36" t="s">
        <v>49</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36" t="s">
        <v>50</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4" t="s">
        <v>51</v>
      </c>
      <c r="C352" s="144"/>
      <c r="D352" s="145">
        <v>0</v>
      </c>
      <c r="E352" s="145"/>
      <c r="F352" s="145"/>
      <c r="G352" s="145"/>
      <c r="H352" s="145">
        <v>0</v>
      </c>
      <c r="I352" s="145"/>
      <c r="J352" s="145"/>
      <c r="K352" s="145"/>
      <c r="L352" s="145">
        <v>0</v>
      </c>
      <c r="M352" s="145"/>
      <c r="N352" s="145"/>
      <c r="O352" s="145"/>
      <c r="P352" s="145">
        <v>0</v>
      </c>
      <c r="Q352" s="145"/>
      <c r="R352" s="145"/>
      <c r="S352" s="145"/>
      <c r="T352" s="145">
        <v>0</v>
      </c>
      <c r="U352" s="145"/>
      <c r="V352" s="145"/>
      <c r="W352" s="145"/>
      <c r="X352" s="145">
        <v>0</v>
      </c>
      <c r="Y352" s="145"/>
      <c r="Z352" s="145"/>
      <c r="AA352" s="145"/>
    </row>
    <row r="353">
      <c r="B353" s="144" t="s">
        <v>52</v>
      </c>
      <c r="C353" s="144"/>
      <c r="D353" s="145">
        <v>145833.53994415241</v>
      </c>
      <c r="E353" s="145"/>
      <c r="F353" s="145"/>
      <c r="G353" s="145"/>
      <c r="H353" s="145">
        <v>198572.1380243912</v>
      </c>
      <c r="I353" s="145"/>
      <c r="J353" s="145"/>
      <c r="K353" s="145"/>
      <c r="L353" s="145">
        <v>52738.598080238786</v>
      </c>
      <c r="M353" s="145"/>
      <c r="N353" s="145"/>
      <c r="O353" s="145"/>
      <c r="P353" s="145">
        <v>168750.45370365921</v>
      </c>
      <c r="Q353" s="145"/>
      <c r="R353" s="145"/>
      <c r="S353" s="145"/>
      <c r="T353" s="145">
        <v>207417.66044931358</v>
      </c>
      <c r="U353" s="145"/>
      <c r="V353" s="145"/>
      <c r="W353" s="145"/>
      <c r="X353" s="145">
        <v>38667.206745654374</v>
      </c>
      <c r="Y353" s="145"/>
      <c r="Z353" s="145"/>
      <c r="AA353" s="145"/>
    </row>
    <row r="354"/>
    <row r="355">
      <c r="B355" s="136" t="s">
        <v>53</v>
      </c>
      <c r="C355" s="136"/>
      <c r="D355" s="143">
        <v>42931.586901211063</v>
      </c>
      <c r="E355" s="143"/>
      <c r="F355" s="143"/>
      <c r="G355" s="143"/>
      <c r="H355" s="143">
        <v>45063.454108388964</v>
      </c>
      <c r="I355" s="143"/>
      <c r="J355" s="143"/>
      <c r="K355" s="143"/>
      <c r="L355" s="143">
        <v>2131.8672071778997</v>
      </c>
      <c r="M355" s="143"/>
      <c r="N355" s="143"/>
      <c r="O355" s="143"/>
      <c r="P355" s="143">
        <v>43754.86372441244</v>
      </c>
      <c r="Q355" s="143"/>
      <c r="R355" s="143"/>
      <c r="S355" s="143"/>
      <c r="T355" s="143">
        <v>45567.728627750439</v>
      </c>
      <c r="U355" s="143"/>
      <c r="V355" s="143"/>
      <c r="W355" s="143"/>
      <c r="X355" s="143">
        <v>1812.8649033380002</v>
      </c>
      <c r="Y355" s="143"/>
      <c r="Z355" s="143"/>
      <c r="AA355" s="143"/>
    </row>
    <row r="356">
      <c r="B356" s="136" t="s">
        <v>54</v>
      </c>
      <c r="C356" s="136"/>
      <c r="D356" s="143">
        <v>2372.7651853523089</v>
      </c>
      <c r="E356" s="143"/>
      <c r="F356" s="143"/>
      <c r="G356" s="143"/>
      <c r="H356" s="143">
        <v>1994.23142221192</v>
      </c>
      <c r="I356" s="143"/>
      <c r="J356" s="143"/>
      <c r="K356" s="143"/>
      <c r="L356" s="143">
        <v>-378.53376314038854</v>
      </c>
      <c r="M356" s="143"/>
      <c r="N356" s="143"/>
      <c r="O356" s="143"/>
      <c r="P356" s="143">
        <v>2101.6421679456321</v>
      </c>
      <c r="Q356" s="143"/>
      <c r="R356" s="143"/>
      <c r="S356" s="143"/>
      <c r="T356" s="143">
        <v>1723.8168605412791</v>
      </c>
      <c r="U356" s="143"/>
      <c r="V356" s="143"/>
      <c r="W356" s="143"/>
      <c r="X356" s="143">
        <v>-377.82530740435305</v>
      </c>
      <c r="Y356" s="143"/>
      <c r="Z356" s="143"/>
      <c r="AA356" s="143"/>
    </row>
    <row r="357">
      <c r="B357" s="136" t="s">
        <v>55</v>
      </c>
      <c r="C357" s="136"/>
      <c r="D357" s="143">
        <v>13633.32615113771</v>
      </c>
      <c r="E357" s="143"/>
      <c r="F357" s="143"/>
      <c r="G357" s="143"/>
      <c r="H357" s="143">
        <v>12582.162579506121</v>
      </c>
      <c r="I357" s="143"/>
      <c r="J357" s="143"/>
      <c r="K357" s="143"/>
      <c r="L357" s="143">
        <v>-1051.163571631588</v>
      </c>
      <c r="M357" s="143"/>
      <c r="N357" s="143"/>
      <c r="O357" s="143"/>
      <c r="P357" s="143">
        <v>13176.879211304362</v>
      </c>
      <c r="Q357" s="143"/>
      <c r="R357" s="143"/>
      <c r="S357" s="143"/>
      <c r="T357" s="143">
        <v>11772.785292418514</v>
      </c>
      <c r="U357" s="143"/>
      <c r="V357" s="143"/>
      <c r="W357" s="143"/>
      <c r="X357" s="143">
        <v>-1404.0939188858476</v>
      </c>
      <c r="Y357" s="143"/>
      <c r="Z357" s="143"/>
      <c r="AA357" s="143"/>
    </row>
    <row r="358">
      <c r="B358" s="136" t="s">
        <v>56</v>
      </c>
      <c r="C358" s="136"/>
      <c r="D358" s="143">
        <v>3576.8741629605115</v>
      </c>
      <c r="E358" s="143"/>
      <c r="F358" s="143"/>
      <c r="G358" s="143"/>
      <c r="H358" s="143">
        <v>3568.5233070604636</v>
      </c>
      <c r="I358" s="143"/>
      <c r="J358" s="143"/>
      <c r="K358" s="143"/>
      <c r="L358" s="143">
        <v>-8.3508559000478133</v>
      </c>
      <c r="M358" s="143"/>
      <c r="N358" s="143"/>
      <c r="O358" s="143"/>
      <c r="P358" s="143">
        <v>3131.5019671936161</v>
      </c>
      <c r="Q358" s="143"/>
      <c r="R358" s="143"/>
      <c r="S358" s="143"/>
      <c r="T358" s="143">
        <v>3008.7489078090016</v>
      </c>
      <c r="U358" s="143"/>
      <c r="V358" s="143"/>
      <c r="W358" s="143"/>
      <c r="X358" s="143">
        <v>-122.7530593846147</v>
      </c>
      <c r="Y358" s="143"/>
      <c r="Z358" s="143"/>
      <c r="AA358" s="143"/>
    </row>
    <row r="359">
      <c r="B359" s="136" t="s">
        <v>57</v>
      </c>
      <c r="C359" s="136"/>
      <c r="D359" s="143">
        <v>9537.9477931688161</v>
      </c>
      <c r="E359" s="143"/>
      <c r="F359" s="143"/>
      <c r="G359" s="143"/>
      <c r="H359" s="143">
        <v>9059.2503872034358</v>
      </c>
      <c r="I359" s="143"/>
      <c r="J359" s="143"/>
      <c r="K359" s="143"/>
      <c r="L359" s="143">
        <v>-478.69740596538037</v>
      </c>
      <c r="M359" s="143"/>
      <c r="N359" s="143"/>
      <c r="O359" s="143"/>
      <c r="P359" s="143">
        <v>9537.9477931687379</v>
      </c>
      <c r="Q359" s="143"/>
      <c r="R359" s="143"/>
      <c r="S359" s="143"/>
      <c r="T359" s="143">
        <v>9059.2503872034849</v>
      </c>
      <c r="U359" s="143"/>
      <c r="V359" s="143"/>
      <c r="W359" s="143"/>
      <c r="X359" s="143">
        <v>-478.69740596525372</v>
      </c>
      <c r="Y359" s="143"/>
      <c r="Z359" s="143"/>
      <c r="AA359" s="143"/>
    </row>
    <row r="360">
      <c r="B360" s="144" t="s">
        <v>58</v>
      </c>
      <c r="C360" s="144"/>
      <c r="D360" s="145">
        <v>72052.500193830376</v>
      </c>
      <c r="E360" s="145"/>
      <c r="F360" s="145"/>
      <c r="G360" s="145"/>
      <c r="H360" s="145">
        <v>72267.621804370909</v>
      </c>
      <c r="I360" s="145"/>
      <c r="J360" s="145"/>
      <c r="K360" s="145"/>
      <c r="L360" s="145">
        <v>215.12161054053902</v>
      </c>
      <c r="M360" s="145"/>
      <c r="N360" s="145"/>
      <c r="O360" s="145"/>
      <c r="P360" s="145">
        <v>71702.834864024757</v>
      </c>
      <c r="Q360" s="145"/>
      <c r="R360" s="145"/>
      <c r="S360" s="145"/>
      <c r="T360" s="145">
        <v>71132.330075722712</v>
      </c>
      <c r="U360" s="145"/>
      <c r="V360" s="145"/>
      <c r="W360" s="145"/>
      <c r="X360" s="145">
        <v>-570.50478830204906</v>
      </c>
      <c r="Y360" s="145"/>
      <c r="Z360" s="145"/>
      <c r="AA360" s="145"/>
    </row>
    <row r="361">
      <c r="B361" s="136" t="s">
        <v>49</v>
      </c>
      <c r="C361" s="136"/>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4" t="s">
        <v>59</v>
      </c>
      <c r="C362" s="144"/>
      <c r="D362" s="145">
        <v>0</v>
      </c>
      <c r="E362" s="145"/>
      <c r="F362" s="145"/>
      <c r="G362" s="145"/>
      <c r="H362" s="145">
        <v>0</v>
      </c>
      <c r="I362" s="145"/>
      <c r="J362" s="145"/>
      <c r="K362" s="145"/>
      <c r="L362" s="145">
        <v>0</v>
      </c>
      <c r="M362" s="145"/>
      <c r="N362" s="145"/>
      <c r="O362" s="145"/>
      <c r="P362" s="145">
        <v>0</v>
      </c>
      <c r="Q362" s="145"/>
      <c r="R362" s="145"/>
      <c r="S362" s="145"/>
      <c r="T362" s="145">
        <v>0</v>
      </c>
      <c r="U362" s="145"/>
      <c r="V362" s="145"/>
      <c r="W362" s="145"/>
      <c r="X362" s="145">
        <v>0</v>
      </c>
      <c r="Y362" s="145"/>
      <c r="Z362" s="145"/>
      <c r="AA362" s="145"/>
    </row>
    <row r="363">
      <c r="B363" s="136" t="s">
        <v>60</v>
      </c>
      <c r="C363" s="136"/>
      <c r="D363" s="143"/>
      <c r="E363" s="143"/>
      <c r="F363" s="143"/>
      <c r="G363" s="143"/>
      <c r="H363" s="143">
        <v>7666.666666666657</v>
      </c>
      <c r="I363" s="143"/>
      <c r="J363" s="143"/>
      <c r="K363" s="143"/>
      <c r="L363" s="143">
        <v>7666.666666666657</v>
      </c>
      <c r="M363" s="143"/>
      <c r="N363" s="143"/>
      <c r="O363" s="143"/>
      <c r="P363" s="143"/>
      <c r="Q363" s="143"/>
      <c r="R363" s="143"/>
      <c r="S363" s="143"/>
      <c r="T363" s="143">
        <v>7666.666666666657</v>
      </c>
      <c r="U363" s="143"/>
      <c r="V363" s="143"/>
      <c r="W363" s="143"/>
      <c r="X363" s="143">
        <v>7666.666666666657</v>
      </c>
      <c r="Y363" s="143"/>
      <c r="Z363" s="143"/>
      <c r="AA363" s="143"/>
    </row>
    <row r="364">
      <c r="B364" s="136" t="s">
        <v>49</v>
      </c>
      <c r="C364" s="136"/>
      <c r="D364" s="143"/>
      <c r="E364" s="143"/>
      <c r="F364" s="143"/>
      <c r="G364" s="143"/>
      <c r="H364" s="143">
        <v>0</v>
      </c>
      <c r="I364" s="143"/>
      <c r="J364" s="143"/>
      <c r="K364" s="143"/>
      <c r="L364" s="143">
        <v>0</v>
      </c>
      <c r="M364" s="143"/>
      <c r="N364" s="143"/>
      <c r="O364" s="143"/>
      <c r="P364" s="143"/>
      <c r="Q364" s="143"/>
      <c r="R364" s="143"/>
      <c r="S364" s="143"/>
      <c r="T364" s="143">
        <v>0</v>
      </c>
      <c r="U364" s="143"/>
      <c r="V364" s="143"/>
      <c r="W364" s="143"/>
      <c r="X364" s="143">
        <v>0</v>
      </c>
      <c r="Y364" s="143"/>
      <c r="Z364" s="143"/>
      <c r="AA364" s="143"/>
    </row>
    <row r="365">
      <c r="B365" s="144" t="s">
        <v>61</v>
      </c>
      <c r="C365" s="144"/>
      <c r="D365" s="143"/>
      <c r="E365" s="143"/>
      <c r="F365" s="143"/>
      <c r="G365" s="143"/>
      <c r="H365" s="145">
        <v>7666.666666666657</v>
      </c>
      <c r="I365" s="145"/>
      <c r="J365" s="145"/>
      <c r="K365" s="145"/>
      <c r="L365" s="145">
        <v>7666.666666666657</v>
      </c>
      <c r="M365" s="145"/>
      <c r="N365" s="145"/>
      <c r="O365" s="145"/>
      <c r="P365" s="143"/>
      <c r="Q365" s="143"/>
      <c r="R365" s="143"/>
      <c r="S365" s="143"/>
      <c r="T365" s="145">
        <v>7666.666666666657</v>
      </c>
      <c r="U365" s="145"/>
      <c r="V365" s="145"/>
      <c r="W365" s="145"/>
      <c r="X365" s="145">
        <v>7666.666666666657</v>
      </c>
      <c r="Y365" s="145"/>
      <c r="Z365" s="145"/>
      <c r="AA365" s="145"/>
    </row>
    <row r="366">
      <c r="B366" s="144" t="s">
        <v>62</v>
      </c>
      <c r="C366" s="144"/>
      <c r="D366" s="145">
        <v>72052.500193830376</v>
      </c>
      <c r="E366" s="145"/>
      <c r="F366" s="145"/>
      <c r="G366" s="145"/>
      <c r="H366" s="145">
        <v>79934.288471037566</v>
      </c>
      <c r="I366" s="145"/>
      <c r="J366" s="145"/>
      <c r="K366" s="145"/>
      <c r="L366" s="145">
        <v>7881.7882772071962</v>
      </c>
      <c r="M366" s="145"/>
      <c r="N366" s="145"/>
      <c r="O366" s="145"/>
      <c r="P366" s="145">
        <v>71702.834864024757</v>
      </c>
      <c r="Q366" s="145"/>
      <c r="R366" s="145"/>
      <c r="S366" s="145"/>
      <c r="T366" s="145">
        <v>78798.996742389369</v>
      </c>
      <c r="U366" s="145"/>
      <c r="V366" s="145"/>
      <c r="W366" s="145"/>
      <c r="X366" s="145">
        <v>7096.1618783646081</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68</v>
      </c>
      <c r="C369" s="58"/>
      <c r="D369" s="58"/>
      <c r="E369" s="58"/>
      <c r="F369" s="58"/>
      <c r="G369" s="58"/>
      <c r="H369" s="58"/>
      <c r="I369" s="58"/>
      <c r="J369" s="58"/>
      <c r="K369" s="58"/>
      <c r="L369" s="58"/>
      <c r="M369" s="58"/>
      <c r="N369" s="58"/>
      <c r="O369" s="58"/>
      <c r="P369" s="66" t="s">
        <v>66</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4.3914727205999995</v>
      </c>
      <c r="E373" s="138"/>
      <c r="F373" s="138"/>
      <c r="G373" s="138"/>
      <c r="H373" s="138">
        <v>4.8525547808</v>
      </c>
      <c r="I373" s="138"/>
      <c r="J373" s="138"/>
      <c r="K373" s="138"/>
      <c r="L373" s="138">
        <v>0.46108206020000075</v>
      </c>
      <c r="M373" s="138"/>
      <c r="N373" s="138"/>
      <c r="O373" s="138"/>
      <c r="P373" s="138">
        <v>4.6918878069</v>
      </c>
      <c r="Q373" s="138"/>
      <c r="R373" s="138"/>
      <c r="S373" s="138"/>
      <c r="T373" s="138">
        <v>4.2808646196</v>
      </c>
      <c r="U373" s="138"/>
      <c r="V373" s="138"/>
      <c r="W373" s="138"/>
      <c r="X373" s="138">
        <v>-0.41102318729999965</v>
      </c>
      <c r="Y373" s="138"/>
      <c r="Z373" s="138"/>
      <c r="AA373" s="138"/>
    </row>
    <row r="374">
      <c r="B374" s="144" t="s">
        <v>17</v>
      </c>
      <c r="C374" s="144"/>
      <c r="D374" s="146">
        <v>3.7813781610668493</v>
      </c>
      <c r="E374" s="146"/>
      <c r="F374" s="146"/>
      <c r="G374" s="146"/>
      <c r="H374" s="146">
        <v>2.1558678491798475</v>
      </c>
      <c r="I374" s="146"/>
      <c r="J374" s="146"/>
      <c r="K374" s="146"/>
      <c r="L374" s="146">
        <v>-1.6255103118870018</v>
      </c>
      <c r="M374" s="146"/>
      <c r="N374" s="146"/>
      <c r="O374" s="146"/>
      <c r="P374" s="146">
        <v>4.0400574513334266</v>
      </c>
      <c r="Q374" s="146"/>
      <c r="R374" s="146"/>
      <c r="S374" s="146"/>
      <c r="T374" s="146">
        <v>1.9018803119138938</v>
      </c>
      <c r="U374" s="146"/>
      <c r="V374" s="146"/>
      <c r="W374" s="146"/>
      <c r="X374" s="146">
        <v>-2.1381771394195326</v>
      </c>
      <c r="Y374" s="146"/>
      <c r="Z374" s="146"/>
      <c r="AA374" s="146"/>
    </row>
    <row r="375">
      <c r="B375" s="136" t="s">
        <v>18</v>
      </c>
      <c r="C375" s="136"/>
      <c r="D375" s="138">
        <v>3.7037300354</v>
      </c>
      <c r="E375" s="138"/>
      <c r="F375" s="138"/>
      <c r="G375" s="138"/>
      <c r="H375" s="138">
        <v>3.7230791262</v>
      </c>
      <c r="I375" s="138"/>
      <c r="J375" s="138"/>
      <c r="K375" s="138"/>
      <c r="L375" s="138">
        <v>0.019349090800000024</v>
      </c>
      <c r="M375" s="138"/>
      <c r="N375" s="138"/>
      <c r="O375" s="138"/>
      <c r="P375" s="138">
        <v>3.6988869626999996</v>
      </c>
      <c r="Q375" s="138"/>
      <c r="R375" s="138"/>
      <c r="S375" s="138"/>
      <c r="T375" s="138">
        <v>3.7179557649999992</v>
      </c>
      <c r="U375" s="138"/>
      <c r="V375" s="138"/>
      <c r="W375" s="138"/>
      <c r="X375" s="138">
        <v>0.019068802299999632</v>
      </c>
      <c r="Y375" s="138"/>
      <c r="Z375" s="138"/>
      <c r="AA375" s="138"/>
    </row>
    <row r="376">
      <c r="B376" s="136" t="s">
        <v>19</v>
      </c>
      <c r="C376" s="136"/>
      <c r="D376" s="138">
        <v>2.52457870735</v>
      </c>
      <c r="E376" s="138"/>
      <c r="F376" s="138"/>
      <c r="G376" s="138"/>
      <c r="H376" s="138">
        <v>2.3100978659</v>
      </c>
      <c r="I376" s="138"/>
      <c r="J376" s="138"/>
      <c r="K376" s="138"/>
      <c r="L376" s="138">
        <v>-0.2144808414499999</v>
      </c>
      <c r="M376" s="138"/>
      <c r="N376" s="138"/>
      <c r="O376" s="138"/>
      <c r="P376" s="138">
        <v>2.1932699916</v>
      </c>
      <c r="Q376" s="138"/>
      <c r="R376" s="138"/>
      <c r="S376" s="138"/>
      <c r="T376" s="138">
        <v>2.1509383412500003</v>
      </c>
      <c r="U376" s="138"/>
      <c r="V376" s="138"/>
      <c r="W376" s="138"/>
      <c r="X376" s="138">
        <v>-0.042331650349999528</v>
      </c>
      <c r="Y376" s="138"/>
      <c r="Z376" s="138"/>
      <c r="AA376" s="138"/>
    </row>
    <row r="377">
      <c r="B377" s="144" t="s">
        <v>20</v>
      </c>
      <c r="C377" s="144"/>
      <c r="D377" s="146">
        <v>2.52457870735</v>
      </c>
      <c r="E377" s="146"/>
      <c r="F377" s="146"/>
      <c r="G377" s="146"/>
      <c r="H377" s="146">
        <v>2.3100978659</v>
      </c>
      <c r="I377" s="146"/>
      <c r="J377" s="146"/>
      <c r="K377" s="146"/>
      <c r="L377" s="146">
        <v>-0.2144808414499999</v>
      </c>
      <c r="M377" s="146"/>
      <c r="N377" s="146"/>
      <c r="O377" s="146"/>
      <c r="P377" s="146">
        <v>2.1932699916</v>
      </c>
      <c r="Q377" s="146"/>
      <c r="R377" s="146"/>
      <c r="S377" s="146"/>
      <c r="T377" s="146">
        <v>2.1509383412500003</v>
      </c>
      <c r="U377" s="146"/>
      <c r="V377" s="146"/>
      <c r="W377" s="146"/>
      <c r="X377" s="146">
        <v>-0.042331650349999528</v>
      </c>
      <c r="Y377" s="146"/>
      <c r="Z377" s="146"/>
      <c r="AA377" s="146"/>
    </row>
    <row r="378">
      <c r="B378" s="136" t="s">
        <v>21</v>
      </c>
      <c r="C378" s="136"/>
      <c r="D378" s="138">
        <v>2.4761950162999997</v>
      </c>
      <c r="E378" s="138"/>
      <c r="F378" s="138"/>
      <c r="G378" s="138"/>
      <c r="H378" s="138">
        <v>1.9805598581999997</v>
      </c>
      <c r="I378" s="138"/>
      <c r="J378" s="138"/>
      <c r="K378" s="138"/>
      <c r="L378" s="138">
        <v>-0.49563515810000003</v>
      </c>
      <c r="M378" s="138"/>
      <c r="N378" s="138"/>
      <c r="O378" s="138"/>
      <c r="P378" s="138">
        <v>2.5580950923500003</v>
      </c>
      <c r="Q378" s="138"/>
      <c r="R378" s="138"/>
      <c r="S378" s="138"/>
      <c r="T378" s="138">
        <v>1.7358231208000001</v>
      </c>
      <c r="U378" s="138"/>
      <c r="V378" s="138"/>
      <c r="W378" s="138"/>
      <c r="X378" s="138">
        <v>-0.8222719715500002</v>
      </c>
      <c r="Y378" s="138"/>
      <c r="Z378" s="138"/>
      <c r="AA378" s="138"/>
    </row>
    <row r="379">
      <c r="B379" s="136" t="s">
        <v>22</v>
      </c>
      <c r="C379" s="136"/>
      <c r="D379" s="138">
        <v>5.2413027894594135</v>
      </c>
      <c r="E379" s="138"/>
      <c r="F379" s="138"/>
      <c r="G379" s="138"/>
      <c r="H379" s="138">
        <v>4.8884938684060719</v>
      </c>
      <c r="I379" s="138"/>
      <c r="J379" s="138"/>
      <c r="K379" s="138"/>
      <c r="L379" s="138">
        <v>-0.35280892105334161</v>
      </c>
      <c r="M379" s="138"/>
      <c r="N379" s="138"/>
      <c r="O379" s="138"/>
      <c r="P379" s="138">
        <v>5.1076207116698864</v>
      </c>
      <c r="Q379" s="138"/>
      <c r="R379" s="138"/>
      <c r="S379" s="138"/>
      <c r="T379" s="138">
        <v>4.7183005417851618</v>
      </c>
      <c r="U379" s="138"/>
      <c r="V379" s="138"/>
      <c r="W379" s="138"/>
      <c r="X379" s="138">
        <v>-0.38932016988472462</v>
      </c>
      <c r="Y379" s="138"/>
      <c r="Z379" s="138"/>
      <c r="AA379" s="138"/>
    </row>
    <row r="380">
      <c r="B380" s="144" t="s">
        <v>23</v>
      </c>
      <c r="C380" s="144"/>
      <c r="D380" s="146">
        <v>5.2413027894594135</v>
      </c>
      <c r="E380" s="146"/>
      <c r="F380" s="146"/>
      <c r="G380" s="146"/>
      <c r="H380" s="146">
        <v>4.8884938684060719</v>
      </c>
      <c r="I380" s="146"/>
      <c r="J380" s="146"/>
      <c r="K380" s="146"/>
      <c r="L380" s="146">
        <v>-0.35280892105334161</v>
      </c>
      <c r="M380" s="146"/>
      <c r="N380" s="146"/>
      <c r="O380" s="146"/>
      <c r="P380" s="146">
        <v>5.1076207116698864</v>
      </c>
      <c r="Q380" s="146"/>
      <c r="R380" s="146"/>
      <c r="S380" s="146"/>
      <c r="T380" s="146">
        <v>4.7183005417851618</v>
      </c>
      <c r="U380" s="146"/>
      <c r="V380" s="146"/>
      <c r="W380" s="146"/>
      <c r="X380" s="146">
        <v>-0.38932016988472462</v>
      </c>
      <c r="Y380" s="146"/>
      <c r="Z380" s="146"/>
      <c r="AA380" s="146"/>
    </row>
    <row r="381">
      <c r="B381" s="136" t="s">
        <v>24</v>
      </c>
      <c r="C381" s="136"/>
      <c r="D381" s="138">
        <v>5.2610723126000005</v>
      </c>
      <c r="E381" s="138"/>
      <c r="F381" s="138"/>
      <c r="G381" s="138"/>
      <c r="H381" s="138">
        <v>4.7681133105</v>
      </c>
      <c r="I381" s="138"/>
      <c r="J381" s="138"/>
      <c r="K381" s="138"/>
      <c r="L381" s="138">
        <v>-0.4929590021000001</v>
      </c>
      <c r="M381" s="138"/>
      <c r="N381" s="138"/>
      <c r="O381" s="138"/>
      <c r="P381" s="138">
        <v>5.1030137765</v>
      </c>
      <c r="Q381" s="138"/>
      <c r="R381" s="138"/>
      <c r="S381" s="138"/>
      <c r="T381" s="138">
        <v>4.5798603600000005</v>
      </c>
      <c r="U381" s="138"/>
      <c r="V381" s="138"/>
      <c r="W381" s="138"/>
      <c r="X381" s="138">
        <v>-0.52315341649999958</v>
      </c>
      <c r="Y381" s="138"/>
      <c r="Z381" s="138"/>
      <c r="AA381" s="138"/>
    </row>
    <row r="382">
      <c r="B382" s="144" t="s">
        <v>25</v>
      </c>
      <c r="C382" s="144"/>
      <c r="D382" s="146">
        <v>5.2610723126000005</v>
      </c>
      <c r="E382" s="146"/>
      <c r="F382" s="146"/>
      <c r="G382" s="146"/>
      <c r="H382" s="146">
        <v>4.7681133105</v>
      </c>
      <c r="I382" s="146"/>
      <c r="J382" s="146"/>
      <c r="K382" s="146"/>
      <c r="L382" s="146">
        <v>-0.4929590021000001</v>
      </c>
      <c r="M382" s="146"/>
      <c r="N382" s="146"/>
      <c r="O382" s="146"/>
      <c r="P382" s="146">
        <v>5.1030137765</v>
      </c>
      <c r="Q382" s="146"/>
      <c r="R382" s="146"/>
      <c r="S382" s="146"/>
      <c r="T382" s="146">
        <v>4.5798603600000005</v>
      </c>
      <c r="U382" s="146"/>
      <c r="V382" s="146"/>
      <c r="W382" s="146"/>
      <c r="X382" s="146">
        <v>-0.52315341649999958</v>
      </c>
      <c r="Y382" s="146"/>
      <c r="Z382" s="146"/>
      <c r="AA382" s="146"/>
    </row>
    <row r="383">
      <c r="B383" s="144" t="s">
        <v>26</v>
      </c>
      <c r="C383" s="144"/>
      <c r="D383" s="146">
        <v>5.2426649621484351</v>
      </c>
      <c r="E383" s="146"/>
      <c r="F383" s="146"/>
      <c r="G383" s="146"/>
      <c r="H383" s="146">
        <v>4.8768042543936332</v>
      </c>
      <c r="I383" s="146"/>
      <c r="J383" s="146"/>
      <c r="K383" s="146"/>
      <c r="L383" s="146">
        <v>-0.36586070775480195</v>
      </c>
      <c r="M383" s="146"/>
      <c r="N383" s="146"/>
      <c r="O383" s="146"/>
      <c r="P383" s="146">
        <v>5.106830506951705</v>
      </c>
      <c r="Q383" s="146"/>
      <c r="R383" s="146"/>
      <c r="S383" s="146"/>
      <c r="T383" s="146">
        <v>4.6997142389493112</v>
      </c>
      <c r="U383" s="146"/>
      <c r="V383" s="146"/>
      <c r="W383" s="146"/>
      <c r="X383" s="146">
        <v>-0.40711626800239387</v>
      </c>
      <c r="Y383" s="146"/>
      <c r="Z383" s="146"/>
      <c r="AA383" s="146"/>
    </row>
    <row r="384">
      <c r="B384" s="144" t="s">
        <v>27</v>
      </c>
      <c r="C384" s="144"/>
      <c r="D384" s="146">
        <v>3.8430232824790918</v>
      </c>
      <c r="E384" s="146"/>
      <c r="F384" s="146"/>
      <c r="G384" s="146"/>
      <c r="H384" s="146">
        <v>3.7526905569148368</v>
      </c>
      <c r="I384" s="146"/>
      <c r="J384" s="146"/>
      <c r="K384" s="146"/>
      <c r="L384" s="146">
        <v>-0.090332725564254979</v>
      </c>
      <c r="M384" s="146"/>
      <c r="N384" s="146"/>
      <c r="O384" s="146"/>
      <c r="P384" s="146">
        <v>3.7654718557340665</v>
      </c>
      <c r="Q384" s="146"/>
      <c r="R384" s="146"/>
      <c r="S384" s="146"/>
      <c r="T384" s="146">
        <v>3.7585556742876141</v>
      </c>
      <c r="U384" s="146"/>
      <c r="V384" s="146"/>
      <c r="W384" s="146"/>
      <c r="X384" s="146">
        <v>-0.0069161814464524518</v>
      </c>
      <c r="Y384" s="146"/>
      <c r="Z384" s="146"/>
      <c r="AA384" s="146"/>
    </row>
    <row r="385">
      <c r="B385" s="136" t="s">
        <v>28</v>
      </c>
      <c r="C385" s="136"/>
      <c r="D385" s="138">
        <v>8.2754419815886635</v>
      </c>
      <c r="E385" s="138"/>
      <c r="F385" s="138"/>
      <c r="G385" s="138"/>
      <c r="H385" s="138">
        <v>7.572723678834536</v>
      </c>
      <c r="I385" s="138"/>
      <c r="J385" s="138"/>
      <c r="K385" s="138"/>
      <c r="L385" s="138">
        <v>-0.7027183027541275</v>
      </c>
      <c r="M385" s="138"/>
      <c r="N385" s="138"/>
      <c r="O385" s="138"/>
      <c r="P385" s="138">
        <v>8.3189554498265235</v>
      </c>
      <c r="Q385" s="138"/>
      <c r="R385" s="138"/>
      <c r="S385" s="138"/>
      <c r="T385" s="138">
        <v>7.250321757609111</v>
      </c>
      <c r="U385" s="138"/>
      <c r="V385" s="138"/>
      <c r="W385" s="138"/>
      <c r="X385" s="138">
        <v>-1.0686336922174125</v>
      </c>
      <c r="Y385" s="138"/>
      <c r="Z385" s="138"/>
      <c r="AA385" s="138"/>
    </row>
    <row r="386">
      <c r="B386" s="136" t="s">
        <v>29</v>
      </c>
      <c r="C386" s="136"/>
      <c r="D386" s="138">
        <v>8.2754419815884379</v>
      </c>
      <c r="E386" s="138"/>
      <c r="F386" s="138"/>
      <c r="G386" s="138"/>
      <c r="H386" s="138">
        <v>7.5727236788345236</v>
      </c>
      <c r="I386" s="138"/>
      <c r="J386" s="138"/>
      <c r="K386" s="138"/>
      <c r="L386" s="138">
        <v>-0.70271830275391434</v>
      </c>
      <c r="M386" s="138"/>
      <c r="N386" s="138"/>
      <c r="O386" s="138"/>
      <c r="P386" s="138">
        <v>8.3189554498265057</v>
      </c>
      <c r="Q386" s="138"/>
      <c r="R386" s="138"/>
      <c r="S386" s="138"/>
      <c r="T386" s="138">
        <v>7.2503217576090959</v>
      </c>
      <c r="U386" s="138"/>
      <c r="V386" s="138"/>
      <c r="W386" s="138"/>
      <c r="X386" s="138">
        <v>-1.0686336922174098</v>
      </c>
      <c r="Y386" s="138"/>
      <c r="Z386" s="138"/>
      <c r="AA386" s="138"/>
    </row>
    <row r="387">
      <c r="B387" s="144" t="s">
        <v>30</v>
      </c>
      <c r="C387" s="144"/>
      <c r="D387" s="146">
        <v>8.2754419815885178</v>
      </c>
      <c r="E387" s="146"/>
      <c r="F387" s="146"/>
      <c r="G387" s="146"/>
      <c r="H387" s="146">
        <v>7.5727236788345307</v>
      </c>
      <c r="I387" s="146"/>
      <c r="J387" s="146"/>
      <c r="K387" s="146"/>
      <c r="L387" s="146">
        <v>-0.70271830275398717</v>
      </c>
      <c r="M387" s="146"/>
      <c r="N387" s="146"/>
      <c r="O387" s="146"/>
      <c r="P387" s="146">
        <v>8.3189554498265164</v>
      </c>
      <c r="Q387" s="146"/>
      <c r="R387" s="146"/>
      <c r="S387" s="146"/>
      <c r="T387" s="146">
        <v>7.2503217576091039</v>
      </c>
      <c r="U387" s="146"/>
      <c r="V387" s="146"/>
      <c r="W387" s="146"/>
      <c r="X387" s="146">
        <v>-1.0686336922174125</v>
      </c>
      <c r="Y387" s="146"/>
      <c r="Z387" s="146"/>
      <c r="AA387" s="146"/>
    </row>
    <row r="388">
      <c r="B388" s="136" t="s">
        <v>31</v>
      </c>
      <c r="C388" s="136"/>
      <c r="D388" s="138">
        <v>7.3415098234965432</v>
      </c>
      <c r="E388" s="138"/>
      <c r="F388" s="138"/>
      <c r="G388" s="138"/>
      <c r="H388" s="138">
        <v>6.8767469086163535</v>
      </c>
      <c r="I388" s="138"/>
      <c r="J388" s="138"/>
      <c r="K388" s="138"/>
      <c r="L388" s="138">
        <v>-0.46476291488018973</v>
      </c>
      <c r="M388" s="138"/>
      <c r="N388" s="138"/>
      <c r="O388" s="138"/>
      <c r="P388" s="138">
        <v>7.346212234077405</v>
      </c>
      <c r="Q388" s="138"/>
      <c r="R388" s="138"/>
      <c r="S388" s="138"/>
      <c r="T388" s="138">
        <v>6.6881038087615616</v>
      </c>
      <c r="U388" s="138"/>
      <c r="V388" s="138"/>
      <c r="W388" s="138"/>
      <c r="X388" s="138">
        <v>-0.65810842531584335</v>
      </c>
      <c r="Y388" s="138"/>
      <c r="Z388" s="138"/>
      <c r="AA388" s="138"/>
    </row>
    <row r="389">
      <c r="B389" s="136" t="s">
        <v>32</v>
      </c>
      <c r="C389" s="136"/>
      <c r="D389" s="138">
        <v>8.3388340358</v>
      </c>
      <c r="E389" s="138"/>
      <c r="F389" s="138"/>
      <c r="G389" s="138"/>
      <c r="H389" s="138">
        <v>7.2656221725</v>
      </c>
      <c r="I389" s="138"/>
      <c r="J389" s="138"/>
      <c r="K389" s="138"/>
      <c r="L389" s="138">
        <v>-1.0732118633</v>
      </c>
      <c r="M389" s="138"/>
      <c r="N389" s="138"/>
      <c r="O389" s="138"/>
      <c r="P389" s="138">
        <v>8.6361882432</v>
      </c>
      <c r="Q389" s="138"/>
      <c r="R389" s="138"/>
      <c r="S389" s="138"/>
      <c r="T389" s="138">
        <v>6.6964651407000018</v>
      </c>
      <c r="U389" s="138"/>
      <c r="V389" s="138"/>
      <c r="W389" s="138"/>
      <c r="X389" s="138">
        <v>-1.9397231024999977</v>
      </c>
      <c r="Y389" s="138"/>
      <c r="Z389" s="138"/>
      <c r="AA389" s="138"/>
    </row>
    <row r="390">
      <c r="B390" s="136" t="s">
        <v>33</v>
      </c>
      <c r="C390" s="136"/>
      <c r="D390" s="138">
        <v>5.8397855316332068</v>
      </c>
      <c r="E390" s="138"/>
      <c r="F390" s="138"/>
      <c r="G390" s="138"/>
      <c r="H390" s="138">
        <v>5.5811387361964071</v>
      </c>
      <c r="I390" s="138"/>
      <c r="J390" s="138"/>
      <c r="K390" s="138"/>
      <c r="L390" s="138">
        <v>-0.25864679543679969</v>
      </c>
      <c r="M390" s="138"/>
      <c r="N390" s="138"/>
      <c r="O390" s="138"/>
      <c r="P390" s="138">
        <v>5.8932732607496972</v>
      </c>
      <c r="Q390" s="138"/>
      <c r="R390" s="138"/>
      <c r="S390" s="138"/>
      <c r="T390" s="138">
        <v>5.4883287249216428</v>
      </c>
      <c r="U390" s="138"/>
      <c r="V390" s="138"/>
      <c r="W390" s="138"/>
      <c r="X390" s="138">
        <v>-0.40494453582805434</v>
      </c>
      <c r="Y390" s="138"/>
      <c r="Z390" s="138"/>
      <c r="AA390" s="138"/>
    </row>
    <row r="391">
      <c r="B391" s="136" t="s">
        <v>34</v>
      </c>
      <c r="C391" s="136"/>
      <c r="D391" s="138">
        <v>8.0122996706992957</v>
      </c>
      <c r="E391" s="138"/>
      <c r="F391" s="138"/>
      <c r="G391" s="138"/>
      <c r="H391" s="138">
        <v>7.0905012918803472</v>
      </c>
      <c r="I391" s="138"/>
      <c r="J391" s="138"/>
      <c r="K391" s="138"/>
      <c r="L391" s="138">
        <v>-0.92179837881894855</v>
      </c>
      <c r="M391" s="138"/>
      <c r="N391" s="138"/>
      <c r="O391" s="138"/>
      <c r="P391" s="138">
        <v>8.2179485908696979</v>
      </c>
      <c r="Q391" s="138"/>
      <c r="R391" s="138"/>
      <c r="S391" s="138"/>
      <c r="T391" s="138">
        <v>6.6267347285585076</v>
      </c>
      <c r="U391" s="138"/>
      <c r="V391" s="138"/>
      <c r="W391" s="138"/>
      <c r="X391" s="138">
        <v>-1.5912138623111902</v>
      </c>
      <c r="Y391" s="138"/>
      <c r="Z391" s="138"/>
      <c r="AA391" s="138"/>
    </row>
    <row r="392">
      <c r="B392" s="144" t="s">
        <v>35</v>
      </c>
      <c r="C392" s="144"/>
      <c r="D392" s="146">
        <v>5.9104375737877879</v>
      </c>
      <c r="E392" s="146"/>
      <c r="F392" s="146"/>
      <c r="G392" s="146"/>
      <c r="H392" s="146">
        <v>5.6374398955929772</v>
      </c>
      <c r="I392" s="146"/>
      <c r="J392" s="146"/>
      <c r="K392" s="146"/>
      <c r="L392" s="146">
        <v>-0.27299767819481069</v>
      </c>
      <c r="M392" s="146"/>
      <c r="N392" s="146"/>
      <c r="O392" s="146"/>
      <c r="P392" s="146">
        <v>5.9444993001342858</v>
      </c>
      <c r="Q392" s="146"/>
      <c r="R392" s="146"/>
      <c r="S392" s="146"/>
      <c r="T392" s="146">
        <v>5.5178174142915948</v>
      </c>
      <c r="U392" s="146"/>
      <c r="V392" s="146"/>
      <c r="W392" s="146"/>
      <c r="X392" s="146">
        <v>-0.42668188584269107</v>
      </c>
      <c r="Y392" s="146"/>
      <c r="Z392" s="146"/>
      <c r="AA392" s="146"/>
    </row>
    <row r="393">
      <c r="B393" s="144" t="s">
        <v>36</v>
      </c>
      <c r="C393" s="144"/>
      <c r="D393" s="146">
        <v>6.0276570044673514</v>
      </c>
      <c r="E393" s="146"/>
      <c r="F393" s="146"/>
      <c r="G393" s="146"/>
      <c r="H393" s="146">
        <v>5.7198267185357317</v>
      </c>
      <c r="I393" s="146"/>
      <c r="J393" s="146"/>
      <c r="K393" s="146"/>
      <c r="L393" s="146">
        <v>-0.30783028593161976</v>
      </c>
      <c r="M393" s="146"/>
      <c r="N393" s="146"/>
      <c r="O393" s="146"/>
      <c r="P393" s="146">
        <v>6.057802069534663</v>
      </c>
      <c r="Q393" s="146"/>
      <c r="R393" s="146"/>
      <c r="S393" s="146"/>
      <c r="T393" s="146">
        <v>5.5714448383263537</v>
      </c>
      <c r="U393" s="146"/>
      <c r="V393" s="146"/>
      <c r="W393" s="146"/>
      <c r="X393" s="146">
        <v>-0.48635723120830932</v>
      </c>
      <c r="Y393" s="146"/>
      <c r="Z393" s="146"/>
      <c r="AA393" s="146"/>
    </row>
    <row r="394">
      <c r="B394" s="136" t="s">
        <v>37</v>
      </c>
      <c r="C394" s="136"/>
      <c r="D394" s="138">
        <v>7.3150443477034743</v>
      </c>
      <c r="E394" s="138"/>
      <c r="F394" s="138"/>
      <c r="G394" s="138"/>
      <c r="H394" s="138">
        <v>6.8418105862056917</v>
      </c>
      <c r="I394" s="138"/>
      <c r="J394" s="138"/>
      <c r="K394" s="138"/>
      <c r="L394" s="138">
        <v>-0.47323376149778262</v>
      </c>
      <c r="M394" s="138"/>
      <c r="N394" s="138"/>
      <c r="O394" s="138"/>
      <c r="P394" s="138">
        <v>7.3435939896827991</v>
      </c>
      <c r="Q394" s="138"/>
      <c r="R394" s="138"/>
      <c r="S394" s="138"/>
      <c r="T394" s="138">
        <v>6.6671426847594608</v>
      </c>
      <c r="U394" s="138"/>
      <c r="V394" s="138"/>
      <c r="W394" s="138"/>
      <c r="X394" s="138">
        <v>-0.67645130492333827</v>
      </c>
      <c r="Y394" s="138"/>
      <c r="Z394" s="138"/>
      <c r="AA394" s="138"/>
    </row>
    <row r="395">
      <c r="B395" s="136" t="s">
        <v>38</v>
      </c>
      <c r="C395" s="136"/>
      <c r="D395" s="138">
        <v>7.3150443477034628</v>
      </c>
      <c r="E395" s="138"/>
      <c r="F395" s="138"/>
      <c r="G395" s="138"/>
      <c r="H395" s="138">
        <v>6.8418105862057077</v>
      </c>
      <c r="I395" s="138"/>
      <c r="J395" s="138"/>
      <c r="K395" s="138"/>
      <c r="L395" s="138">
        <v>-0.47323376149775509</v>
      </c>
      <c r="M395" s="138"/>
      <c r="N395" s="138"/>
      <c r="O395" s="138"/>
      <c r="P395" s="138">
        <v>7.3435939896827991</v>
      </c>
      <c r="Q395" s="138"/>
      <c r="R395" s="138"/>
      <c r="S395" s="138"/>
      <c r="T395" s="138">
        <v>6.6671426847594164</v>
      </c>
      <c r="U395" s="138"/>
      <c r="V395" s="138"/>
      <c r="W395" s="138"/>
      <c r="X395" s="138">
        <v>-0.67645130492338268</v>
      </c>
      <c r="Y395" s="138"/>
      <c r="Z395" s="138"/>
      <c r="AA395" s="138"/>
    </row>
    <row r="396">
      <c r="B396" s="144" t="s">
        <v>39</v>
      </c>
      <c r="C396" s="144"/>
      <c r="D396" s="146">
        <v>7.3150443477034743</v>
      </c>
      <c r="E396" s="146"/>
      <c r="F396" s="146"/>
      <c r="G396" s="146"/>
      <c r="H396" s="146">
        <v>6.8418105862056917</v>
      </c>
      <c r="I396" s="146"/>
      <c r="J396" s="146"/>
      <c r="K396" s="146"/>
      <c r="L396" s="146">
        <v>-0.47323376149778262</v>
      </c>
      <c r="M396" s="146"/>
      <c r="N396" s="146"/>
      <c r="O396" s="146"/>
      <c r="P396" s="146">
        <v>7.3435939896827991</v>
      </c>
      <c r="Q396" s="146"/>
      <c r="R396" s="146"/>
      <c r="S396" s="146"/>
      <c r="T396" s="146">
        <v>6.6671426847594573</v>
      </c>
      <c r="U396" s="146"/>
      <c r="V396" s="146"/>
      <c r="W396" s="146"/>
      <c r="X396" s="146">
        <v>-0.67645130492334182</v>
      </c>
      <c r="Y396" s="146"/>
      <c r="Z396" s="146"/>
      <c r="AA396" s="146"/>
    </row>
    <row r="397">
      <c r="B397" s="144" t="s">
        <v>40</v>
      </c>
      <c r="C397" s="144"/>
      <c r="D397" s="146">
        <v>6.3658075281394844</v>
      </c>
      <c r="E397" s="146"/>
      <c r="F397" s="146"/>
      <c r="G397" s="146"/>
      <c r="H397" s="146">
        <v>6.0104932489361573</v>
      </c>
      <c r="I397" s="146"/>
      <c r="J397" s="146"/>
      <c r="K397" s="146"/>
      <c r="L397" s="146">
        <v>-0.35531427920332703</v>
      </c>
      <c r="M397" s="146"/>
      <c r="N397" s="146"/>
      <c r="O397" s="146"/>
      <c r="P397" s="146">
        <v>6.2743204527431091</v>
      </c>
      <c r="Q397" s="146"/>
      <c r="R397" s="146"/>
      <c r="S397" s="146"/>
      <c r="T397" s="146">
        <v>5.7614558305549508</v>
      </c>
      <c r="U397" s="146"/>
      <c r="V397" s="146"/>
      <c r="W397" s="146"/>
      <c r="X397" s="146">
        <v>-0.51286462218815831</v>
      </c>
      <c r="Y397" s="146"/>
      <c r="Z397" s="146"/>
      <c r="AA397" s="146"/>
    </row>
    <row r="398">
      <c r="B398" s="136" t="s">
        <v>41</v>
      </c>
      <c r="C398" s="136"/>
      <c r="D398" s="138">
        <v>7.7053288833873372</v>
      </c>
      <c r="E398" s="138"/>
      <c r="F398" s="138"/>
      <c r="G398" s="138"/>
      <c r="H398" s="138">
        <v>7.0117059521907121</v>
      </c>
      <c r="I398" s="138"/>
      <c r="J398" s="138"/>
      <c r="K398" s="138"/>
      <c r="L398" s="138">
        <v>-0.6936229311966251</v>
      </c>
      <c r="M398" s="138"/>
      <c r="N398" s="138"/>
      <c r="O398" s="138"/>
      <c r="P398" s="138">
        <v>7.4896809550609449</v>
      </c>
      <c r="Q398" s="138"/>
      <c r="R398" s="138"/>
      <c r="S398" s="138"/>
      <c r="T398" s="138">
        <v>6.684988308340869</v>
      </c>
      <c r="U398" s="138"/>
      <c r="V398" s="138"/>
      <c r="W398" s="138"/>
      <c r="X398" s="138">
        <v>-0.8046926467200759</v>
      </c>
      <c r="Y398" s="138"/>
      <c r="Z398" s="138"/>
      <c r="AA398" s="138"/>
    </row>
    <row r="399">
      <c r="B399" s="136" t="s">
        <v>42</v>
      </c>
      <c r="C399" s="136"/>
      <c r="D399" s="138">
        <v>8.0690985379336748</v>
      </c>
      <c r="E399" s="138"/>
      <c r="F399" s="138"/>
      <c r="G399" s="138"/>
      <c r="H399" s="138">
        <v>7.4069794819053891</v>
      </c>
      <c r="I399" s="138"/>
      <c r="J399" s="138"/>
      <c r="K399" s="138"/>
      <c r="L399" s="138">
        <v>-0.66211905602828569</v>
      </c>
      <c r="M399" s="138"/>
      <c r="N399" s="138"/>
      <c r="O399" s="138"/>
      <c r="P399" s="138">
        <v>8.0256056358395789</v>
      </c>
      <c r="Q399" s="138"/>
      <c r="R399" s="138"/>
      <c r="S399" s="138"/>
      <c r="T399" s="138">
        <v>6.950516058874352</v>
      </c>
      <c r="U399" s="138"/>
      <c r="V399" s="138"/>
      <c r="W399" s="138"/>
      <c r="X399" s="138">
        <v>-1.0750895769652269</v>
      </c>
      <c r="Y399" s="138"/>
      <c r="Z399" s="138"/>
      <c r="AA399" s="138"/>
    </row>
    <row r="400">
      <c r="B400" s="136" t="s">
        <v>43</v>
      </c>
      <c r="C400" s="136"/>
      <c r="D400" s="138">
        <v>5.7716394055999993</v>
      </c>
      <c r="E400" s="138"/>
      <c r="F400" s="138"/>
      <c r="G400" s="138"/>
      <c r="H400" s="138">
        <v>5.4458082084</v>
      </c>
      <c r="I400" s="138"/>
      <c r="J400" s="138"/>
      <c r="K400" s="138"/>
      <c r="L400" s="138">
        <v>-0.32583119719999942</v>
      </c>
      <c r="M400" s="138"/>
      <c r="N400" s="138"/>
      <c r="O400" s="138"/>
      <c r="P400" s="138">
        <v>5.7535358674999992</v>
      </c>
      <c r="Q400" s="138"/>
      <c r="R400" s="138"/>
      <c r="S400" s="138"/>
      <c r="T400" s="138">
        <v>5.1665590685000007</v>
      </c>
      <c r="U400" s="138"/>
      <c r="V400" s="138"/>
      <c r="W400" s="138"/>
      <c r="X400" s="138">
        <v>-0.58697679899999855</v>
      </c>
      <c r="Y400" s="138"/>
      <c r="Z400" s="138"/>
      <c r="AA400" s="138"/>
    </row>
    <row r="401">
      <c r="B401" s="136" t="s">
        <v>44</v>
      </c>
      <c r="C401" s="136"/>
      <c r="D401" s="138">
        <v>12.084059286</v>
      </c>
      <c r="E401" s="138"/>
      <c r="F401" s="138"/>
      <c r="G401" s="138"/>
      <c r="H401" s="138">
        <v>11.772775645899998</v>
      </c>
      <c r="I401" s="138"/>
      <c r="J401" s="138"/>
      <c r="K401" s="138"/>
      <c r="L401" s="138">
        <v>-0.31128364010000276</v>
      </c>
      <c r="M401" s="138"/>
      <c r="N401" s="138"/>
      <c r="O401" s="138"/>
      <c r="P401" s="138">
        <v>12.127486163999999</v>
      </c>
      <c r="Q401" s="138"/>
      <c r="R401" s="138"/>
      <c r="S401" s="138"/>
      <c r="T401" s="138">
        <v>11.4108367583</v>
      </c>
      <c r="U401" s="138"/>
      <c r="V401" s="138"/>
      <c r="W401" s="138"/>
      <c r="X401" s="138">
        <v>-0.71664940569999835</v>
      </c>
      <c r="Y401" s="138"/>
      <c r="Z401" s="138"/>
      <c r="AA401" s="138"/>
    </row>
    <row r="402">
      <c r="B402" s="144" t="s">
        <v>45</v>
      </c>
      <c r="C402" s="144"/>
      <c r="D402" s="146">
        <v>8.07377394407345</v>
      </c>
      <c r="E402" s="146"/>
      <c r="F402" s="146"/>
      <c r="G402" s="146"/>
      <c r="H402" s="146">
        <v>7.738649451232047</v>
      </c>
      <c r="I402" s="146"/>
      <c r="J402" s="146"/>
      <c r="K402" s="146"/>
      <c r="L402" s="146">
        <v>-0.33512449284140278</v>
      </c>
      <c r="M402" s="146"/>
      <c r="N402" s="146"/>
      <c r="O402" s="146"/>
      <c r="P402" s="146">
        <v>8.45215314980899</v>
      </c>
      <c r="Q402" s="146"/>
      <c r="R402" s="146"/>
      <c r="S402" s="146"/>
      <c r="T402" s="146">
        <v>7.7950607734064716</v>
      </c>
      <c r="U402" s="146"/>
      <c r="V402" s="146"/>
      <c r="W402" s="146"/>
      <c r="X402" s="146">
        <v>-0.65709237640251761</v>
      </c>
      <c r="Y402" s="146"/>
      <c r="Z402" s="146"/>
      <c r="AA402" s="146"/>
    </row>
    <row r="403">
      <c r="B403" s="136" t="s">
        <v>46</v>
      </c>
      <c r="C403" s="136"/>
      <c r="D403" s="138">
        <v>8.0690985379836473</v>
      </c>
      <c r="E403" s="138"/>
      <c r="F403" s="138"/>
      <c r="G403" s="138"/>
      <c r="H403" s="138"/>
      <c r="I403" s="138"/>
      <c r="J403" s="138"/>
      <c r="K403" s="138"/>
      <c r="L403" s="138">
        <v>-8.0690985379836473</v>
      </c>
      <c r="M403" s="138"/>
      <c r="N403" s="138"/>
      <c r="O403" s="138"/>
      <c r="P403" s="138">
        <v>8.028746053148085</v>
      </c>
      <c r="Q403" s="138"/>
      <c r="R403" s="138"/>
      <c r="S403" s="138"/>
      <c r="T403" s="138"/>
      <c r="U403" s="138"/>
      <c r="V403" s="138"/>
      <c r="W403" s="138"/>
      <c r="X403" s="138">
        <v>-8.028746053148085</v>
      </c>
      <c r="Y403" s="138"/>
      <c r="Z403" s="138"/>
      <c r="AA403" s="138"/>
    </row>
    <row r="404">
      <c r="B404" s="144" t="s">
        <v>47</v>
      </c>
      <c r="C404" s="144"/>
      <c r="D404" s="146">
        <v>6.7748426754829358</v>
      </c>
      <c r="E404" s="146"/>
      <c r="F404" s="146"/>
      <c r="G404" s="146"/>
      <c r="H404" s="146">
        <v>6.4007697817983145</v>
      </c>
      <c r="I404" s="146"/>
      <c r="J404" s="146"/>
      <c r="K404" s="146"/>
      <c r="L404" s="146">
        <v>-0.37407289368462138</v>
      </c>
      <c r="M404" s="146"/>
      <c r="N404" s="146"/>
      <c r="O404" s="146"/>
      <c r="P404" s="146">
        <v>6.8198176346850268</v>
      </c>
      <c r="Q404" s="146"/>
      <c r="R404" s="146"/>
      <c r="S404" s="146"/>
      <c r="T404" s="146">
        <v>6.2401529590730993</v>
      </c>
      <c r="U404" s="146"/>
      <c r="V404" s="146"/>
      <c r="W404" s="146"/>
      <c r="X404" s="146">
        <v>-0.57966467561192747</v>
      </c>
      <c r="Y404" s="146"/>
      <c r="Z404" s="146"/>
      <c r="AA404" s="146"/>
    </row>
    <row r="405">
      <c r="B405" s="136" t="s">
        <v>48</v>
      </c>
      <c r="C405" s="136"/>
      <c r="D405" s="138">
        <v>0</v>
      </c>
      <c r="E405" s="138"/>
      <c r="F405" s="138"/>
      <c r="G405" s="138"/>
      <c r="H405" s="138">
        <v>0</v>
      </c>
      <c r="I405" s="138"/>
      <c r="J405" s="138"/>
      <c r="K405" s="138"/>
      <c r="L405" s="138">
        <v>0</v>
      </c>
      <c r="M405" s="138"/>
      <c r="N405" s="138"/>
      <c r="O405" s="138"/>
      <c r="P405" s="138">
        <v>0</v>
      </c>
      <c r="Q405" s="138"/>
      <c r="R405" s="138"/>
      <c r="S405" s="138"/>
      <c r="T405" s="138">
        <v>0</v>
      </c>
      <c r="U405" s="138"/>
      <c r="V405" s="138"/>
      <c r="W405" s="138"/>
      <c r="X405" s="138">
        <v>0</v>
      </c>
      <c r="Y405" s="138"/>
      <c r="Z405" s="138"/>
      <c r="AA405" s="138"/>
    </row>
    <row r="406">
      <c r="B406" s="136" t="s">
        <v>49</v>
      </c>
      <c r="C406" s="136"/>
      <c r="D406" s="138">
        <v>0</v>
      </c>
      <c r="E406" s="138"/>
      <c r="F406" s="138"/>
      <c r="G406" s="138"/>
      <c r="H406" s="138">
        <v>0</v>
      </c>
      <c r="I406" s="138"/>
      <c r="J406" s="138"/>
      <c r="K406" s="138"/>
      <c r="L406" s="138">
        <v>0</v>
      </c>
      <c r="M406" s="138"/>
      <c r="N406" s="138"/>
      <c r="O406" s="138"/>
      <c r="P406" s="138">
        <v>0</v>
      </c>
      <c r="Q406" s="138"/>
      <c r="R406" s="138"/>
      <c r="S406" s="138"/>
      <c r="T406" s="138">
        <v>0</v>
      </c>
      <c r="U406" s="138"/>
      <c r="V406" s="138"/>
      <c r="W406" s="138"/>
      <c r="X406" s="138">
        <v>0</v>
      </c>
      <c r="Y406" s="138"/>
      <c r="Z406" s="138"/>
      <c r="AA406" s="138"/>
    </row>
    <row r="407">
      <c r="B407" s="136" t="s">
        <v>50</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51</v>
      </c>
      <c r="C408" s="144"/>
      <c r="D408" s="146">
        <v>0</v>
      </c>
      <c r="E408" s="146"/>
      <c r="F408" s="146"/>
      <c r="G408" s="146"/>
      <c r="H408" s="146">
        <v>0</v>
      </c>
      <c r="I408" s="146"/>
      <c r="J408" s="146"/>
      <c r="K408" s="146"/>
      <c r="L408" s="146">
        <v>0</v>
      </c>
      <c r="M408" s="146"/>
      <c r="N408" s="146"/>
      <c r="O408" s="146"/>
      <c r="P408" s="146">
        <v>0</v>
      </c>
      <c r="Q408" s="146"/>
      <c r="R408" s="146"/>
      <c r="S408" s="146"/>
      <c r="T408" s="146">
        <v>0</v>
      </c>
      <c r="U408" s="146"/>
      <c r="V408" s="146"/>
      <c r="W408" s="146"/>
      <c r="X408" s="146">
        <v>0</v>
      </c>
      <c r="Y408" s="146"/>
      <c r="Z408" s="146"/>
      <c r="AA408" s="146"/>
    </row>
    <row r="409">
      <c r="B409" s="144" t="s">
        <v>52</v>
      </c>
      <c r="C409" s="144"/>
      <c r="D409" s="146">
        <v>4.3195297275500568</v>
      </c>
      <c r="E409" s="146"/>
      <c r="F409" s="146"/>
      <c r="G409" s="146"/>
      <c r="H409" s="146">
        <v>2.7790772640939845</v>
      </c>
      <c r="I409" s="146"/>
      <c r="J409" s="146"/>
      <c r="K409" s="146"/>
      <c r="L409" s="146">
        <v>-1.5404524634560723</v>
      </c>
      <c r="M409" s="146"/>
      <c r="N409" s="146"/>
      <c r="O409" s="146"/>
      <c r="P409" s="146">
        <v>4.4823307795938652</v>
      </c>
      <c r="Q409" s="146"/>
      <c r="R409" s="146"/>
      <c r="S409" s="146"/>
      <c r="T409" s="146">
        <v>2.5067086957410591</v>
      </c>
      <c r="U409" s="146"/>
      <c r="V409" s="146"/>
      <c r="W409" s="146"/>
      <c r="X409" s="146">
        <v>-1.975622083852806</v>
      </c>
      <c r="Y409" s="146"/>
      <c r="Z409" s="146"/>
      <c r="AA409" s="146"/>
    </row>
    <row r="410"/>
    <row r="411">
      <c r="B411" s="136" t="s">
        <v>53</v>
      </c>
      <c r="C411" s="136"/>
      <c r="D411" s="138">
        <v>2.9493102050460749</v>
      </c>
      <c r="E411" s="138"/>
      <c r="F411" s="138"/>
      <c r="G411" s="138"/>
      <c r="H411" s="138">
        <v>3.2951879096993646</v>
      </c>
      <c r="I411" s="138"/>
      <c r="J411" s="138"/>
      <c r="K411" s="138"/>
      <c r="L411" s="138">
        <v>0.34587770465328971</v>
      </c>
      <c r="M411" s="138"/>
      <c r="N411" s="138"/>
      <c r="O411" s="138"/>
      <c r="P411" s="138">
        <v>3.5765896707034233</v>
      </c>
      <c r="Q411" s="138"/>
      <c r="R411" s="138"/>
      <c r="S411" s="138"/>
      <c r="T411" s="138">
        <v>3.3409820189205046</v>
      </c>
      <c r="U411" s="138"/>
      <c r="V411" s="138"/>
      <c r="W411" s="138"/>
      <c r="X411" s="138">
        <v>-0.23560765178291865</v>
      </c>
      <c r="Y411" s="138"/>
      <c r="Z411" s="138"/>
      <c r="AA411" s="138"/>
    </row>
    <row r="412">
      <c r="B412" s="136" t="s">
        <v>54</v>
      </c>
      <c r="C412" s="136"/>
      <c r="D412" s="138">
        <v>0.88027256677529431</v>
      </c>
      <c r="E412" s="138"/>
      <c r="F412" s="138"/>
      <c r="G412" s="138"/>
      <c r="H412" s="138">
        <v>0.92284486166765023</v>
      </c>
      <c r="I412" s="138"/>
      <c r="J412" s="138"/>
      <c r="K412" s="138"/>
      <c r="L412" s="138">
        <v>0.042572294892355922</v>
      </c>
      <c r="M412" s="138"/>
      <c r="N412" s="138"/>
      <c r="O412" s="138"/>
      <c r="P412" s="138">
        <v>1.3357763777493072</v>
      </c>
      <c r="Q412" s="138"/>
      <c r="R412" s="138"/>
      <c r="S412" s="138"/>
      <c r="T412" s="138">
        <v>1.3202252591156383</v>
      </c>
      <c r="U412" s="138"/>
      <c r="V412" s="138"/>
      <c r="W412" s="138"/>
      <c r="X412" s="138">
        <v>-0.015551118633668981</v>
      </c>
      <c r="Y412" s="138"/>
      <c r="Z412" s="138"/>
      <c r="AA412" s="138"/>
    </row>
    <row r="413">
      <c r="B413" s="136" t="s">
        <v>55</v>
      </c>
      <c r="C413" s="136"/>
      <c r="D413" s="138">
        <v>0.5629675457689447</v>
      </c>
      <c r="E413" s="138"/>
      <c r="F413" s="138"/>
      <c r="G413" s="138"/>
      <c r="H413" s="138">
        <v>0.63776576580409927</v>
      </c>
      <c r="I413" s="138"/>
      <c r="J413" s="138"/>
      <c r="K413" s="138"/>
      <c r="L413" s="138">
        <v>0.074798220035154572</v>
      </c>
      <c r="M413" s="138"/>
      <c r="N413" s="138"/>
      <c r="O413" s="138"/>
      <c r="P413" s="138">
        <v>0.6541165494805552</v>
      </c>
      <c r="Q413" s="138"/>
      <c r="R413" s="138"/>
      <c r="S413" s="138"/>
      <c r="T413" s="138">
        <v>0.7261768783647149</v>
      </c>
      <c r="U413" s="138"/>
      <c r="V413" s="138"/>
      <c r="W413" s="138"/>
      <c r="X413" s="138">
        <v>0.0720603288841597</v>
      </c>
      <c r="Y413" s="138"/>
      <c r="Z413" s="138"/>
      <c r="AA413" s="138"/>
    </row>
    <row r="414">
      <c r="B414" s="136" t="s">
        <v>56</v>
      </c>
      <c r="C414" s="136"/>
      <c r="D414" s="138">
        <v>0.49469114476725773</v>
      </c>
      <c r="E414" s="138"/>
      <c r="F414" s="138"/>
      <c r="G414" s="138"/>
      <c r="H414" s="138">
        <v>0.54019866467638478</v>
      </c>
      <c r="I414" s="138"/>
      <c r="J414" s="138"/>
      <c r="K414" s="138"/>
      <c r="L414" s="138">
        <v>0.045507519909127048</v>
      </c>
      <c r="M414" s="138"/>
      <c r="N414" s="138"/>
      <c r="O414" s="138"/>
      <c r="P414" s="138">
        <v>0.81501754168902385</v>
      </c>
      <c r="Q414" s="138"/>
      <c r="R414" s="138"/>
      <c r="S414" s="138"/>
      <c r="T414" s="138">
        <v>0.85604540779635929</v>
      </c>
      <c r="U414" s="138"/>
      <c r="V414" s="138"/>
      <c r="W414" s="138"/>
      <c r="X414" s="138">
        <v>0.041027866107335442</v>
      </c>
      <c r="Y414" s="138"/>
      <c r="Z414" s="138"/>
      <c r="AA414" s="138"/>
    </row>
    <row r="415">
      <c r="B415" s="136" t="s">
        <v>57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58</v>
      </c>
      <c r="C416" s="144"/>
      <c r="D416" s="146">
        <v>1.930735780145566</v>
      </c>
      <c r="E416" s="146"/>
      <c r="F416" s="146"/>
      <c r="G416" s="146"/>
      <c r="H416" s="146">
        <v>2.2148888470526242</v>
      </c>
      <c r="I416" s="146"/>
      <c r="J416" s="146"/>
      <c r="K416" s="146"/>
      <c r="L416" s="146">
        <v>0.28415306690705822</v>
      </c>
      <c r="M416" s="146"/>
      <c r="N416" s="146"/>
      <c r="O416" s="146"/>
      <c r="P416" s="146">
        <v>2.3468596576434639</v>
      </c>
      <c r="Q416" s="146"/>
      <c r="R416" s="146"/>
      <c r="S416" s="146"/>
      <c r="T416" s="146">
        <v>2.294755935566914</v>
      </c>
      <c r="U416" s="146"/>
      <c r="V416" s="146"/>
      <c r="W416" s="146"/>
      <c r="X416" s="146">
        <v>-0.052103722076549897</v>
      </c>
      <c r="Y416" s="146"/>
      <c r="Z416" s="146"/>
      <c r="AA416" s="146"/>
    </row>
    <row r="417">
      <c r="B417" s="136" t="s">
        <v>49</v>
      </c>
      <c r="C417" s="136"/>
      <c r="D417" s="138">
        <v>0</v>
      </c>
      <c r="E417" s="138"/>
      <c r="F417" s="138"/>
      <c r="G417" s="138"/>
      <c r="H417" s="138">
        <v>0</v>
      </c>
      <c r="I417" s="138"/>
      <c r="J417" s="138"/>
      <c r="K417" s="138"/>
      <c r="L417" s="138">
        <v>0</v>
      </c>
      <c r="M417" s="138"/>
      <c r="N417" s="138"/>
      <c r="O417" s="138"/>
      <c r="P417" s="138">
        <v>0</v>
      </c>
      <c r="Q417" s="138"/>
      <c r="R417" s="138"/>
      <c r="S417" s="138"/>
      <c r="T417" s="138">
        <v>0</v>
      </c>
      <c r="U417" s="138"/>
      <c r="V417" s="138"/>
      <c r="W417" s="138"/>
      <c r="X417" s="138">
        <v>0</v>
      </c>
      <c r="Y417" s="138"/>
      <c r="Z417" s="138"/>
      <c r="AA417" s="138"/>
    </row>
    <row r="418">
      <c r="B418" s="144" t="s">
        <v>59</v>
      </c>
      <c r="C418" s="144"/>
      <c r="D418" s="146">
        <v>0</v>
      </c>
      <c r="E418" s="146"/>
      <c r="F418" s="146"/>
      <c r="G418" s="146"/>
      <c r="H418" s="146">
        <v>0</v>
      </c>
      <c r="I418" s="146"/>
      <c r="J418" s="146"/>
      <c r="K418" s="146"/>
      <c r="L418" s="146">
        <v>0</v>
      </c>
      <c r="M418" s="146"/>
      <c r="N418" s="146"/>
      <c r="O418" s="146"/>
      <c r="P418" s="146">
        <v>0</v>
      </c>
      <c r="Q418" s="146"/>
      <c r="R418" s="146"/>
      <c r="S418" s="146"/>
      <c r="T418" s="146">
        <v>0</v>
      </c>
      <c r="U418" s="146"/>
      <c r="V418" s="146"/>
      <c r="W418" s="146"/>
      <c r="X418" s="146">
        <v>0</v>
      </c>
      <c r="Y418" s="146"/>
      <c r="Z418" s="146"/>
      <c r="AA418" s="146"/>
    </row>
    <row r="419">
      <c r="B419" s="136" t="s">
        <v>60</v>
      </c>
      <c r="C419" s="136"/>
      <c r="D419" s="138"/>
      <c r="E419" s="138"/>
      <c r="F419" s="138"/>
      <c r="G419" s="138"/>
      <c r="H419" s="138">
        <v>4.4495495421000006</v>
      </c>
      <c r="I419" s="138"/>
      <c r="J419" s="138"/>
      <c r="K419" s="138"/>
      <c r="L419" s="138">
        <v>4.4495495421000006</v>
      </c>
      <c r="M419" s="138"/>
      <c r="N419" s="138"/>
      <c r="O419" s="138"/>
      <c r="P419" s="138"/>
      <c r="Q419" s="138"/>
      <c r="R419" s="138"/>
      <c r="S419" s="138"/>
      <c r="T419" s="138">
        <v>3.9982387235499992</v>
      </c>
      <c r="U419" s="138"/>
      <c r="V419" s="138"/>
      <c r="W419" s="138"/>
      <c r="X419" s="138">
        <v>3.9982387235499992</v>
      </c>
      <c r="Y419" s="138"/>
      <c r="Z419" s="138"/>
      <c r="AA419" s="138"/>
    </row>
    <row r="420">
      <c r="B420" s="136" t="s">
        <v>49</v>
      </c>
      <c r="C420" s="136"/>
      <c r="D420" s="138"/>
      <c r="E420" s="138"/>
      <c r="F420" s="138"/>
      <c r="G420" s="138"/>
      <c r="H420" s="138">
        <v>4.3161622804999995</v>
      </c>
      <c r="I420" s="138"/>
      <c r="J420" s="138"/>
      <c r="K420" s="138"/>
      <c r="L420" s="138">
        <v>4.3161622804999995</v>
      </c>
      <c r="M420" s="138"/>
      <c r="N420" s="138"/>
      <c r="O420" s="138"/>
      <c r="P420" s="138"/>
      <c r="Q420" s="138"/>
      <c r="R420" s="138"/>
      <c r="S420" s="138"/>
      <c r="T420" s="138">
        <v>4.4571799038999993</v>
      </c>
      <c r="U420" s="138"/>
      <c r="V420" s="138"/>
      <c r="W420" s="138"/>
      <c r="X420" s="138">
        <v>4.4571799038999993</v>
      </c>
      <c r="Y420" s="138"/>
      <c r="Z420" s="138"/>
      <c r="AA420" s="138"/>
    </row>
    <row r="421">
      <c r="B421" s="144" t="s">
        <v>61</v>
      </c>
      <c r="C421" s="144"/>
      <c r="D421" s="138"/>
      <c r="E421" s="138"/>
      <c r="F421" s="138"/>
      <c r="G421" s="138"/>
      <c r="H421" s="146">
        <v>4.4495495421000006</v>
      </c>
      <c r="I421" s="146"/>
      <c r="J421" s="146"/>
      <c r="K421" s="146"/>
      <c r="L421" s="146">
        <v>4.4495495421000006</v>
      </c>
      <c r="M421" s="146"/>
      <c r="N421" s="146"/>
      <c r="O421" s="146"/>
      <c r="P421" s="138"/>
      <c r="Q421" s="138"/>
      <c r="R421" s="138"/>
      <c r="S421" s="138"/>
      <c r="T421" s="146">
        <v>3.9982387235499992</v>
      </c>
      <c r="U421" s="146"/>
      <c r="V421" s="146"/>
      <c r="W421" s="146"/>
      <c r="X421" s="146">
        <v>3.9982387235499992</v>
      </c>
      <c r="Y421" s="146"/>
      <c r="Z421" s="146"/>
      <c r="AA421" s="146"/>
    </row>
    <row r="422">
      <c r="B422" s="144" t="s">
        <v>62</v>
      </c>
      <c r="C422" s="144"/>
      <c r="D422" s="146">
        <v>1.930735780145566</v>
      </c>
      <c r="E422" s="146"/>
      <c r="F422" s="146"/>
      <c r="G422" s="146"/>
      <c r="H422" s="146">
        <v>2.432745461754259</v>
      </c>
      <c r="I422" s="146"/>
      <c r="J422" s="146"/>
      <c r="K422" s="146"/>
      <c r="L422" s="146">
        <v>0.502009681608693</v>
      </c>
      <c r="M422" s="146"/>
      <c r="N422" s="146"/>
      <c r="O422" s="146"/>
      <c r="P422" s="146">
        <v>2.3468596576434639</v>
      </c>
      <c r="Q422" s="146"/>
      <c r="R422" s="146"/>
      <c r="S422" s="146"/>
      <c r="T422" s="146">
        <v>2.4634146456168087</v>
      </c>
      <c r="U422" s="146"/>
      <c r="V422" s="146"/>
      <c r="W422" s="146"/>
      <c r="X422" s="146">
        <v>0.11655498797334474</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69</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6.4332314646180855</v>
      </c>
      <c r="E428" s="143"/>
      <c r="F428" s="143"/>
      <c r="G428" s="143"/>
      <c r="H428" s="143">
        <v>10.295118331715473</v>
      </c>
      <c r="I428" s="143"/>
      <c r="J428" s="143"/>
      <c r="K428" s="143"/>
      <c r="L428" s="143">
        <v>3.8618868670973878</v>
      </c>
      <c r="M428" s="143"/>
      <c r="N428" s="143"/>
      <c r="O428" s="143"/>
      <c r="P428" s="143">
        <v>6.4332314644447983</v>
      </c>
      <c r="Q428" s="143"/>
      <c r="R428" s="143"/>
      <c r="S428" s="143"/>
      <c r="T428" s="143">
        <v>10.295118331438507</v>
      </c>
      <c r="U428" s="143"/>
      <c r="V428" s="143"/>
      <c r="W428" s="143"/>
      <c r="X428" s="143">
        <v>3.861886866993709</v>
      </c>
      <c r="Y428" s="143"/>
      <c r="Z428" s="143"/>
      <c r="AA428" s="143"/>
    </row>
    <row r="429">
      <c r="B429" s="136" t="s">
        <v>29</v>
      </c>
      <c r="C429" s="136"/>
      <c r="D429" s="143">
        <v>11.049963810164682</v>
      </c>
      <c r="E429" s="143"/>
      <c r="F429" s="143"/>
      <c r="G429" s="143"/>
      <c r="H429" s="143">
        <v>11.424951563968694</v>
      </c>
      <c r="I429" s="143"/>
      <c r="J429" s="143"/>
      <c r="K429" s="143"/>
      <c r="L429" s="143">
        <v>0.37498775380401278</v>
      </c>
      <c r="M429" s="143"/>
      <c r="N429" s="143"/>
      <c r="O429" s="143"/>
      <c r="P429" s="143">
        <v>11.049963809852725</v>
      </c>
      <c r="Q429" s="143"/>
      <c r="R429" s="143"/>
      <c r="S429" s="143"/>
      <c r="T429" s="143">
        <v>11.424951563644834</v>
      </c>
      <c r="U429" s="143"/>
      <c r="V429" s="143"/>
      <c r="W429" s="143"/>
      <c r="X429" s="143">
        <v>0.3749877537921093</v>
      </c>
      <c r="Y429" s="143"/>
      <c r="Z429" s="143"/>
      <c r="AA429" s="143"/>
    </row>
    <row r="430">
      <c r="B430" s="144" t="s">
        <v>30</v>
      </c>
      <c r="C430" s="144"/>
      <c r="D430" s="145">
        <v>17.483195274782759</v>
      </c>
      <c r="E430" s="145"/>
      <c r="F430" s="145"/>
      <c r="G430" s="145"/>
      <c r="H430" s="145">
        <v>21.720069895684158</v>
      </c>
      <c r="I430" s="145"/>
      <c r="J430" s="145"/>
      <c r="K430" s="145"/>
      <c r="L430" s="145">
        <v>4.236874620901399</v>
      </c>
      <c r="M430" s="145"/>
      <c r="N430" s="145"/>
      <c r="O430" s="145"/>
      <c r="P430" s="145">
        <v>17.483195274297529</v>
      </c>
      <c r="Q430" s="145"/>
      <c r="R430" s="145"/>
      <c r="S430" s="145"/>
      <c r="T430" s="145">
        <v>21.720069895083338</v>
      </c>
      <c r="U430" s="145"/>
      <c r="V430" s="145"/>
      <c r="W430" s="145"/>
      <c r="X430" s="145">
        <v>4.23687462078581</v>
      </c>
      <c r="Y430" s="145"/>
      <c r="Z430" s="145"/>
      <c r="AA430" s="145"/>
    </row>
    <row r="431">
      <c r="B431" s="136" t="s">
        <v>31</v>
      </c>
      <c r="C431" s="136"/>
      <c r="D431" s="143">
        <v>14.32335645710471</v>
      </c>
      <c r="E431" s="143"/>
      <c r="F431" s="143"/>
      <c r="G431" s="143"/>
      <c r="H431" s="143">
        <v>13.536330857398342</v>
      </c>
      <c r="I431" s="143"/>
      <c r="J431" s="143"/>
      <c r="K431" s="143"/>
      <c r="L431" s="143">
        <v>-0.78702559970636865</v>
      </c>
      <c r="M431" s="143"/>
      <c r="N431" s="143"/>
      <c r="O431" s="143"/>
      <c r="P431" s="143">
        <v>18.29684466281838</v>
      </c>
      <c r="Q431" s="143"/>
      <c r="R431" s="143"/>
      <c r="S431" s="143"/>
      <c r="T431" s="143">
        <v>17.291678804208551</v>
      </c>
      <c r="U431" s="143"/>
      <c r="V431" s="143"/>
      <c r="W431" s="143"/>
      <c r="X431" s="143">
        <v>-1.0051658586098311</v>
      </c>
      <c r="Y431" s="143"/>
      <c r="Z431" s="143"/>
      <c r="AA431" s="143"/>
    </row>
    <row r="432">
      <c r="B432" s="136" t="s">
        <v>32</v>
      </c>
      <c r="C432" s="136"/>
      <c r="D432" s="143">
        <v>15.43946344726138</v>
      </c>
      <c r="E432" s="143"/>
      <c r="F432" s="143"/>
      <c r="G432" s="143"/>
      <c r="H432" s="143">
        <v>16.488073998523912</v>
      </c>
      <c r="I432" s="143"/>
      <c r="J432" s="143"/>
      <c r="K432" s="143"/>
      <c r="L432" s="143">
        <v>1.0486105512625328</v>
      </c>
      <c r="M432" s="143"/>
      <c r="N432" s="143"/>
      <c r="O432" s="143"/>
      <c r="P432" s="143">
        <v>15.13304223195272</v>
      </c>
      <c r="Q432" s="143"/>
      <c r="R432" s="143"/>
      <c r="S432" s="143"/>
      <c r="T432" s="143">
        <v>16.154446170705821</v>
      </c>
      <c r="U432" s="143"/>
      <c r="V432" s="143"/>
      <c r="W432" s="143"/>
      <c r="X432" s="143">
        <v>1.0214039387530993</v>
      </c>
      <c r="Y432" s="143"/>
      <c r="Z432" s="143"/>
      <c r="AA432" s="143"/>
    </row>
    <row r="433">
      <c r="B433" s="136" t="s">
        <v>33</v>
      </c>
      <c r="C433" s="136"/>
      <c r="D433" s="143">
        <v>67.131563112886937</v>
      </c>
      <c r="E433" s="143"/>
      <c r="F433" s="143"/>
      <c r="G433" s="143"/>
      <c r="H433" s="143">
        <v>68.942347956578</v>
      </c>
      <c r="I433" s="143"/>
      <c r="J433" s="143"/>
      <c r="K433" s="143"/>
      <c r="L433" s="143">
        <v>1.8107848436910572</v>
      </c>
      <c r="M433" s="143"/>
      <c r="N433" s="143"/>
      <c r="O433" s="143"/>
      <c r="P433" s="143">
        <v>146.82689723371698</v>
      </c>
      <c r="Q433" s="143"/>
      <c r="R433" s="143"/>
      <c r="S433" s="143"/>
      <c r="T433" s="143">
        <v>146.13051788634166</v>
      </c>
      <c r="U433" s="143"/>
      <c r="V433" s="143"/>
      <c r="W433" s="143"/>
      <c r="X433" s="143">
        <v>-0.696379347375303</v>
      </c>
      <c r="Y433" s="143"/>
      <c r="Z433" s="143"/>
      <c r="AA433" s="143"/>
    </row>
    <row r="434">
      <c r="B434" s="136" t="s">
        <v>34</v>
      </c>
      <c r="C434" s="136"/>
      <c r="D434" s="143">
        <v>6.0687990994834209</v>
      </c>
      <c r="E434" s="143"/>
      <c r="F434" s="143"/>
      <c r="G434" s="143"/>
      <c r="H434" s="143">
        <v>7.0014138889274689</v>
      </c>
      <c r="I434" s="143"/>
      <c r="J434" s="143"/>
      <c r="K434" s="143"/>
      <c r="L434" s="143">
        <v>0.9326147894440483</v>
      </c>
      <c r="M434" s="143"/>
      <c r="N434" s="143"/>
      <c r="O434" s="143"/>
      <c r="P434" s="143">
        <v>5.7811361143413613</v>
      </c>
      <c r="Q434" s="143"/>
      <c r="R434" s="143"/>
      <c r="S434" s="143"/>
      <c r="T434" s="143">
        <v>6.6749061600789643</v>
      </c>
      <c r="U434" s="143"/>
      <c r="V434" s="143"/>
      <c r="W434" s="143"/>
      <c r="X434" s="143">
        <v>0.8937700457376031</v>
      </c>
      <c r="Y434" s="143"/>
      <c r="Z434" s="143"/>
      <c r="AA434" s="143"/>
    </row>
    <row r="435">
      <c r="B435" s="144" t="s">
        <v>35</v>
      </c>
      <c r="C435" s="144"/>
      <c r="D435" s="145">
        <v>73.200362212370337</v>
      </c>
      <c r="E435" s="145"/>
      <c r="F435" s="145"/>
      <c r="G435" s="145"/>
      <c r="H435" s="145">
        <v>75.943761845505392</v>
      </c>
      <c r="I435" s="145"/>
      <c r="J435" s="145"/>
      <c r="K435" s="145"/>
      <c r="L435" s="145">
        <v>2.74339963313505</v>
      </c>
      <c r="M435" s="145"/>
      <c r="N435" s="145"/>
      <c r="O435" s="145"/>
      <c r="P435" s="145">
        <v>152.60803334805817</v>
      </c>
      <c r="Q435" s="145"/>
      <c r="R435" s="145"/>
      <c r="S435" s="145"/>
      <c r="T435" s="145">
        <v>152.8054240464206</v>
      </c>
      <c r="U435" s="145"/>
      <c r="V435" s="145"/>
      <c r="W435" s="145"/>
      <c r="X435" s="145">
        <v>0.19739069836243289</v>
      </c>
      <c r="Y435" s="145"/>
      <c r="Z435" s="145"/>
      <c r="AA435" s="145"/>
    </row>
    <row r="436">
      <c r="B436" s="144" t="s">
        <v>36</v>
      </c>
      <c r="C436" s="144"/>
      <c r="D436" s="145">
        <v>88.639825659631754</v>
      </c>
      <c r="E436" s="145"/>
      <c r="F436" s="145"/>
      <c r="G436" s="145"/>
      <c r="H436" s="145">
        <v>92.431835844029351</v>
      </c>
      <c r="I436" s="145"/>
      <c r="J436" s="145"/>
      <c r="K436" s="145"/>
      <c r="L436" s="145">
        <v>3.7920101843976006</v>
      </c>
      <c r="M436" s="145"/>
      <c r="N436" s="145"/>
      <c r="O436" s="145"/>
      <c r="P436" s="145">
        <v>167.74107558001097</v>
      </c>
      <c r="Q436" s="145"/>
      <c r="R436" s="145"/>
      <c r="S436" s="145"/>
      <c r="T436" s="145">
        <v>168.95987021712642</v>
      </c>
      <c r="U436" s="145"/>
      <c r="V436" s="145"/>
      <c r="W436" s="145"/>
      <c r="X436" s="145">
        <v>1.2187946371154395</v>
      </c>
      <c r="Y436" s="145"/>
      <c r="Z436" s="145"/>
      <c r="AA436" s="145"/>
    </row>
    <row r="437">
      <c r="B437" s="136" t="s">
        <v>37</v>
      </c>
      <c r="C437" s="136"/>
      <c r="D437" s="143">
        <v>28.533320405777808</v>
      </c>
      <c r="E437" s="143"/>
      <c r="F437" s="143"/>
      <c r="G437" s="143"/>
      <c r="H437" s="143">
        <v>26.807682454279863</v>
      </c>
      <c r="I437" s="143"/>
      <c r="J437" s="143"/>
      <c r="K437" s="143"/>
      <c r="L437" s="143">
        <v>-1.7256379514979454</v>
      </c>
      <c r="M437" s="143"/>
      <c r="N437" s="143"/>
      <c r="O437" s="143"/>
      <c r="P437" s="143">
        <v>35.665951055055992</v>
      </c>
      <c r="Q437" s="143"/>
      <c r="R437" s="143"/>
      <c r="S437" s="143"/>
      <c r="T437" s="143">
        <v>33.508021036616228</v>
      </c>
      <c r="U437" s="143"/>
      <c r="V437" s="143"/>
      <c r="W437" s="143"/>
      <c r="X437" s="143">
        <v>-2.1579300184397652</v>
      </c>
      <c r="Y437" s="143"/>
      <c r="Z437" s="143"/>
      <c r="AA437" s="143"/>
    </row>
    <row r="438">
      <c r="B438" s="136" t="s">
        <v>38</v>
      </c>
      <c r="C438" s="136"/>
      <c r="D438" s="143">
        <v>1.891372578281008</v>
      </c>
      <c r="E438" s="143"/>
      <c r="F438" s="143"/>
      <c r="G438" s="143"/>
      <c r="H438" s="143">
        <v>1.6735609321424931</v>
      </c>
      <c r="I438" s="143"/>
      <c r="J438" s="143"/>
      <c r="K438" s="143"/>
      <c r="L438" s="143">
        <v>-0.21781164613851478</v>
      </c>
      <c r="M438" s="143"/>
      <c r="N438" s="143"/>
      <c r="O438" s="143"/>
      <c r="P438" s="143">
        <v>2.3641693586379233</v>
      </c>
      <c r="Q438" s="143"/>
      <c r="R438" s="143"/>
      <c r="S438" s="143"/>
      <c r="T438" s="143">
        <v>2.0918524014853292</v>
      </c>
      <c r="U438" s="143"/>
      <c r="V438" s="143"/>
      <c r="W438" s="143"/>
      <c r="X438" s="143">
        <v>-0.27231695715259413</v>
      </c>
      <c r="Y438" s="143"/>
      <c r="Z438" s="143"/>
      <c r="AA438" s="143"/>
    </row>
    <row r="439">
      <c r="B439" s="144" t="s">
        <v>39</v>
      </c>
      <c r="C439" s="144"/>
      <c r="D439" s="145">
        <v>30.424692984058822</v>
      </c>
      <c r="E439" s="145"/>
      <c r="F439" s="145"/>
      <c r="G439" s="145"/>
      <c r="H439" s="145">
        <v>28.481243386422339</v>
      </c>
      <c r="I439" s="145"/>
      <c r="J439" s="145"/>
      <c r="K439" s="145"/>
      <c r="L439" s="145">
        <v>-1.9434495976364852</v>
      </c>
      <c r="M439" s="145"/>
      <c r="N439" s="145"/>
      <c r="O439" s="145"/>
      <c r="P439" s="145">
        <v>38.030120413693908</v>
      </c>
      <c r="Q439" s="145"/>
      <c r="R439" s="145"/>
      <c r="S439" s="145"/>
      <c r="T439" s="145">
        <v>35.59987343810154</v>
      </c>
      <c r="U439" s="145"/>
      <c r="V439" s="145"/>
      <c r="W439" s="145"/>
      <c r="X439" s="145">
        <v>-2.4302469755923668</v>
      </c>
      <c r="Y439" s="145"/>
      <c r="Z439" s="145"/>
      <c r="AA439" s="145"/>
    </row>
    <row r="440">
      <c r="B440" s="144" t="s">
        <v>40</v>
      </c>
      <c r="C440" s="144"/>
      <c r="D440" s="145">
        <v>150.87107037557794</v>
      </c>
      <c r="E440" s="145"/>
      <c r="F440" s="145"/>
      <c r="G440" s="145"/>
      <c r="H440" s="145">
        <v>156.16947998353416</v>
      </c>
      <c r="I440" s="145"/>
      <c r="J440" s="145"/>
      <c r="K440" s="145"/>
      <c r="L440" s="145">
        <v>5.2984096079562146</v>
      </c>
      <c r="M440" s="145"/>
      <c r="N440" s="145"/>
      <c r="O440" s="145"/>
      <c r="P440" s="145">
        <v>241.55123593082081</v>
      </c>
      <c r="Q440" s="145"/>
      <c r="R440" s="145"/>
      <c r="S440" s="145"/>
      <c r="T440" s="145">
        <v>243.57149235451982</v>
      </c>
      <c r="U440" s="145"/>
      <c r="V440" s="145"/>
      <c r="W440" s="145"/>
      <c r="X440" s="145">
        <v>2.020256423699</v>
      </c>
      <c r="Y440" s="145"/>
      <c r="Z440" s="145"/>
      <c r="AA440" s="145"/>
    </row>
    <row r="441">
      <c r="B441" s="136" t="s">
        <v>41</v>
      </c>
      <c r="C441" s="136"/>
      <c r="D441" s="143">
        <v>3.25283624134424</v>
      </c>
      <c r="E441" s="143"/>
      <c r="F441" s="143"/>
      <c r="G441" s="143"/>
      <c r="H441" s="143">
        <v>3.15164686337197</v>
      </c>
      <c r="I441" s="143"/>
      <c r="J441" s="143"/>
      <c r="K441" s="143"/>
      <c r="L441" s="143">
        <v>-0.10118937797227</v>
      </c>
      <c r="M441" s="143"/>
      <c r="N441" s="143"/>
      <c r="O441" s="143"/>
      <c r="P441" s="143">
        <v>4.7394709520399676</v>
      </c>
      <c r="Q441" s="143"/>
      <c r="R441" s="143"/>
      <c r="S441" s="143"/>
      <c r="T441" s="143">
        <v>4.5861818611894938</v>
      </c>
      <c r="U441" s="143"/>
      <c r="V441" s="143"/>
      <c r="W441" s="143"/>
      <c r="X441" s="143">
        <v>-0.15328909085047326</v>
      </c>
      <c r="Y441" s="143"/>
      <c r="Z441" s="143"/>
      <c r="AA441" s="143"/>
    </row>
    <row r="442">
      <c r="B442" s="136" t="s">
        <v>42</v>
      </c>
      <c r="C442" s="136"/>
      <c r="D442" s="143">
        <v>16.618677621648569</v>
      </c>
      <c r="E442" s="143"/>
      <c r="F442" s="143"/>
      <c r="G442" s="143"/>
      <c r="H442" s="143">
        <v>21.36488868352593</v>
      </c>
      <c r="I442" s="143"/>
      <c r="J442" s="143"/>
      <c r="K442" s="143"/>
      <c r="L442" s="143">
        <v>4.746211061877359</v>
      </c>
      <c r="M442" s="143"/>
      <c r="N442" s="143"/>
      <c r="O442" s="143"/>
      <c r="P442" s="143">
        <v>16.62204747540968</v>
      </c>
      <c r="Q442" s="143"/>
      <c r="R442" s="143"/>
      <c r="S442" s="143"/>
      <c r="T442" s="143">
        <v>21.36825853720498</v>
      </c>
      <c r="U442" s="143"/>
      <c r="V442" s="143"/>
      <c r="W442" s="143"/>
      <c r="X442" s="143">
        <v>4.7462110617953</v>
      </c>
      <c r="Y442" s="143"/>
      <c r="Z442" s="143"/>
      <c r="AA442" s="143"/>
    </row>
    <row r="443">
      <c r="B443" s="136" t="s">
        <v>43</v>
      </c>
      <c r="C443" s="136"/>
      <c r="D443" s="143">
        <v>44.508384678786229</v>
      </c>
      <c r="E443" s="143"/>
      <c r="F443" s="143"/>
      <c r="G443" s="143"/>
      <c r="H443" s="143">
        <v>43.457276192866395</v>
      </c>
      <c r="I443" s="143"/>
      <c r="J443" s="143"/>
      <c r="K443" s="143"/>
      <c r="L443" s="143">
        <v>-1.0511084859198308</v>
      </c>
      <c r="M443" s="143"/>
      <c r="N443" s="143"/>
      <c r="O443" s="143"/>
      <c r="P443" s="143">
        <v>51.513598222956539</v>
      </c>
      <c r="Q443" s="143"/>
      <c r="R443" s="143"/>
      <c r="S443" s="143"/>
      <c r="T443" s="143">
        <v>50.256094944873084</v>
      </c>
      <c r="U443" s="143"/>
      <c r="V443" s="143"/>
      <c r="W443" s="143"/>
      <c r="X443" s="143">
        <v>-1.257503278083459</v>
      </c>
      <c r="Y443" s="143"/>
      <c r="Z443" s="143"/>
      <c r="AA443" s="143"/>
    </row>
    <row r="444">
      <c r="B444" s="136" t="s">
        <v>44</v>
      </c>
      <c r="C444" s="136"/>
      <c r="D444" s="143">
        <v>79.141818193620523</v>
      </c>
      <c r="E444" s="143"/>
      <c r="F444" s="143"/>
      <c r="G444" s="143"/>
      <c r="H444" s="143">
        <v>76.633751710126461</v>
      </c>
      <c r="I444" s="143"/>
      <c r="J444" s="143"/>
      <c r="K444" s="143"/>
      <c r="L444" s="143">
        <v>-2.5080664834940545</v>
      </c>
      <c r="M444" s="143"/>
      <c r="N444" s="143"/>
      <c r="O444" s="143"/>
      <c r="P444" s="143">
        <v>99.523422286949227</v>
      </c>
      <c r="Q444" s="143"/>
      <c r="R444" s="143"/>
      <c r="S444" s="143"/>
      <c r="T444" s="143">
        <v>96.363161649441992</v>
      </c>
      <c r="U444" s="143"/>
      <c r="V444" s="143"/>
      <c r="W444" s="143"/>
      <c r="X444" s="143">
        <v>-3.1602606375072355</v>
      </c>
      <c r="Y444" s="143"/>
      <c r="Z444" s="143"/>
      <c r="AA444" s="143"/>
    </row>
    <row r="445">
      <c r="B445" s="144" t="s">
        <v>45</v>
      </c>
      <c r="C445" s="144"/>
      <c r="D445" s="145">
        <v>123.6502028724067</v>
      </c>
      <c r="E445" s="145"/>
      <c r="F445" s="145"/>
      <c r="G445" s="145"/>
      <c r="H445" s="145">
        <v>120.09102790299291</v>
      </c>
      <c r="I445" s="145"/>
      <c r="J445" s="145"/>
      <c r="K445" s="145"/>
      <c r="L445" s="145">
        <v>-3.5591749694137835</v>
      </c>
      <c r="M445" s="145"/>
      <c r="N445" s="145"/>
      <c r="O445" s="145"/>
      <c r="P445" s="145">
        <v>151.03702050990583</v>
      </c>
      <c r="Q445" s="145"/>
      <c r="R445" s="145"/>
      <c r="S445" s="145"/>
      <c r="T445" s="145">
        <v>146.61925659431503</v>
      </c>
      <c r="U445" s="145"/>
      <c r="V445" s="145"/>
      <c r="W445" s="145"/>
      <c r="X445" s="145">
        <v>-4.417763915590796</v>
      </c>
      <c r="Y445" s="145"/>
      <c r="Z445" s="145"/>
      <c r="AA445" s="145"/>
    </row>
    <row r="446">
      <c r="B446" s="136" t="s">
        <v>46</v>
      </c>
      <c r="C446" s="136"/>
      <c r="D446" s="143">
        <v>0.0069389050639979324</v>
      </c>
      <c r="E446" s="143"/>
      <c r="F446" s="143"/>
      <c r="G446" s="143"/>
      <c r="H446" s="143"/>
      <c r="I446" s="143"/>
      <c r="J446" s="143"/>
      <c r="K446" s="143"/>
      <c r="L446" s="143">
        <v>-0.0069389050639979324</v>
      </c>
      <c r="M446" s="143"/>
      <c r="N446" s="143"/>
      <c r="O446" s="143"/>
      <c r="P446" s="143">
        <v>0.0069389050569003807</v>
      </c>
      <c r="Q446" s="143"/>
      <c r="R446" s="143"/>
      <c r="S446" s="143"/>
      <c r="T446" s="143"/>
      <c r="U446" s="143"/>
      <c r="V446" s="143"/>
      <c r="W446" s="143"/>
      <c r="X446" s="143">
        <v>-0.0069389050569003807</v>
      </c>
      <c r="Y446" s="143"/>
      <c r="Z446" s="143"/>
      <c r="AA446" s="143"/>
    </row>
    <row r="447">
      <c r="B447" s="144" t="s">
        <v>47</v>
      </c>
      <c r="C447" s="144"/>
      <c r="D447" s="145">
        <v>294.39972601604165</v>
      </c>
      <c r="E447" s="145"/>
      <c r="F447" s="145"/>
      <c r="G447" s="145"/>
      <c r="H447" s="145">
        <v>300.77704343342509</v>
      </c>
      <c r="I447" s="145"/>
      <c r="J447" s="145"/>
      <c r="K447" s="145"/>
      <c r="L447" s="145">
        <v>6.3773174173834271</v>
      </c>
      <c r="M447" s="145"/>
      <c r="N447" s="145"/>
      <c r="O447" s="145"/>
      <c r="P447" s="145">
        <v>413.95671377323333</v>
      </c>
      <c r="Q447" s="145"/>
      <c r="R447" s="145"/>
      <c r="S447" s="145"/>
      <c r="T447" s="145">
        <v>416.14518934722935</v>
      </c>
      <c r="U447" s="145"/>
      <c r="V447" s="145"/>
      <c r="W447" s="145"/>
      <c r="X447" s="145">
        <v>2.1884755739960235</v>
      </c>
      <c r="Y447" s="145"/>
      <c r="Z447" s="145"/>
      <c r="AA447" s="145"/>
    </row>
    <row r="448" ht="14.25" customHeight="1">
      <c r="B448" s="7"/>
      <c r="C448" s="7"/>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4.25" customHeight="1">
      <c r="B449" s="7"/>
      <c r="C449" s="7"/>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4.25" customHeight="1">
      <c r="B450" s="54" t="s">
        <v>70</v>
      </c>
      <c r="C450" s="54"/>
      <c r="D450" s="54"/>
      <c r="E450" s="54"/>
      <c r="F450" s="54"/>
      <c r="G450" s="54"/>
      <c r="H450" s="54"/>
      <c r="I450" s="54"/>
      <c r="J450" s="54"/>
      <c r="K450" s="54"/>
      <c r="L450" s="54"/>
      <c r="M450" s="54"/>
      <c r="N450" s="54"/>
      <c r="O450" s="54"/>
      <c r="P450" s="58"/>
      <c r="Q450" s="58"/>
      <c r="R450" s="58"/>
      <c r="S450" s="58"/>
      <c r="T450" s="58"/>
      <c r="U450" s="58"/>
      <c r="V450" s="58"/>
      <c r="W450" s="58"/>
      <c r="X450" s="58"/>
      <c r="Y450" s="58"/>
      <c r="Z450" s="58"/>
      <c r="AA450" s="58"/>
    </row>
    <row r="451" ht="14.25" customHeight="1">
      <c r="B451" s="59" t="s">
        <v>1</v>
      </c>
      <c r="C451" s="60"/>
      <c r="D451" s="61" t="s">
        <v>12</v>
      </c>
      <c r="E451" s="62"/>
      <c r="F451" s="62"/>
      <c r="G451" s="62"/>
      <c r="H451" s="62"/>
      <c r="I451" s="62"/>
      <c r="J451" s="62"/>
      <c r="K451" s="62"/>
      <c r="L451" s="62"/>
      <c r="M451" s="62"/>
      <c r="N451" s="62"/>
      <c r="O451" s="63"/>
      <c r="P451" s="64" t="s">
        <v>13</v>
      </c>
      <c r="Q451" s="64"/>
      <c r="R451" s="64"/>
      <c r="S451" s="64"/>
      <c r="T451" s="64"/>
      <c r="U451" s="64"/>
      <c r="V451" s="64"/>
      <c r="W451" s="64"/>
      <c r="X451" s="64"/>
      <c r="Y451" s="64"/>
      <c r="Z451" s="64"/>
      <c r="AA451" s="64"/>
    </row>
    <row r="452" ht="14.25" customHeight="1">
      <c r="B452" s="59"/>
      <c r="C452" s="60"/>
      <c r="D452" s="65" t="s">
        <v>4</v>
      </c>
      <c r="E452" s="56"/>
      <c r="F452" s="56"/>
      <c r="G452" s="56"/>
      <c r="H452" s="56" t="s">
        <v>5</v>
      </c>
      <c r="I452" s="56"/>
      <c r="J452" s="56"/>
      <c r="K452" s="56"/>
      <c r="L452" s="56" t="s">
        <v>14</v>
      </c>
      <c r="M452" s="56"/>
      <c r="N452" s="56"/>
      <c r="O452" s="57"/>
      <c r="P452" s="56" t="s">
        <v>4</v>
      </c>
      <c r="Q452" s="56"/>
      <c r="R452" s="56"/>
      <c r="S452" s="56"/>
      <c r="T452" s="56" t="s">
        <v>5</v>
      </c>
      <c r="U452" s="56"/>
      <c r="V452" s="56"/>
      <c r="W452" s="56"/>
      <c r="X452" s="56" t="s">
        <v>14</v>
      </c>
      <c r="Y452" s="56"/>
      <c r="Z452" s="56"/>
      <c r="AA452" s="56"/>
    </row>
    <row r="453">
      <c r="B453" s="136" t="s">
        <v>28</v>
      </c>
      <c r="C453" s="136"/>
      <c r="D453" s="143">
        <v>16.0867831389879</v>
      </c>
      <c r="E453" s="143"/>
      <c r="F453" s="143"/>
      <c r="G453" s="143"/>
      <c r="H453" s="143">
        <v>25.9616075862101</v>
      </c>
      <c r="I453" s="143"/>
      <c r="J453" s="143"/>
      <c r="K453" s="143"/>
      <c r="L453" s="143">
        <v>9.8748244472221991</v>
      </c>
      <c r="M453" s="143"/>
      <c r="N453" s="143"/>
      <c r="O453" s="143"/>
      <c r="P453" s="143">
        <v>14.5404671334614</v>
      </c>
      <c r="Q453" s="143"/>
      <c r="R453" s="143"/>
      <c r="S453" s="143"/>
      <c r="T453" s="143">
        <v>23.5209915689443</v>
      </c>
      <c r="U453" s="143"/>
      <c r="V453" s="143"/>
      <c r="W453" s="143"/>
      <c r="X453" s="143">
        <v>8.9805244354829</v>
      </c>
      <c r="Y453" s="143"/>
      <c r="Z453" s="143"/>
      <c r="AA453" s="143"/>
    </row>
    <row r="454">
      <c r="B454" s="136" t="s">
        <v>29</v>
      </c>
      <c r="C454" s="136"/>
      <c r="D454" s="143">
        <v>27.6312724771864</v>
      </c>
      <c r="E454" s="143"/>
      <c r="F454" s="143"/>
      <c r="G454" s="143"/>
      <c r="H454" s="143">
        <v>28.8107527896168</v>
      </c>
      <c r="I454" s="143"/>
      <c r="J454" s="143"/>
      <c r="K454" s="143"/>
      <c r="L454" s="143">
        <v>1.1794803124303981</v>
      </c>
      <c r="M454" s="143"/>
      <c r="N454" s="143"/>
      <c r="O454" s="143"/>
      <c r="P454" s="143">
        <v>24.9752611096328</v>
      </c>
      <c r="Q454" s="143"/>
      <c r="R454" s="143"/>
      <c r="S454" s="143"/>
      <c r="T454" s="143">
        <v>26.102292441222197</v>
      </c>
      <c r="U454" s="143"/>
      <c r="V454" s="143"/>
      <c r="W454" s="143"/>
      <c r="X454" s="143">
        <v>1.1270313315893983</v>
      </c>
      <c r="Y454" s="143"/>
      <c r="Z454" s="143"/>
      <c r="AA454" s="143"/>
    </row>
    <row r="455">
      <c r="B455" s="144" t="s">
        <v>30</v>
      </c>
      <c r="C455" s="144"/>
      <c r="D455" s="145">
        <v>43.718055616174404</v>
      </c>
      <c r="E455" s="145"/>
      <c r="F455" s="145"/>
      <c r="G455" s="145"/>
      <c r="H455" s="145">
        <v>54.772360375827</v>
      </c>
      <c r="I455" s="145"/>
      <c r="J455" s="145"/>
      <c r="K455" s="145"/>
      <c r="L455" s="145">
        <v>11.054304759652593</v>
      </c>
      <c r="M455" s="145"/>
      <c r="N455" s="145"/>
      <c r="O455" s="145"/>
      <c r="P455" s="145">
        <v>39.5157282430942</v>
      </c>
      <c r="Q455" s="145"/>
      <c r="R455" s="145"/>
      <c r="S455" s="145"/>
      <c r="T455" s="145">
        <v>49.6232840101665</v>
      </c>
      <c r="U455" s="145"/>
      <c r="V455" s="145"/>
      <c r="W455" s="145"/>
      <c r="X455" s="145">
        <v>10.107555767072299</v>
      </c>
      <c r="Y455" s="145"/>
      <c r="Z455" s="145"/>
      <c r="AA455" s="145"/>
    </row>
    <row r="456">
      <c r="B456" s="136" t="s">
        <v>31</v>
      </c>
      <c r="C456" s="136"/>
      <c r="D456" s="143">
        <v>101.886456009858</v>
      </c>
      <c r="E456" s="143"/>
      <c r="F456" s="143"/>
      <c r="G456" s="143"/>
      <c r="H456" s="143">
        <v>96.690524218010111</v>
      </c>
      <c r="I456" s="143"/>
      <c r="J456" s="143"/>
      <c r="K456" s="143"/>
      <c r="L456" s="143">
        <v>-5.195931791847892</v>
      </c>
      <c r="M456" s="143"/>
      <c r="N456" s="143"/>
      <c r="O456" s="143"/>
      <c r="P456" s="143">
        <v>135.262667607173</v>
      </c>
      <c r="Q456" s="143"/>
      <c r="R456" s="143"/>
      <c r="S456" s="143"/>
      <c r="T456" s="143">
        <v>127.533335790058</v>
      </c>
      <c r="U456" s="143"/>
      <c r="V456" s="143"/>
      <c r="W456" s="143"/>
      <c r="X456" s="143">
        <v>-7.7293318171150025</v>
      </c>
      <c r="Y456" s="143"/>
      <c r="Z456" s="143"/>
      <c r="AA456" s="143"/>
    </row>
    <row r="457">
      <c r="B457" s="136" t="s">
        <v>32</v>
      </c>
      <c r="C457" s="136"/>
      <c r="D457" s="143">
        <v>28.1208605606905</v>
      </c>
      <c r="E457" s="143"/>
      <c r="F457" s="143"/>
      <c r="G457" s="143"/>
      <c r="H457" s="143">
        <v>29.9643941350209</v>
      </c>
      <c r="I457" s="143"/>
      <c r="J457" s="143"/>
      <c r="K457" s="143"/>
      <c r="L457" s="143">
        <v>1.8435335743303987</v>
      </c>
      <c r="M457" s="143"/>
      <c r="N457" s="143"/>
      <c r="O457" s="143"/>
      <c r="P457" s="143">
        <v>27.479137600635</v>
      </c>
      <c r="Q457" s="143"/>
      <c r="R457" s="143"/>
      <c r="S457" s="143"/>
      <c r="T457" s="143">
        <v>29.1631723831989</v>
      </c>
      <c r="U457" s="143"/>
      <c r="V457" s="143"/>
      <c r="W457" s="143"/>
      <c r="X457" s="143">
        <v>1.6840347825639002</v>
      </c>
      <c r="Y457" s="143"/>
      <c r="Z457" s="143"/>
      <c r="AA457" s="143"/>
    </row>
    <row r="458">
      <c r="B458" s="136" t="s">
        <v>33</v>
      </c>
      <c r="C458" s="136"/>
      <c r="D458" s="143">
        <v>473.789766647782</v>
      </c>
      <c r="E458" s="143"/>
      <c r="F458" s="143"/>
      <c r="G458" s="143"/>
      <c r="H458" s="143">
        <v>481.169603339194</v>
      </c>
      <c r="I458" s="143"/>
      <c r="J458" s="143"/>
      <c r="K458" s="143"/>
      <c r="L458" s="143">
        <v>7.3798366914119686</v>
      </c>
      <c r="M458" s="143"/>
      <c r="N458" s="143"/>
      <c r="O458" s="143"/>
      <c r="P458" s="143">
        <v>505.412226306208</v>
      </c>
      <c r="Q458" s="143"/>
      <c r="R458" s="143"/>
      <c r="S458" s="143"/>
      <c r="T458" s="143">
        <v>518.900873657244</v>
      </c>
      <c r="U458" s="143"/>
      <c r="V458" s="143"/>
      <c r="W458" s="143"/>
      <c r="X458" s="143">
        <v>13.488647351036024</v>
      </c>
      <c r="Y458" s="143"/>
      <c r="Z458" s="143"/>
      <c r="AA458" s="143"/>
    </row>
    <row r="459">
      <c r="B459" s="136" t="s">
        <v>34</v>
      </c>
      <c r="C459" s="136"/>
      <c r="D459" s="143">
        <v>10.4028302432459</v>
      </c>
      <c r="E459" s="143"/>
      <c r="F459" s="143"/>
      <c r="G459" s="143"/>
      <c r="H459" s="143">
        <v>11.9752645824595</v>
      </c>
      <c r="I459" s="143"/>
      <c r="J459" s="143"/>
      <c r="K459" s="143"/>
      <c r="L459" s="143">
        <v>1.5724343392135998</v>
      </c>
      <c r="M459" s="143"/>
      <c r="N459" s="143"/>
      <c r="O459" s="143"/>
      <c r="P459" s="143">
        <v>11.7479488058563</v>
      </c>
      <c r="Q459" s="143"/>
      <c r="R459" s="143"/>
      <c r="S459" s="143"/>
      <c r="T459" s="143">
        <v>13.4789274024028</v>
      </c>
      <c r="U459" s="143"/>
      <c r="V459" s="143"/>
      <c r="W459" s="143"/>
      <c r="X459" s="143">
        <v>1.7309785965464999</v>
      </c>
      <c r="Y459" s="143"/>
      <c r="Z459" s="143"/>
      <c r="AA459" s="143"/>
    </row>
    <row r="460">
      <c r="B460" s="144" t="s">
        <v>35</v>
      </c>
      <c r="C460" s="144"/>
      <c r="D460" s="145">
        <v>484.192596891028</v>
      </c>
      <c r="E460" s="145"/>
      <c r="F460" s="145"/>
      <c r="G460" s="145"/>
      <c r="H460" s="145">
        <v>493.144867921654</v>
      </c>
      <c r="I460" s="145"/>
      <c r="J460" s="145"/>
      <c r="K460" s="145"/>
      <c r="L460" s="145">
        <v>8.9522710306260276</v>
      </c>
      <c r="M460" s="145"/>
      <c r="N460" s="145"/>
      <c r="O460" s="145"/>
      <c r="P460" s="145">
        <v>517.160175112064</v>
      </c>
      <c r="Q460" s="145"/>
      <c r="R460" s="145"/>
      <c r="S460" s="145"/>
      <c r="T460" s="145">
        <v>532.379801059647</v>
      </c>
      <c r="U460" s="145"/>
      <c r="V460" s="145"/>
      <c r="W460" s="145"/>
      <c r="X460" s="145">
        <v>15.219625947583001</v>
      </c>
      <c r="Y460" s="145"/>
      <c r="Z460" s="145"/>
      <c r="AA460" s="145"/>
    </row>
    <row r="461">
      <c r="B461" s="144" t="s">
        <v>36</v>
      </c>
      <c r="C461" s="144"/>
      <c r="D461" s="145">
        <v>512.31345745171893</v>
      </c>
      <c r="E461" s="145"/>
      <c r="F461" s="145"/>
      <c r="G461" s="145"/>
      <c r="H461" s="145">
        <v>523.109262056674</v>
      </c>
      <c r="I461" s="145"/>
      <c r="J461" s="145"/>
      <c r="K461" s="145"/>
      <c r="L461" s="145">
        <v>10.795804604955018</v>
      </c>
      <c r="M461" s="145"/>
      <c r="N461" s="145"/>
      <c r="O461" s="145"/>
      <c r="P461" s="145">
        <v>544.63931271269894</v>
      </c>
      <c r="Q461" s="145"/>
      <c r="R461" s="145"/>
      <c r="S461" s="145"/>
      <c r="T461" s="145">
        <v>561.542973442846</v>
      </c>
      <c r="U461" s="145"/>
      <c r="V461" s="145"/>
      <c r="W461" s="145"/>
      <c r="X461" s="145">
        <v>16.903660730147035</v>
      </c>
      <c r="Y461" s="145"/>
      <c r="Z461" s="145"/>
      <c r="AA461" s="145"/>
    </row>
    <row r="462">
      <c r="B462" s="136" t="s">
        <v>37</v>
      </c>
      <c r="C462" s="136"/>
      <c r="D462" s="143">
        <v>195.89831300879598</v>
      </c>
      <c r="E462" s="143"/>
      <c r="F462" s="143"/>
      <c r="G462" s="143"/>
      <c r="H462" s="143">
        <v>184.85887081489702</v>
      </c>
      <c r="I462" s="143"/>
      <c r="J462" s="143"/>
      <c r="K462" s="143"/>
      <c r="L462" s="143">
        <v>-11.039442193898983</v>
      </c>
      <c r="M462" s="143"/>
      <c r="N462" s="143"/>
      <c r="O462" s="143"/>
      <c r="P462" s="143">
        <v>252.28416471120102</v>
      </c>
      <c r="Q462" s="143"/>
      <c r="R462" s="143"/>
      <c r="S462" s="143"/>
      <c r="T462" s="143">
        <v>236.588598152255</v>
      </c>
      <c r="U462" s="143"/>
      <c r="V462" s="143"/>
      <c r="W462" s="143"/>
      <c r="X462" s="143">
        <v>-15.695566558946011</v>
      </c>
      <c r="Y462" s="143"/>
      <c r="Z462" s="143"/>
      <c r="AA462" s="143"/>
    </row>
    <row r="463">
      <c r="B463" s="136" t="s">
        <v>38</v>
      </c>
      <c r="C463" s="136"/>
      <c r="D463" s="143">
        <v>12.985404155107501</v>
      </c>
      <c r="E463" s="143"/>
      <c r="F463" s="143"/>
      <c r="G463" s="143"/>
      <c r="H463" s="143">
        <v>11.540444970688998</v>
      </c>
      <c r="I463" s="143"/>
      <c r="J463" s="143"/>
      <c r="K463" s="143"/>
      <c r="L463" s="143">
        <v>-1.4449591844185015</v>
      </c>
      <c r="M463" s="143"/>
      <c r="N463" s="143"/>
      <c r="O463" s="143"/>
      <c r="P463" s="143">
        <v>16.723022216948202</v>
      </c>
      <c r="Q463" s="143"/>
      <c r="R463" s="143"/>
      <c r="S463" s="143"/>
      <c r="T463" s="143">
        <v>14.7698494837313</v>
      </c>
      <c r="U463" s="143"/>
      <c r="V463" s="143"/>
      <c r="W463" s="143"/>
      <c r="X463" s="143">
        <v>-1.9531727332169011</v>
      </c>
      <c r="Y463" s="143"/>
      <c r="Z463" s="143"/>
      <c r="AA463" s="143"/>
    </row>
    <row r="464">
      <c r="B464" s="144" t="s">
        <v>39</v>
      </c>
      <c r="C464" s="144"/>
      <c r="D464" s="145">
        <v>208.88371716390398</v>
      </c>
      <c r="E464" s="145"/>
      <c r="F464" s="145"/>
      <c r="G464" s="145"/>
      <c r="H464" s="145">
        <v>196.399315785586</v>
      </c>
      <c r="I464" s="145"/>
      <c r="J464" s="145"/>
      <c r="K464" s="145"/>
      <c r="L464" s="145">
        <v>-12.484401378317998</v>
      </c>
      <c r="M464" s="145"/>
      <c r="N464" s="145"/>
      <c r="O464" s="145"/>
      <c r="P464" s="145">
        <v>269.007186928149</v>
      </c>
      <c r="Q464" s="145"/>
      <c r="R464" s="145"/>
      <c r="S464" s="145"/>
      <c r="T464" s="145">
        <v>251.358447635986</v>
      </c>
      <c r="U464" s="145"/>
      <c r="V464" s="145"/>
      <c r="W464" s="145"/>
      <c r="X464" s="145">
        <v>-17.648739292163022</v>
      </c>
      <c r="Y464" s="145"/>
      <c r="Z464" s="145"/>
      <c r="AA464" s="145"/>
    </row>
    <row r="465">
      <c r="B465" s="144" t="s">
        <v>40</v>
      </c>
      <c r="C465" s="144"/>
      <c r="D465" s="145">
        <v>866.801686241655</v>
      </c>
      <c r="E465" s="145"/>
      <c r="F465" s="145"/>
      <c r="G465" s="145"/>
      <c r="H465" s="145">
        <v>870.971462436097</v>
      </c>
      <c r="I465" s="145"/>
      <c r="J465" s="145"/>
      <c r="K465" s="145"/>
      <c r="L465" s="145">
        <v>4.1697761944419476</v>
      </c>
      <c r="M465" s="145"/>
      <c r="N465" s="145"/>
      <c r="O465" s="145"/>
      <c r="P465" s="145">
        <v>988.42489549111508</v>
      </c>
      <c r="Q465" s="145"/>
      <c r="R465" s="145"/>
      <c r="S465" s="145"/>
      <c r="T465" s="145">
        <v>990.058040879056</v>
      </c>
      <c r="U465" s="145"/>
      <c r="V465" s="145"/>
      <c r="W465" s="145"/>
      <c r="X465" s="145">
        <v>1.6331453879409237</v>
      </c>
      <c r="Y465" s="145"/>
      <c r="Z465" s="145"/>
      <c r="AA465" s="145"/>
    </row>
    <row r="466">
      <c r="B466" s="136" t="s">
        <v>41</v>
      </c>
      <c r="C466" s="136"/>
      <c r="D466" s="143">
        <v>25.454179680628</v>
      </c>
      <c r="E466" s="143"/>
      <c r="F466" s="143"/>
      <c r="G466" s="143"/>
      <c r="H466" s="143">
        <v>24.546253829288702</v>
      </c>
      <c r="I466" s="143"/>
      <c r="J466" s="143"/>
      <c r="K466" s="143"/>
      <c r="L466" s="143">
        <v>-0.90792585133929971</v>
      </c>
      <c r="M466" s="143"/>
      <c r="N466" s="143"/>
      <c r="O466" s="143"/>
      <c r="P466" s="143">
        <v>33.6866955135364</v>
      </c>
      <c r="Q466" s="143"/>
      <c r="R466" s="143"/>
      <c r="S466" s="143"/>
      <c r="T466" s="143">
        <v>32.325653470753004</v>
      </c>
      <c r="U466" s="143"/>
      <c r="V466" s="143"/>
      <c r="W466" s="143"/>
      <c r="X466" s="143">
        <v>-1.361042042783396</v>
      </c>
      <c r="Y466" s="143"/>
      <c r="Z466" s="143"/>
      <c r="AA466" s="143"/>
    </row>
    <row r="467">
      <c r="B467" s="136" t="s">
        <v>42</v>
      </c>
      <c r="C467" s="136"/>
      <c r="D467" s="143">
        <v>59.419288222171495</v>
      </c>
      <c r="E467" s="143"/>
      <c r="F467" s="143"/>
      <c r="G467" s="143"/>
      <c r="H467" s="143">
        <v>77.3163780628557</v>
      </c>
      <c r="I467" s="143"/>
      <c r="J467" s="143"/>
      <c r="K467" s="143"/>
      <c r="L467" s="143">
        <v>17.897089840684202</v>
      </c>
      <c r="M467" s="143"/>
      <c r="N467" s="143"/>
      <c r="O467" s="143"/>
      <c r="P467" s="143">
        <v>62.0993504600494</v>
      </c>
      <c r="Q467" s="143"/>
      <c r="R467" s="143"/>
      <c r="S467" s="143"/>
      <c r="T467" s="143">
        <v>80.5347285072714</v>
      </c>
      <c r="U467" s="143"/>
      <c r="V467" s="143"/>
      <c r="W467" s="143"/>
      <c r="X467" s="143">
        <v>18.435378047222002</v>
      </c>
      <c r="Y467" s="143"/>
      <c r="Z467" s="143"/>
      <c r="AA467" s="143"/>
    </row>
    <row r="468">
      <c r="B468" s="136" t="s">
        <v>43</v>
      </c>
      <c r="C468" s="136"/>
      <c r="D468" s="143">
        <v>91.9685615003335</v>
      </c>
      <c r="E468" s="143"/>
      <c r="F468" s="143"/>
      <c r="G468" s="143"/>
      <c r="H468" s="143">
        <v>89.9450734474965</v>
      </c>
      <c r="I468" s="143"/>
      <c r="J468" s="143"/>
      <c r="K468" s="143"/>
      <c r="L468" s="143">
        <v>-2.0234880528369978</v>
      </c>
      <c r="M468" s="143"/>
      <c r="N468" s="143"/>
      <c r="O468" s="143"/>
      <c r="P468" s="143">
        <v>99.888355404347891</v>
      </c>
      <c r="Q468" s="143"/>
      <c r="R468" s="143"/>
      <c r="S468" s="143"/>
      <c r="T468" s="143">
        <v>97.6195000413212</v>
      </c>
      <c r="U468" s="143"/>
      <c r="V468" s="143"/>
      <c r="W468" s="143"/>
      <c r="X468" s="143">
        <v>-2.2688553630266979</v>
      </c>
      <c r="Y468" s="143"/>
      <c r="Z468" s="143"/>
      <c r="AA468" s="143"/>
    </row>
    <row r="469">
      <c r="B469" s="136" t="s">
        <v>44</v>
      </c>
      <c r="C469" s="136"/>
      <c r="D469" s="143">
        <v>116.356778725493</v>
      </c>
      <c r="E469" s="143"/>
      <c r="F469" s="143"/>
      <c r="G469" s="143"/>
      <c r="H469" s="143">
        <v>113.484007065435</v>
      </c>
      <c r="I469" s="143"/>
      <c r="J469" s="143"/>
      <c r="K469" s="143"/>
      <c r="L469" s="143">
        <v>-2.8727716600580027</v>
      </c>
      <c r="M469" s="143"/>
      <c r="N469" s="143"/>
      <c r="O469" s="143"/>
      <c r="P469" s="143">
        <v>104.634379101039</v>
      </c>
      <c r="Q469" s="143"/>
      <c r="R469" s="143"/>
      <c r="S469" s="143"/>
      <c r="T469" s="143">
        <v>101.977525265545</v>
      </c>
      <c r="U469" s="143"/>
      <c r="V469" s="143"/>
      <c r="W469" s="143"/>
      <c r="X469" s="143">
        <v>-2.6568538354939957</v>
      </c>
      <c r="Y469" s="143"/>
      <c r="Z469" s="143"/>
      <c r="AA469" s="143"/>
    </row>
    <row r="470">
      <c r="B470" s="144" t="s">
        <v>45</v>
      </c>
      <c r="C470" s="144"/>
      <c r="D470" s="145">
        <v>208.325340225827</v>
      </c>
      <c r="E470" s="145"/>
      <c r="F470" s="145"/>
      <c r="G470" s="145"/>
      <c r="H470" s="145">
        <v>203.42908051293202</v>
      </c>
      <c r="I470" s="145"/>
      <c r="J470" s="145"/>
      <c r="K470" s="145"/>
      <c r="L470" s="145">
        <v>-4.8962597128950005</v>
      </c>
      <c r="M470" s="145"/>
      <c r="N470" s="145"/>
      <c r="O470" s="145"/>
      <c r="P470" s="145">
        <v>204.522734505387</v>
      </c>
      <c r="Q470" s="145"/>
      <c r="R470" s="145"/>
      <c r="S470" s="145"/>
      <c r="T470" s="145">
        <v>199.59702530686602</v>
      </c>
      <c r="U470" s="145"/>
      <c r="V470" s="145"/>
      <c r="W470" s="145"/>
      <c r="X470" s="145">
        <v>-4.9257091985209849</v>
      </c>
      <c r="Y470" s="145"/>
      <c r="Z470" s="145"/>
      <c r="AA470" s="145"/>
    </row>
    <row r="471">
      <c r="B471" s="136" t="s">
        <v>46</v>
      </c>
      <c r="C471" s="136"/>
      <c r="D471" s="143">
        <v>0.024786472179323202</v>
      </c>
      <c r="E471" s="143"/>
      <c r="F471" s="143"/>
      <c r="G471" s="143"/>
      <c r="H471" s="143"/>
      <c r="I471" s="143"/>
      <c r="J471" s="143"/>
      <c r="K471" s="143"/>
      <c r="L471" s="143">
        <v>-0.024786472179323202</v>
      </c>
      <c r="M471" s="143"/>
      <c r="N471" s="143"/>
      <c r="O471" s="143"/>
      <c r="P471" s="143">
        <v>0.025895928513581603</v>
      </c>
      <c r="Q471" s="143"/>
      <c r="R471" s="143"/>
      <c r="S471" s="143"/>
      <c r="T471" s="143"/>
      <c r="U471" s="143"/>
      <c r="V471" s="143"/>
      <c r="W471" s="143"/>
      <c r="X471" s="143">
        <v>-0.025895928513581603</v>
      </c>
      <c r="Y471" s="143"/>
      <c r="Z471" s="143"/>
      <c r="AA471" s="143"/>
    </row>
    <row r="472">
      <c r="B472" s="144" t="s">
        <v>47</v>
      </c>
      <c r="C472" s="144"/>
      <c r="D472" s="145">
        <v>1160.02528084246</v>
      </c>
      <c r="E472" s="145"/>
      <c r="F472" s="145"/>
      <c r="G472" s="145"/>
      <c r="H472" s="145">
        <v>1176.26317484117</v>
      </c>
      <c r="I472" s="145"/>
      <c r="J472" s="145"/>
      <c r="K472" s="145"/>
      <c r="L472" s="145">
        <v>16.237893998709971</v>
      </c>
      <c r="M472" s="145"/>
      <c r="N472" s="145"/>
      <c r="O472" s="145"/>
      <c r="P472" s="145">
        <v>1288.7595718986001</v>
      </c>
      <c r="Q472" s="145"/>
      <c r="R472" s="145"/>
      <c r="S472" s="145"/>
      <c r="T472" s="145">
        <v>1302.51544816395</v>
      </c>
      <c r="U472" s="145"/>
      <c r="V472" s="145"/>
      <c r="W472" s="145"/>
      <c r="X472" s="145">
        <v>13.755876265349798</v>
      </c>
      <c r="Y472" s="145"/>
      <c r="Z472" s="145"/>
      <c r="AA472" s="145"/>
    </row>
    <row r="473" ht="14.25" customHeight="1">
      <c r="B473" s="7"/>
      <c r="C473" s="7"/>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4.25" customHeight="1">
      <c r="B474" s="7"/>
      <c r="C474" s="7"/>
      <c r="D474" s="9"/>
      <c r="E474" s="9"/>
      <c r="F474" s="9"/>
      <c r="G474" s="9"/>
      <c r="H474" s="9"/>
      <c r="I474" s="9"/>
      <c r="J474" s="9"/>
      <c r="K474" s="9"/>
      <c r="L474" s="9"/>
      <c r="M474" s="9"/>
      <c r="N474" s="9"/>
      <c r="O474" s="9"/>
      <c r="P474" s="9"/>
      <c r="Q474" s="9"/>
      <c r="R474" s="9"/>
      <c r="S474" s="9"/>
      <c r="T474" s="9"/>
      <c r="U474" s="9"/>
      <c r="V474" s="9"/>
      <c r="W474" s="9"/>
      <c r="X474" s="9"/>
      <c r="Y474" s="9"/>
      <c r="Z474" s="9"/>
      <c r="AA474" s="9"/>
    </row>
    <row r="476" ht="14.25" customHeight="1">
      <c r="B476" s="54" t="s">
        <v>71</v>
      </c>
      <c r="C476" s="54"/>
      <c r="D476" s="54"/>
      <c r="E476" s="54"/>
      <c r="F476" s="54"/>
      <c r="G476" s="54"/>
      <c r="H476" s="54"/>
      <c r="I476" s="54"/>
      <c r="J476" s="54"/>
      <c r="K476" s="54"/>
      <c r="L476" s="54"/>
      <c r="M476" s="54"/>
      <c r="N476" s="54"/>
      <c r="O476" s="54"/>
      <c r="P476" s="54"/>
      <c r="Q476" s="54"/>
      <c r="R476" s="54"/>
      <c r="S476" s="54"/>
      <c r="T476" s="54"/>
      <c r="U476" s="54"/>
      <c r="V476" s="54"/>
      <c r="W476" s="54"/>
      <c r="X476" s="54"/>
      <c r="Y476" s="19"/>
      <c r="Z476" s="19"/>
      <c r="AA476" s="19"/>
    </row>
    <row r="480" ht="14.25" customHeight="1">
      <c r="C480" s="1" t="s">
        <v>72</v>
      </c>
      <c r="D480" s="1" t="s">
        <v>73</v>
      </c>
      <c r="E480" s="1" t="s">
        <v>74</v>
      </c>
      <c r="F480" s="1" t="s">
        <v>75</v>
      </c>
      <c r="G480" s="1" t="s">
        <v>76</v>
      </c>
      <c r="H480" s="1" t="s">
        <v>77</v>
      </c>
      <c r="I480" s="1" t="s">
        <v>78</v>
      </c>
      <c r="J480" s="1" t="s">
        <v>79</v>
      </c>
    </row>
    <row r="481" ht="14.25" customHeight="1">
      <c r="B481" s="1" t="s">
        <v>80</v>
      </c>
      <c r="C481" s="1">
        <v>1366</v>
      </c>
      <c r="D481" s="1">
        <v>1406.5</v>
      </c>
      <c r="E481" s="1">
        <v>1440</v>
      </c>
      <c r="F481" s="1">
        <v>1448.25</v>
      </c>
    </row>
    <row r="482" ht="14.25" customHeight="1">
      <c r="B482" s="1" t="s">
        <v>81</v>
      </c>
      <c r="C482" s="1">
        <v>1457.0058224813631</v>
      </c>
      <c r="D482" s="1">
        <v>1441.7033559482341</v>
      </c>
      <c r="E482" s="1">
        <v>1523.1733687484041</v>
      </c>
      <c r="F482" s="1">
        <v>1520.3987998818391</v>
      </c>
      <c r="G482" s="1">
        <v>1503.8583751463859</v>
      </c>
      <c r="H482" s="1">
        <v>1430.753338857947</v>
      </c>
      <c r="I482" s="1">
        <v>1365.9892181043449</v>
      </c>
      <c r="J482" s="1">
        <v>1301.563494366382</v>
      </c>
    </row>
    <row r="497" ht="14.25" customHeight="1">
      <c r="B497" s="54" t="s">
        <v>228</v>
      </c>
      <c r="C497" s="54"/>
      <c r="D497" s="54"/>
      <c r="E497" s="54"/>
      <c r="F497" s="54"/>
      <c r="G497" s="54"/>
      <c r="H497" s="54"/>
      <c r="I497" s="54"/>
      <c r="J497" s="54"/>
      <c r="K497" s="54"/>
      <c r="L497" s="54"/>
      <c r="M497" s="54"/>
      <c r="N497" s="54"/>
      <c r="O497" s="54"/>
      <c r="P497" s="54"/>
      <c r="Q497" s="54"/>
      <c r="R497" s="54"/>
      <c r="S497" s="54"/>
      <c r="T497" s="54"/>
      <c r="U497" s="54"/>
      <c r="V497" s="54"/>
      <c r="W497" s="54"/>
      <c r="X497" s="54"/>
    </row>
    <row r="498" ht="14.25" customHeight="1">
      <c r="B498" s="55"/>
      <c r="C498" s="55"/>
      <c r="D498" s="55"/>
      <c r="E498" s="55"/>
      <c r="F498" s="55"/>
      <c r="G498" s="55" t="s">
        <v>229</v>
      </c>
      <c r="H498" s="55"/>
      <c r="I498" s="55"/>
      <c r="J498" s="55"/>
      <c r="K498" s="55"/>
      <c r="L498" s="55"/>
      <c r="M498" s="55" t="s">
        <v>230</v>
      </c>
      <c r="N498" s="55"/>
      <c r="O498" s="55"/>
      <c r="P498" s="55"/>
      <c r="Q498" s="55"/>
      <c r="R498" s="55"/>
      <c r="S498" s="55" t="s">
        <v>231</v>
      </c>
      <c r="T498" s="55"/>
      <c r="U498" s="55"/>
      <c r="V498" s="55"/>
      <c r="W498" s="55"/>
      <c r="X498" s="55"/>
    </row>
    <row r="499" ht="14.25" customHeight="1">
      <c r="B499" s="51" t="s">
        <v>87</v>
      </c>
      <c r="C499" s="51"/>
      <c r="D499" s="51"/>
      <c r="E499" s="51"/>
      <c r="F499" s="51"/>
      <c r="G499" s="52">
        <v>1689</v>
      </c>
      <c r="H499" s="52"/>
      <c r="I499" s="52"/>
      <c r="J499" s="52"/>
      <c r="K499" s="52"/>
      <c r="L499" s="52"/>
      <c r="M499" s="52">
        <v>1692.094942956435</v>
      </c>
      <c r="N499" s="52"/>
      <c r="O499" s="52"/>
      <c r="P499" s="52"/>
      <c r="Q499" s="52"/>
      <c r="R499" s="52"/>
      <c r="S499" s="53">
        <v>0.1832411460293093</v>
      </c>
      <c r="T499" s="53"/>
      <c r="U499" s="53"/>
      <c r="V499" s="53"/>
      <c r="W499" s="53"/>
      <c r="X499" s="53"/>
    </row>
    <row r="500" ht="14.25" customHeight="1">
      <c r="B500" s="51" t="s">
        <v>88</v>
      </c>
      <c r="C500" s="51"/>
      <c r="D500" s="51"/>
      <c r="E500" s="51"/>
      <c r="F500" s="51"/>
      <c r="G500" s="52">
        <v>1551</v>
      </c>
      <c r="H500" s="52"/>
      <c r="I500" s="52"/>
      <c r="J500" s="52"/>
      <c r="K500" s="52"/>
      <c r="L500" s="52"/>
      <c r="M500" s="52">
        <v>1509.70860596829</v>
      </c>
      <c r="N500" s="52"/>
      <c r="O500" s="52"/>
      <c r="P500" s="52"/>
      <c r="Q500" s="52"/>
      <c r="R500" s="52"/>
      <c r="S500" s="53">
        <v>-2.662243328930372</v>
      </c>
      <c r="T500" s="53"/>
      <c r="U500" s="53"/>
      <c r="V500" s="53"/>
      <c r="W500" s="53"/>
      <c r="X500" s="53"/>
    </row>
    <row r="501" ht="14.25" customHeight="1">
      <c r="B501" s="51" t="s">
        <v>89</v>
      </c>
      <c r="C501" s="51"/>
      <c r="D501" s="51"/>
      <c r="E501" s="51"/>
      <c r="F501" s="51"/>
      <c r="G501" s="52">
        <v>89</v>
      </c>
      <c r="H501" s="52"/>
      <c r="I501" s="52"/>
      <c r="J501" s="52"/>
      <c r="K501" s="52"/>
      <c r="L501" s="52"/>
      <c r="M501" s="52">
        <v>84.409401870967812</v>
      </c>
      <c r="N501" s="52"/>
      <c r="O501" s="52"/>
      <c r="P501" s="52"/>
      <c r="Q501" s="52"/>
      <c r="R501" s="52"/>
      <c r="S501" s="53">
        <v>-5.1579754258788624</v>
      </c>
      <c r="T501" s="53"/>
      <c r="U501" s="53"/>
      <c r="V501" s="53"/>
      <c r="W501" s="53"/>
      <c r="X501" s="53"/>
    </row>
    <row r="502" ht="14.25" customHeight="1">
      <c r="B502" s="51" t="s">
        <v>90</v>
      </c>
      <c r="C502" s="51"/>
      <c r="D502" s="51"/>
      <c r="E502" s="51"/>
      <c r="F502" s="51"/>
      <c r="G502" s="52">
        <v>49</v>
      </c>
      <c r="H502" s="52"/>
      <c r="I502" s="52"/>
      <c r="J502" s="52"/>
      <c r="K502" s="52"/>
      <c r="L502" s="52"/>
      <c r="M502" s="52">
        <v>97.976935117177291</v>
      </c>
      <c r="N502" s="52"/>
      <c r="O502" s="52"/>
      <c r="P502" s="52"/>
      <c r="Q502" s="52"/>
      <c r="R502" s="52"/>
      <c r="S502" s="53">
        <v>99.9529288105659</v>
      </c>
      <c r="T502" s="53"/>
      <c r="U502" s="53"/>
      <c r="V502" s="53"/>
      <c r="W502" s="53"/>
      <c r="X502" s="53"/>
    </row>
    <row r="503" ht="14.25" customHeight="1">
      <c r="B503" s="51" t="s">
        <v>91</v>
      </c>
      <c r="C503" s="51"/>
      <c r="D503" s="51"/>
      <c r="E503" s="51"/>
      <c r="F503" s="51"/>
      <c r="G503" s="52">
        <v>216</v>
      </c>
      <c r="H503" s="52"/>
      <c r="I503" s="52"/>
      <c r="J503" s="52"/>
      <c r="K503" s="52"/>
      <c r="L503" s="52"/>
      <c r="M503" s="52">
        <v>188.23656781004939</v>
      </c>
      <c r="N503" s="52"/>
      <c r="O503" s="52"/>
      <c r="P503" s="52"/>
      <c r="Q503" s="52"/>
      <c r="R503" s="52"/>
      <c r="S503" s="53">
        <v>-12.853440828680837</v>
      </c>
      <c r="T503" s="53"/>
      <c r="U503" s="53"/>
      <c r="V503" s="53"/>
      <c r="W503" s="53"/>
      <c r="X503" s="53"/>
    </row>
    <row r="504" ht="14.25" customHeight="1">
      <c r="B504" s="51" t="s">
        <v>92</v>
      </c>
      <c r="C504" s="51"/>
      <c r="D504" s="51"/>
      <c r="E504" s="51"/>
      <c r="F504" s="51"/>
      <c r="G504" s="52">
        <v>1473</v>
      </c>
      <c r="H504" s="52"/>
      <c r="I504" s="52"/>
      <c r="J504" s="52"/>
      <c r="K504" s="52"/>
      <c r="L504" s="52"/>
      <c r="M504" s="52">
        <v>1503.8583751463857</v>
      </c>
      <c r="N504" s="52"/>
      <c r="O504" s="52"/>
      <c r="P504" s="52"/>
      <c r="Q504" s="52"/>
      <c r="R504" s="52"/>
      <c r="S504" s="53">
        <v>2.0949338184919006</v>
      </c>
      <c r="T504" s="53"/>
      <c r="U504" s="53"/>
      <c r="V504" s="53"/>
      <c r="W504" s="53"/>
      <c r="X504" s="53"/>
    </row>
    <row r="505" ht="14.25" customHeight="1">
      <c r="B505" s="51" t="s">
        <v>93</v>
      </c>
      <c r="C505" s="51"/>
      <c r="D505" s="51"/>
      <c r="E505" s="51"/>
      <c r="F505" s="51"/>
      <c r="G505" s="52">
        <v>981</v>
      </c>
      <c r="H505" s="52"/>
      <c r="I505" s="52"/>
      <c r="J505" s="52"/>
      <c r="K505" s="52"/>
      <c r="L505" s="52"/>
      <c r="M505" s="52">
        <v>981.99999999999909</v>
      </c>
      <c r="N505" s="52"/>
      <c r="O505" s="52"/>
      <c r="P505" s="52"/>
      <c r="Q505" s="52"/>
      <c r="R505" s="52"/>
      <c r="S505" s="53">
        <v>0.1019367991844129</v>
      </c>
      <c r="T505" s="53"/>
      <c r="U505" s="53"/>
      <c r="V505" s="53"/>
      <c r="W505" s="53"/>
      <c r="X505" s="53"/>
    </row>
    <row r="506" ht="14.25" customHeight="1">
      <c r="B506" s="51" t="s">
        <v>94</v>
      </c>
      <c r="C506" s="51"/>
      <c r="D506" s="51"/>
      <c r="E506" s="51"/>
      <c r="F506" s="51"/>
      <c r="G506" s="52">
        <v>244</v>
      </c>
      <c r="H506" s="52"/>
      <c r="I506" s="52"/>
      <c r="J506" s="52"/>
      <c r="K506" s="52"/>
      <c r="L506" s="52"/>
      <c r="M506" s="52">
        <v>193.25000000000011</v>
      </c>
      <c r="N506" s="52"/>
      <c r="O506" s="52"/>
      <c r="P506" s="52"/>
      <c r="Q506" s="52"/>
      <c r="R506" s="52"/>
      <c r="S506" s="53">
        <v>-20.799180327868807</v>
      </c>
      <c r="T506" s="53"/>
      <c r="U506" s="53"/>
      <c r="V506" s="53"/>
      <c r="W506" s="53"/>
      <c r="X506" s="53"/>
    </row>
    <row r="507" ht="14.25" customHeight="1">
      <c r="B507" s="51" t="s">
        <v>95</v>
      </c>
      <c r="C507" s="51"/>
      <c r="D507" s="51"/>
      <c r="E507" s="51"/>
      <c r="F507" s="51"/>
      <c r="G507" s="52">
        <v>1225</v>
      </c>
      <c r="H507" s="52"/>
      <c r="I507" s="52"/>
      <c r="J507" s="52"/>
      <c r="K507" s="52"/>
      <c r="L507" s="52"/>
      <c r="M507" s="52">
        <v>1175.25</v>
      </c>
      <c r="N507" s="52"/>
      <c r="O507" s="52"/>
      <c r="P507" s="52"/>
      <c r="Q507" s="52"/>
      <c r="R507" s="52"/>
      <c r="S507" s="53">
        <v>-4.0612244897959187</v>
      </c>
      <c r="T507" s="53"/>
      <c r="U507" s="53"/>
      <c r="V507" s="53"/>
      <c r="W507" s="53"/>
      <c r="X507" s="53"/>
    </row>
    <row r="508" ht="14.25" customHeight="1">
      <c r="B508" s="51" t="s">
        <v>96</v>
      </c>
      <c r="C508" s="51"/>
      <c r="D508" s="51"/>
      <c r="E508" s="51"/>
      <c r="F508" s="51"/>
      <c r="G508" s="52">
        <v>0</v>
      </c>
      <c r="H508" s="52"/>
      <c r="I508" s="52"/>
      <c r="J508" s="52"/>
      <c r="K508" s="52"/>
      <c r="L508" s="52"/>
      <c r="M508" s="52">
        <v>39.9999999999999</v>
      </c>
      <c r="N508" s="52"/>
      <c r="O508" s="52"/>
      <c r="P508" s="52"/>
      <c r="Q508" s="52"/>
      <c r="R508" s="52"/>
      <c r="S508" s="53">
        <v>0.1832411460293093</v>
      </c>
      <c r="T508" s="53"/>
      <c r="U508" s="53"/>
      <c r="V508" s="53"/>
      <c r="W508" s="53"/>
      <c r="X508" s="53"/>
    </row>
    <row r="509" ht="14.25" customHeight="1">
      <c r="B509" s="51" t="s">
        <v>97</v>
      </c>
      <c r="C509" s="51"/>
      <c r="D509" s="51"/>
      <c r="E509" s="51"/>
      <c r="F509" s="51"/>
      <c r="G509" s="52">
        <v>-257</v>
      </c>
      <c r="H509" s="52"/>
      <c r="I509" s="52"/>
      <c r="J509" s="52"/>
      <c r="K509" s="52"/>
      <c r="L509" s="52"/>
      <c r="M509" s="52"/>
      <c r="N509" s="52"/>
      <c r="O509" s="52"/>
      <c r="P509" s="52"/>
      <c r="Q509" s="52"/>
      <c r="R509" s="52"/>
      <c r="S509" s="53"/>
      <c r="T509" s="53"/>
      <c r="U509" s="53"/>
      <c r="V509" s="53"/>
      <c r="W509" s="53"/>
      <c r="X509" s="53"/>
    </row>
    <row r="510" ht="14.25" customHeight="1">
      <c r="B510" s="51" t="s">
        <v>98</v>
      </c>
      <c r="C510" s="51"/>
      <c r="D510" s="51"/>
      <c r="E510" s="51"/>
      <c r="F510" s="51"/>
      <c r="G510" s="52">
        <v>64</v>
      </c>
      <c r="H510" s="52"/>
      <c r="I510" s="52"/>
      <c r="J510" s="52"/>
      <c r="K510" s="52"/>
      <c r="L510" s="52"/>
      <c r="M510" s="52">
        <v>120.39394006590099</v>
      </c>
      <c r="N510" s="52"/>
      <c r="O510" s="52"/>
      <c r="P510" s="52"/>
      <c r="Q510" s="52"/>
      <c r="R510" s="52"/>
      <c r="S510" s="53">
        <v>88.1155313529703</v>
      </c>
      <c r="T510" s="53"/>
      <c r="U510" s="53"/>
      <c r="V510" s="53"/>
      <c r="W510" s="53"/>
      <c r="X510" s="53"/>
    </row>
    <row r="511" ht="14.25" customHeight="1">
      <c r="B511" s="51" t="s">
        <v>99</v>
      </c>
      <c r="C511" s="51"/>
      <c r="D511" s="51"/>
      <c r="E511" s="51"/>
      <c r="F511" s="51"/>
      <c r="G511" s="52">
        <v>171</v>
      </c>
      <c r="H511" s="52"/>
      <c r="I511" s="52"/>
      <c r="J511" s="52"/>
      <c r="K511" s="52"/>
      <c r="L511" s="52"/>
      <c r="M511" s="52">
        <v>361.46443508048696</v>
      </c>
      <c r="N511" s="52"/>
      <c r="O511" s="52"/>
      <c r="P511" s="52"/>
      <c r="Q511" s="52"/>
      <c r="R511" s="52"/>
      <c r="S511" s="53">
        <v>111.38271057338419</v>
      </c>
      <c r="T511" s="53"/>
      <c r="U511" s="53"/>
      <c r="V511" s="53"/>
      <c r="W511" s="53"/>
      <c r="X511" s="53"/>
    </row>
    <row r="513" ht="14.25" customHeight="1">
      <c r="B513" s="54" t="s">
        <v>232</v>
      </c>
      <c r="C513" s="54"/>
      <c r="D513" s="54"/>
      <c r="E513" s="54"/>
      <c r="F513" s="54"/>
      <c r="G513" s="54"/>
      <c r="H513" s="54"/>
      <c r="I513" s="54"/>
      <c r="J513" s="54"/>
      <c r="K513" s="54"/>
      <c r="L513" s="54"/>
      <c r="M513" s="54"/>
      <c r="N513" s="54"/>
      <c r="O513" s="54"/>
      <c r="P513" s="54"/>
      <c r="Q513" s="54"/>
      <c r="R513" s="54"/>
      <c r="S513" s="54"/>
      <c r="T513" s="54"/>
      <c r="U513" s="54"/>
      <c r="V513" s="54"/>
      <c r="W513" s="54"/>
      <c r="X513" s="54"/>
    </row>
    <row r="514" ht="14.25" customHeight="1">
      <c r="B514" s="55"/>
      <c r="C514" s="55"/>
      <c r="D514" s="55"/>
      <c r="E514" s="55"/>
      <c r="F514" s="55"/>
      <c r="G514" s="55" t="s">
        <v>233</v>
      </c>
      <c r="H514" s="55"/>
      <c r="I514" s="55"/>
      <c r="J514" s="55"/>
      <c r="K514" s="55"/>
      <c r="L514" s="55"/>
      <c r="M514" s="55" t="s">
        <v>234</v>
      </c>
      <c r="N514" s="55"/>
      <c r="O514" s="55"/>
      <c r="P514" s="55"/>
      <c r="Q514" s="55"/>
      <c r="R514" s="55"/>
      <c r="S514" s="55" t="s">
        <v>231</v>
      </c>
      <c r="T514" s="55"/>
      <c r="U514" s="55"/>
      <c r="V514" s="55"/>
      <c r="W514" s="55"/>
      <c r="X514" s="55"/>
    </row>
    <row r="515" ht="14.25" customHeight="1">
      <c r="B515" s="51" t="s">
        <v>87</v>
      </c>
      <c r="C515" s="51"/>
      <c r="D515" s="51"/>
      <c r="E515" s="51"/>
      <c r="F515" s="51"/>
      <c r="G515" s="52">
        <v>6464</v>
      </c>
      <c r="H515" s="52"/>
      <c r="I515" s="52"/>
      <c r="J515" s="52"/>
      <c r="K515" s="52"/>
      <c r="L515" s="52"/>
      <c r="M515" s="52">
        <v>6793.9156919661264</v>
      </c>
      <c r="N515" s="52"/>
      <c r="O515" s="52"/>
      <c r="P515" s="52"/>
      <c r="Q515" s="52"/>
      <c r="R515" s="52"/>
      <c r="S515" s="53">
        <v>5.1038937494759651</v>
      </c>
      <c r="T515" s="53"/>
      <c r="U515" s="53"/>
      <c r="V515" s="53"/>
      <c r="W515" s="53"/>
      <c r="X515" s="53"/>
    </row>
    <row r="516" ht="14.25" customHeight="1">
      <c r="B516" s="51" t="s">
        <v>88</v>
      </c>
      <c r="C516" s="51"/>
      <c r="D516" s="51"/>
      <c r="E516" s="51"/>
      <c r="F516" s="51"/>
      <c r="G516" s="52">
        <v>6019</v>
      </c>
      <c r="H516" s="52"/>
      <c r="I516" s="52"/>
      <c r="J516" s="52"/>
      <c r="K516" s="52"/>
      <c r="L516" s="52"/>
      <c r="M516" s="52">
        <v>6055.6224464695788</v>
      </c>
      <c r="N516" s="52"/>
      <c r="O516" s="52"/>
      <c r="P516" s="52"/>
      <c r="Q516" s="52"/>
      <c r="R516" s="52"/>
      <c r="S516" s="53">
        <v>0.60844735785975723</v>
      </c>
      <c r="T516" s="53"/>
      <c r="U516" s="53"/>
      <c r="V516" s="53"/>
      <c r="W516" s="53"/>
      <c r="X516" s="53"/>
    </row>
    <row r="517" ht="14.25" customHeight="1">
      <c r="B517" s="51" t="s">
        <v>89</v>
      </c>
      <c r="C517" s="51"/>
      <c r="D517" s="51"/>
      <c r="E517" s="51"/>
      <c r="F517" s="51"/>
      <c r="G517" s="52">
        <v>320</v>
      </c>
      <c r="H517" s="52"/>
      <c r="I517" s="52"/>
      <c r="J517" s="52"/>
      <c r="K517" s="52"/>
      <c r="L517" s="52"/>
      <c r="M517" s="52">
        <v>413.8146477738639</v>
      </c>
      <c r="N517" s="52"/>
      <c r="O517" s="52"/>
      <c r="P517" s="52"/>
      <c r="Q517" s="52"/>
      <c r="R517" s="52"/>
      <c r="S517" s="53">
        <v>29.317077429332468</v>
      </c>
      <c r="T517" s="53"/>
      <c r="U517" s="53"/>
      <c r="V517" s="53"/>
      <c r="W517" s="53"/>
      <c r="X517" s="53"/>
    </row>
    <row r="518" ht="14.25" customHeight="1">
      <c r="B518" s="51" t="s">
        <v>90</v>
      </c>
      <c r="C518" s="51"/>
      <c r="D518" s="51"/>
      <c r="E518" s="51"/>
      <c r="F518" s="51"/>
      <c r="G518" s="52">
        <v>125</v>
      </c>
      <c r="H518" s="52"/>
      <c r="I518" s="52"/>
      <c r="J518" s="52"/>
      <c r="K518" s="52"/>
      <c r="L518" s="52"/>
      <c r="M518" s="52">
        <v>324.47859772268367</v>
      </c>
      <c r="N518" s="52"/>
      <c r="O518" s="52"/>
      <c r="P518" s="52"/>
      <c r="Q518" s="52"/>
      <c r="R518" s="52"/>
      <c r="S518" s="53">
        <v>159.58287817814693</v>
      </c>
      <c r="T518" s="53"/>
      <c r="U518" s="53"/>
      <c r="V518" s="53"/>
      <c r="W518" s="53"/>
      <c r="X518" s="53"/>
    </row>
    <row r="519" ht="14.25" customHeight="1">
      <c r="B519" s="51" t="s">
        <v>91</v>
      </c>
      <c r="C519" s="51"/>
      <c r="D519" s="51"/>
      <c r="E519" s="51"/>
      <c r="F519" s="51"/>
      <c r="G519" s="52">
        <v>671</v>
      </c>
      <c r="H519" s="52"/>
      <c r="I519" s="52"/>
      <c r="J519" s="52"/>
      <c r="K519" s="52"/>
      <c r="L519" s="52"/>
      <c r="M519" s="52">
        <v>1191.7512654910672</v>
      </c>
      <c r="N519" s="52"/>
      <c r="O519" s="52"/>
      <c r="P519" s="52"/>
      <c r="Q519" s="52"/>
      <c r="R519" s="52"/>
      <c r="S519" s="53">
        <v>77.608236287789452</v>
      </c>
      <c r="T519" s="53"/>
      <c r="U519" s="53"/>
      <c r="V519" s="53"/>
      <c r="W519" s="53"/>
      <c r="X519" s="53"/>
    </row>
    <row r="520" ht="14.25" customHeight="1">
      <c r="B520" s="51" t="s">
        <v>92</v>
      </c>
      <c r="C520" s="51"/>
      <c r="D520" s="51"/>
      <c r="E520" s="51"/>
      <c r="F520" s="51"/>
      <c r="G520" s="52">
        <v>5793</v>
      </c>
      <c r="H520" s="52"/>
      <c r="I520" s="52"/>
      <c r="J520" s="52"/>
      <c r="K520" s="52"/>
      <c r="L520" s="52"/>
      <c r="M520" s="52">
        <v>5602.1644264750594</v>
      </c>
      <c r="N520" s="52"/>
      <c r="O520" s="52"/>
      <c r="P520" s="52"/>
      <c r="Q520" s="52"/>
      <c r="R520" s="52"/>
      <c r="S520" s="53">
        <v>-3.2942443211624481</v>
      </c>
      <c r="T520" s="53"/>
      <c r="U520" s="53"/>
      <c r="V520" s="53"/>
      <c r="W520" s="53"/>
      <c r="X520" s="53"/>
    </row>
    <row r="521" ht="14.25" customHeight="1">
      <c r="B521" s="51" t="s">
        <v>93</v>
      </c>
      <c r="C521" s="51"/>
      <c r="D521" s="51"/>
      <c r="E521" s="51"/>
      <c r="F521" s="51"/>
      <c r="G521" s="52">
        <v>3671</v>
      </c>
      <c r="H521" s="52"/>
      <c r="I521" s="52"/>
      <c r="J521" s="52"/>
      <c r="K521" s="52"/>
      <c r="L521" s="52"/>
      <c r="M521" s="52">
        <v>3927.9999999999964</v>
      </c>
      <c r="N521" s="52"/>
      <c r="O521" s="52"/>
      <c r="P521" s="52"/>
      <c r="Q521" s="52"/>
      <c r="R521" s="52"/>
      <c r="S521" s="53">
        <v>7.0008172160173352</v>
      </c>
      <c r="T521" s="53"/>
      <c r="U521" s="53"/>
      <c r="V521" s="53"/>
      <c r="W521" s="53"/>
      <c r="X521" s="53"/>
    </row>
    <row r="522" ht="14.25" customHeight="1">
      <c r="B522" s="51" t="s">
        <v>94</v>
      </c>
      <c r="C522" s="51"/>
      <c r="D522" s="51"/>
      <c r="E522" s="51"/>
      <c r="F522" s="51"/>
      <c r="G522" s="52">
        <v>1030</v>
      </c>
      <c r="H522" s="52"/>
      <c r="I522" s="52"/>
      <c r="J522" s="52"/>
      <c r="K522" s="52"/>
      <c r="L522" s="52"/>
      <c r="M522" s="52">
        <v>773.00000000000057</v>
      </c>
      <c r="N522" s="52"/>
      <c r="O522" s="52"/>
      <c r="P522" s="52"/>
      <c r="Q522" s="52"/>
      <c r="R522" s="52"/>
      <c r="S522" s="53">
        <v>-24.951456310679557</v>
      </c>
      <c r="T522" s="53"/>
      <c r="U522" s="53"/>
      <c r="V522" s="53"/>
      <c r="W522" s="53"/>
      <c r="X522" s="53"/>
    </row>
    <row r="523" ht="14.25" customHeight="1">
      <c r="B523" s="51" t="s">
        <v>95</v>
      </c>
      <c r="C523" s="51"/>
      <c r="D523" s="51"/>
      <c r="E523" s="51"/>
      <c r="F523" s="51"/>
      <c r="G523" s="52">
        <v>4701</v>
      </c>
      <c r="H523" s="52"/>
      <c r="I523" s="52"/>
      <c r="J523" s="52"/>
      <c r="K523" s="52"/>
      <c r="L523" s="52"/>
      <c r="M523" s="52">
        <v>4701</v>
      </c>
      <c r="N523" s="52"/>
      <c r="O523" s="52"/>
      <c r="P523" s="52"/>
      <c r="Q523" s="52"/>
      <c r="R523" s="52"/>
      <c r="S523" s="53">
        <v>0</v>
      </c>
      <c r="T523" s="53"/>
      <c r="U523" s="53"/>
      <c r="V523" s="53"/>
      <c r="W523" s="53"/>
      <c r="X523" s="53"/>
    </row>
    <row r="524" ht="14.25" customHeight="1">
      <c r="B524" s="51" t="s">
        <v>96</v>
      </c>
      <c r="C524" s="51"/>
      <c r="D524" s="51"/>
      <c r="E524" s="51"/>
      <c r="F524" s="51"/>
      <c r="G524" s="52">
        <v>160</v>
      </c>
      <c r="H524" s="52"/>
      <c r="I524" s="52"/>
      <c r="J524" s="52"/>
      <c r="K524" s="52"/>
      <c r="L524" s="52"/>
      <c r="M524" s="52">
        <v>159.9999999999996</v>
      </c>
      <c r="N524" s="52"/>
      <c r="O524" s="52"/>
      <c r="P524" s="52"/>
      <c r="Q524" s="52"/>
      <c r="R524" s="52"/>
      <c r="S524" s="53">
        <v>5.1038937494759651</v>
      </c>
      <c r="T524" s="53"/>
      <c r="U524" s="53"/>
      <c r="V524" s="53"/>
      <c r="W524" s="53"/>
      <c r="X524" s="53"/>
    </row>
    <row r="525" ht="14.25" customHeight="1">
      <c r="B525" s="51" t="s">
        <v>97</v>
      </c>
      <c r="C525" s="51"/>
      <c r="D525" s="51"/>
      <c r="E525" s="51"/>
      <c r="F525" s="51"/>
      <c r="G525" s="52">
        <v>-257</v>
      </c>
      <c r="H525" s="52"/>
      <c r="I525" s="52"/>
      <c r="J525" s="52"/>
      <c r="K525" s="52"/>
      <c r="L525" s="52"/>
      <c r="M525" s="52"/>
      <c r="N525" s="52"/>
      <c r="O525" s="52"/>
      <c r="P525" s="52"/>
      <c r="Q525" s="52"/>
      <c r="R525" s="52"/>
      <c r="S525" s="53"/>
      <c r="T525" s="53"/>
      <c r="U525" s="53"/>
      <c r="V525" s="53"/>
      <c r="W525" s="53"/>
      <c r="X525" s="53"/>
    </row>
    <row r="526" ht="14.25" customHeight="1">
      <c r="B526" s="51" t="s">
        <v>98</v>
      </c>
      <c r="C526" s="51"/>
      <c r="D526" s="51"/>
      <c r="E526" s="51"/>
      <c r="F526" s="51"/>
      <c r="G526" s="52">
        <v>426</v>
      </c>
      <c r="H526" s="52"/>
      <c r="I526" s="52"/>
      <c r="J526" s="52"/>
      <c r="K526" s="52"/>
      <c r="L526" s="52"/>
      <c r="M526" s="52">
        <v>378.31908837441506</v>
      </c>
      <c r="N526" s="52"/>
      <c r="O526" s="52"/>
      <c r="P526" s="52"/>
      <c r="Q526" s="52"/>
      <c r="R526" s="52"/>
      <c r="S526" s="53">
        <v>-11.192702259526982</v>
      </c>
      <c r="T526" s="53"/>
      <c r="U526" s="53"/>
      <c r="V526" s="53"/>
      <c r="W526" s="53"/>
      <c r="X526" s="53"/>
    </row>
    <row r="527" ht="14.25" customHeight="1">
      <c r="B527" s="51" t="s">
        <v>99</v>
      </c>
      <c r="C527" s="51"/>
      <c r="D527" s="51"/>
      <c r="E527" s="51"/>
      <c r="F527" s="51"/>
      <c r="G527" s="52">
        <v>1279</v>
      </c>
      <c r="H527" s="52"/>
      <c r="I527" s="52"/>
      <c r="J527" s="52"/>
      <c r="K527" s="52"/>
      <c r="L527" s="52"/>
      <c r="M527" s="52">
        <v>1135.8453381006489</v>
      </c>
      <c r="N527" s="52"/>
      <c r="O527" s="52"/>
      <c r="P527" s="52"/>
      <c r="Q527" s="52"/>
      <c r="R527" s="52"/>
      <c r="S527" s="53">
        <v>-11.192702259527064</v>
      </c>
      <c r="T527" s="53"/>
      <c r="U527" s="53"/>
      <c r="V527" s="53"/>
      <c r="W527" s="53"/>
      <c r="X527" s="53"/>
    </row>
    <row r="529" ht="14.25" customHeight="1">
      <c r="B529" s="99" t="s">
        <v>103</v>
      </c>
      <c r="C529" s="99"/>
      <c r="D529" s="99"/>
      <c r="E529" s="99"/>
      <c r="F529" s="99"/>
      <c r="G529" s="99"/>
      <c r="H529" s="99"/>
      <c r="I529" s="99"/>
      <c r="J529" s="99"/>
      <c r="K529" s="99"/>
      <c r="L529" s="99"/>
      <c r="M529" s="99"/>
      <c r="N529" s="99"/>
      <c r="O529" s="99"/>
      <c r="P529" s="99"/>
      <c r="Q529" s="99"/>
      <c r="R529" s="99"/>
      <c r="S529" s="99"/>
      <c r="T529" s="99"/>
      <c r="U529" s="99"/>
      <c r="V529" s="99"/>
      <c r="W529" s="99"/>
      <c r="X529" s="99"/>
    </row>
    <row r="530" ht="14.25" customHeight="1">
      <c r="B530" s="55" t="s">
        <v>83</v>
      </c>
      <c r="C530" s="55"/>
      <c r="D530" s="55"/>
      <c r="E530" s="55"/>
      <c r="F530" s="55"/>
      <c r="G530" s="55" t="s">
        <v>104</v>
      </c>
      <c r="H530" s="55"/>
      <c r="I530" s="55"/>
      <c r="J530" s="55"/>
      <c r="K530" s="55"/>
      <c r="L530" s="55"/>
      <c r="M530" s="55" t="s">
        <v>105</v>
      </c>
      <c r="N530" s="55"/>
      <c r="O530" s="55"/>
      <c r="P530" s="55"/>
      <c r="Q530" s="55"/>
      <c r="R530" s="55"/>
      <c r="S530" s="55" t="s">
        <v>106</v>
      </c>
      <c r="T530" s="55"/>
      <c r="U530" s="55"/>
      <c r="V530" s="55"/>
      <c r="W530" s="55"/>
      <c r="X530" s="55"/>
    </row>
    <row r="531" ht="14.25" customHeight="1">
      <c r="B531" s="51" t="s">
        <v>107</v>
      </c>
      <c r="C531" s="51"/>
      <c r="D531" s="51"/>
      <c r="E531" s="51"/>
      <c r="F531" s="51"/>
      <c r="G531" s="52">
        <v>13100</v>
      </c>
      <c r="H531" s="52"/>
      <c r="I531" s="52"/>
      <c r="J531" s="52"/>
      <c r="K531" s="52"/>
      <c r="L531" s="52"/>
      <c r="M531" s="52">
        <v>13100</v>
      </c>
      <c r="N531" s="52"/>
      <c r="O531" s="52"/>
      <c r="P531" s="52"/>
      <c r="Q531" s="52"/>
      <c r="R531" s="52"/>
      <c r="S531" s="52">
        <f>G531-M531</f>
        <v>0</v>
      </c>
      <c r="T531" s="52"/>
      <c r="U531" s="52"/>
      <c r="V531" s="52"/>
      <c r="W531" s="52"/>
      <c r="X531" s="52"/>
    </row>
    <row r="532" ht="14.25" customHeight="1">
      <c r="B532" s="51" t="s">
        <v>108</v>
      </c>
      <c r="C532" s="51"/>
      <c r="D532" s="51"/>
      <c r="E532" s="51"/>
      <c r="F532" s="51"/>
      <c r="G532" s="52">
        <v>16619</v>
      </c>
      <c r="H532" s="52"/>
      <c r="I532" s="52"/>
      <c r="J532" s="52"/>
      <c r="K532" s="52"/>
      <c r="L532" s="52"/>
      <c r="M532" s="52">
        <v>16619</v>
      </c>
      <c r="N532" s="52"/>
      <c r="O532" s="52"/>
      <c r="P532" s="52"/>
      <c r="Q532" s="52"/>
      <c r="R532" s="52"/>
      <c r="S532" s="52">
        <f ref="S532:S541" t="shared" si="22">G532-M532</f>
        <v>0</v>
      </c>
      <c r="T532" s="52"/>
      <c r="U532" s="52"/>
      <c r="V532" s="52"/>
      <c r="W532" s="52"/>
      <c r="X532" s="52"/>
    </row>
    <row r="533" ht="14.25" customHeight="1">
      <c r="B533" s="51" t="s">
        <v>109</v>
      </c>
      <c r="C533" s="51"/>
      <c r="D533" s="51"/>
      <c r="E533" s="51"/>
      <c r="F533" s="51"/>
      <c r="G533" s="52">
        <v>106497</v>
      </c>
      <c r="H533" s="52"/>
      <c r="I533" s="52"/>
      <c r="J533" s="52"/>
      <c r="K533" s="52"/>
      <c r="L533" s="52"/>
      <c r="M533" s="52">
        <v>106497</v>
      </c>
      <c r="N533" s="52"/>
      <c r="O533" s="52"/>
      <c r="P533" s="52"/>
      <c r="Q533" s="52"/>
      <c r="R533" s="52"/>
      <c r="S533" s="52">
        <f t="shared" si="22"/>
        <v>0</v>
      </c>
      <c r="T533" s="52"/>
      <c r="U533" s="52"/>
      <c r="V533" s="52"/>
      <c r="W533" s="52"/>
      <c r="X533" s="52"/>
    </row>
    <row r="534" ht="14.25" customHeight="1">
      <c r="B534" s="51" t="s">
        <v>110</v>
      </c>
      <c r="C534" s="51"/>
      <c r="D534" s="51"/>
      <c r="E534" s="51"/>
      <c r="F534" s="51"/>
      <c r="G534" s="52">
        <v>4405</v>
      </c>
      <c r="H534" s="52"/>
      <c r="I534" s="52"/>
      <c r="J534" s="52"/>
      <c r="K534" s="52"/>
      <c r="L534" s="52"/>
      <c r="M534" s="52">
        <v>4405</v>
      </c>
      <c r="N534" s="52"/>
      <c r="O534" s="52"/>
      <c r="P534" s="52"/>
      <c r="Q534" s="52"/>
      <c r="R534" s="52"/>
      <c r="S534" s="52">
        <f t="shared" si="22"/>
        <v>0</v>
      </c>
      <c r="T534" s="52"/>
      <c r="U534" s="52"/>
      <c r="V534" s="52"/>
      <c r="W534" s="52"/>
      <c r="X534" s="52"/>
    </row>
    <row r="535" ht="14.25" customHeight="1">
      <c r="B535" s="51" t="s">
        <v>111</v>
      </c>
      <c r="C535" s="51"/>
      <c r="D535" s="51"/>
      <c r="E535" s="51"/>
      <c r="F535" s="51"/>
      <c r="G535" s="52">
        <v>140621</v>
      </c>
      <c r="H535" s="52"/>
      <c r="I535" s="52"/>
      <c r="J535" s="52"/>
      <c r="K535" s="52"/>
      <c r="L535" s="52"/>
      <c r="M535" s="52">
        <v>140621</v>
      </c>
      <c r="N535" s="52"/>
      <c r="O535" s="52"/>
      <c r="P535" s="52"/>
      <c r="Q535" s="52"/>
      <c r="R535" s="52"/>
      <c r="S535" s="52">
        <f t="shared" si="22"/>
        <v>0</v>
      </c>
      <c r="T535" s="52"/>
      <c r="U535" s="52"/>
      <c r="V535" s="52"/>
      <c r="W535" s="52"/>
      <c r="X535" s="52"/>
    </row>
    <row r="536" ht="14.25" customHeight="1">
      <c r="B536" s="51" t="s">
        <v>58</v>
      </c>
      <c r="C536" s="51"/>
      <c r="D536" s="51"/>
      <c r="E536" s="51"/>
      <c r="F536" s="51"/>
      <c r="G536" s="52">
        <v>120243</v>
      </c>
      <c r="H536" s="52"/>
      <c r="I536" s="52"/>
      <c r="J536" s="52"/>
      <c r="K536" s="52"/>
      <c r="L536" s="52"/>
      <c r="M536" s="52">
        <v>120243</v>
      </c>
      <c r="N536" s="52"/>
      <c r="O536" s="52"/>
      <c r="P536" s="52"/>
      <c r="Q536" s="52"/>
      <c r="R536" s="52"/>
      <c r="S536" s="52">
        <f t="shared" si="22"/>
        <v>0</v>
      </c>
      <c r="T536" s="52"/>
      <c r="U536" s="52"/>
      <c r="V536" s="52"/>
      <c r="W536" s="52"/>
      <c r="X536" s="52"/>
    </row>
    <row r="537" ht="14.25" customHeight="1">
      <c r="B537" s="51" t="s">
        <v>112</v>
      </c>
      <c r="C537" s="51"/>
      <c r="D537" s="51"/>
      <c r="E537" s="51"/>
      <c r="F537" s="51"/>
      <c r="G537" s="52">
        <v>4199</v>
      </c>
      <c r="H537" s="52"/>
      <c r="I537" s="52"/>
      <c r="J537" s="52"/>
      <c r="K537" s="52"/>
      <c r="L537" s="52"/>
      <c r="M537" s="52">
        <v>4199</v>
      </c>
      <c r="N537" s="52"/>
      <c r="O537" s="52"/>
      <c r="P537" s="52"/>
      <c r="Q537" s="52"/>
      <c r="R537" s="52"/>
      <c r="S537" s="52">
        <f t="shared" si="22"/>
        <v>0</v>
      </c>
      <c r="T537" s="52"/>
      <c r="U537" s="52"/>
      <c r="V537" s="52"/>
      <c r="W537" s="52"/>
      <c r="X537" s="52"/>
    </row>
    <row r="538" ht="14.25" customHeight="1">
      <c r="B538" s="51" t="s">
        <v>113</v>
      </c>
      <c r="C538" s="51"/>
      <c r="D538" s="51"/>
      <c r="E538" s="51"/>
      <c r="F538" s="51"/>
      <c r="G538" s="52">
        <v>381</v>
      </c>
      <c r="H538" s="52"/>
      <c r="I538" s="52"/>
      <c r="J538" s="52"/>
      <c r="K538" s="52"/>
      <c r="L538" s="52"/>
      <c r="M538" s="52">
        <v>381</v>
      </c>
      <c r="N538" s="52"/>
      <c r="O538" s="52"/>
      <c r="P538" s="52"/>
      <c r="Q538" s="52"/>
      <c r="R538" s="52"/>
      <c r="S538" s="52">
        <f t="shared" si="22"/>
        <v>0</v>
      </c>
      <c r="T538" s="52"/>
      <c r="U538" s="52"/>
      <c r="V538" s="52"/>
      <c r="W538" s="52"/>
      <c r="X538" s="52"/>
    </row>
    <row r="539" ht="14.25" customHeight="1">
      <c r="B539" s="51" t="s">
        <v>114</v>
      </c>
      <c r="C539" s="51"/>
      <c r="D539" s="51"/>
      <c r="E539" s="51"/>
      <c r="F539" s="51"/>
      <c r="G539" s="52">
        <v>124823</v>
      </c>
      <c r="H539" s="52"/>
      <c r="I539" s="52"/>
      <c r="J539" s="52"/>
      <c r="K539" s="52"/>
      <c r="L539" s="52"/>
      <c r="M539" s="52">
        <v>124823</v>
      </c>
      <c r="N539" s="52"/>
      <c r="O539" s="52"/>
      <c r="P539" s="52"/>
      <c r="Q539" s="52"/>
      <c r="R539" s="52"/>
      <c r="S539" s="52">
        <f t="shared" si="22"/>
        <v>0</v>
      </c>
      <c r="T539" s="52"/>
      <c r="U539" s="52"/>
      <c r="V539" s="52"/>
      <c r="W539" s="52"/>
      <c r="X539" s="52"/>
    </row>
    <row r="540" ht="14.25" customHeight="1">
      <c r="B540" s="51" t="s">
        <v>115</v>
      </c>
      <c r="C540" s="51"/>
      <c r="D540" s="51"/>
      <c r="E540" s="51"/>
      <c r="F540" s="51"/>
      <c r="G540" s="52">
        <v>15798</v>
      </c>
      <c r="H540" s="52"/>
      <c r="I540" s="52"/>
      <c r="J540" s="52"/>
      <c r="K540" s="52"/>
      <c r="L540" s="52"/>
      <c r="M540" s="52">
        <v>15798</v>
      </c>
      <c r="N540" s="52"/>
      <c r="O540" s="52"/>
      <c r="P540" s="52"/>
      <c r="Q540" s="52"/>
      <c r="R540" s="52"/>
      <c r="S540" s="52">
        <f t="shared" si="22"/>
        <v>0</v>
      </c>
      <c r="T540" s="52"/>
      <c r="U540" s="52"/>
      <c r="V540" s="52"/>
      <c r="W540" s="52"/>
      <c r="X540" s="52"/>
    </row>
    <row r="541" ht="14.25" customHeight="1">
      <c r="B541" s="51" t="s">
        <v>116</v>
      </c>
      <c r="C541" s="51"/>
      <c r="D541" s="51"/>
      <c r="E541" s="51"/>
      <c r="F541" s="51"/>
      <c r="G541" s="52">
        <v>16619</v>
      </c>
      <c r="H541" s="52"/>
      <c r="I541" s="52"/>
      <c r="J541" s="52"/>
      <c r="K541" s="52"/>
      <c r="L541" s="52"/>
      <c r="M541" s="52">
        <v>15995.799694481106</v>
      </c>
      <c r="N541" s="52"/>
      <c r="O541" s="52"/>
      <c r="P541" s="52"/>
      <c r="Q541" s="52"/>
      <c r="R541" s="52"/>
      <c r="S541" s="52">
        <f t="shared" si="22"/>
        <v>0</v>
      </c>
      <c r="T541" s="52"/>
      <c r="U541" s="52"/>
      <c r="V541" s="52"/>
      <c r="W541" s="52"/>
      <c r="X541" s="52"/>
    </row>
  </sheetData>
  <mergeCells>
    <mergeCell ref="S539:X539"/>
    <mergeCell ref="S540:X540"/>
    <mergeCell ref="S541:X541"/>
    <mergeCell ref="B529:X529"/>
    <mergeCell ref="S530:X530"/>
    <mergeCell ref="S531:X531"/>
    <mergeCell ref="S532:X532"/>
    <mergeCell ref="S533:X533"/>
    <mergeCell ref="S534:X534"/>
    <mergeCell ref="S535:X535"/>
    <mergeCell ref="S536:X536"/>
    <mergeCell ref="S537:X537"/>
    <mergeCell ref="S538:X538"/>
    <mergeCell ref="B532:F532"/>
    <mergeCell ref="G532:L532"/>
    <mergeCell ref="M532:R532"/>
    <mergeCell ref="B533:F533"/>
    <mergeCell ref="G533:L533"/>
    <mergeCell ref="M533:R533"/>
    <mergeCell ref="B530:F530"/>
    <mergeCell ref="G530:L530"/>
    <mergeCell ref="M530:R530"/>
    <mergeCell ref="B531:F531"/>
    <mergeCell ref="G531:L531"/>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0:AA450"/>
    <mergeCell ref="B451:C452"/>
    <mergeCell ref="D451:O451"/>
    <mergeCell ref="P451:AA451"/>
    <mergeCell ref="D452:G452"/>
    <mergeCell ref="H452:K452"/>
    <mergeCell ref="B498:F498"/>
    <mergeCell ref="G498:L498"/>
    <mergeCell ref="M498:R498"/>
    <mergeCell ref="S498:X498"/>
    <mergeCell ref="B499:F499"/>
    <mergeCell ref="G499:L499"/>
    <mergeCell ref="M499:R499"/>
    <mergeCell ref="S499:X499"/>
    <mergeCell ref="L452:O452"/>
    <mergeCell ref="P452:S452"/>
    <mergeCell ref="T452:W452"/>
    <mergeCell ref="X452:AA452"/>
    <mergeCell ref="B476:X476"/>
    <mergeCell ref="B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3:X513"/>
    <mergeCell ref="B514:F514"/>
    <mergeCell ref="G514:L514"/>
    <mergeCell ref="M514:R514"/>
    <mergeCell ref="S514:X514"/>
    <mergeCell ref="B515:F515"/>
    <mergeCell ref="G515:L515"/>
    <mergeCell ref="M515:R515"/>
    <mergeCell ref="S515:X515"/>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M531:R531"/>
    <mergeCell ref="B536:F536"/>
    <mergeCell ref="G536:L536"/>
    <mergeCell ref="M536:R536"/>
    <mergeCell ref="B537:F537"/>
    <mergeCell ref="G537:L537"/>
    <mergeCell ref="M537:R537"/>
    <mergeCell ref="B534:F534"/>
    <mergeCell ref="G534:L534"/>
    <mergeCell ref="M534:R534"/>
    <mergeCell ref="B535:F535"/>
    <mergeCell ref="G535:L535"/>
    <mergeCell ref="M535:R535"/>
    <mergeCell ref="B541:F541"/>
    <mergeCell ref="G541:L541"/>
    <mergeCell ref="M541:R541"/>
    <mergeCell ref="B540:F540"/>
    <mergeCell ref="G540:L540"/>
    <mergeCell ref="M540:R540"/>
    <mergeCell ref="B538:F538"/>
    <mergeCell ref="G538:L538"/>
    <mergeCell ref="M538:R538"/>
    <mergeCell ref="B539:F539"/>
    <mergeCell ref="G539:L539"/>
    <mergeCell ref="M539:R539"/>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8.4812070461738216</v>
      </c>
      <c r="D8" s="26">
        <v>7.2130362071470167</v>
      </c>
      <c r="E8" s="12">
        <v>12.787140842188331</v>
      </c>
      <c r="F8" s="26">
        <v>11.245363181382206</v>
      </c>
      <c r="G8" s="12">
        <v>-23.658604965991387</v>
      </c>
      <c r="H8" s="26">
        <v>-22.868586141060547</v>
      </c>
      <c r="I8" s="12">
        <v>-7.0079588772834249</v>
      </c>
      <c r="J8" s="26">
        <v>-5.65081395158618</v>
      </c>
      <c r="K8" s="12">
        <v>7.5056423669784431</v>
      </c>
      <c r="L8" s="12">
        <v>5.8344543346604425</v>
      </c>
    </row>
    <row r="9" ht="14.25" customHeight="1">
      <c r="B9" s="6" t="s">
        <v>129</v>
      </c>
      <c r="C9" s="12">
        <v>6.53391893417986</v>
      </c>
      <c r="D9" s="26">
        <v>5.6061339593115562</v>
      </c>
      <c r="E9" s="12">
        <v>9.9162918544492182</v>
      </c>
      <c r="F9" s="26">
        <v>8.83316509268715</v>
      </c>
      <c r="G9" s="12">
        <v>-17.282186986143689</v>
      </c>
      <c r="H9" s="26">
        <v>-16.63798219830694</v>
      </c>
      <c r="I9" s="12">
        <v>-5.3119354111717776</v>
      </c>
      <c r="J9" s="26">
        <v>-4.26872586948458</v>
      </c>
      <c r="K9" s="12">
        <v>7.1664685716324943</v>
      </c>
      <c r="L9" s="12">
        <v>5.5602819770628606</v>
      </c>
    </row>
    <row r="10" ht="14.25" customHeight="1">
      <c r="B10" s="6" t="s">
        <v>130</v>
      </c>
      <c r="C10" s="12">
        <v>4.5891038019860639</v>
      </c>
      <c r="D10" s="26">
        <v>3.9678797388226017</v>
      </c>
      <c r="E10" s="12">
        <v>7.0236895228772349</v>
      </c>
      <c r="F10" s="26">
        <v>6.2851098360175426</v>
      </c>
      <c r="G10" s="12">
        <v>-10.958026494922835</v>
      </c>
      <c r="H10" s="26">
        <v>-10.473057904776136</v>
      </c>
      <c r="I10" s="12">
        <v>-3.5829278627751586</v>
      </c>
      <c r="J10" s="26">
        <v>-2.872481538712623</v>
      </c>
      <c r="K10" s="12">
        <v>6.8267100915856762</v>
      </c>
      <c r="L10" s="12">
        <v>5.2796735035975892</v>
      </c>
    </row>
    <row r="11" ht="14.25" customHeight="1">
      <c r="B11" s="6" t="s">
        <v>131</v>
      </c>
      <c r="C11" s="12">
        <v>2.3943181779413383</v>
      </c>
      <c r="D11" s="26">
        <v>2.0817395128412972</v>
      </c>
      <c r="E11" s="12">
        <v>3.6619303862223656</v>
      </c>
      <c r="F11" s="26">
        <v>3.2749749357373172</v>
      </c>
      <c r="G11" s="12">
        <v>-5.2552694829755051</v>
      </c>
      <c r="H11" s="26">
        <v>-4.9984085549229418</v>
      </c>
      <c r="I11" s="12">
        <v>-1.8133200438092054</v>
      </c>
      <c r="J11" s="26">
        <v>-1.4493490272431795</v>
      </c>
      <c r="K11" s="12">
        <v>6.44362797791241</v>
      </c>
      <c r="L11" s="12">
        <v>4.957088220759541</v>
      </c>
    </row>
    <row r="12" ht="14.25" customHeight="1">
      <c r="B12" s="6" t="s">
        <v>132</v>
      </c>
      <c r="C12" s="12">
        <v>0</v>
      </c>
      <c r="D12" s="26">
        <v>0</v>
      </c>
      <c r="E12" s="12">
        <v>0</v>
      </c>
      <c r="F12" s="26">
        <v>0</v>
      </c>
      <c r="G12" s="12">
        <v>0</v>
      </c>
      <c r="H12" s="26">
        <v>0</v>
      </c>
      <c r="I12" s="12">
        <v>0</v>
      </c>
      <c r="J12" s="26">
        <v>0</v>
      </c>
      <c r="K12" s="12">
        <v>6.025765253657883</v>
      </c>
      <c r="L12" s="12">
        <v>4.6010410855150106</v>
      </c>
    </row>
    <row r="13" ht="14.25" customHeight="1">
      <c r="B13" s="6" t="s">
        <v>133</v>
      </c>
      <c r="C13" s="12">
        <v>-2.5071459866824055</v>
      </c>
      <c r="D13" s="26">
        <v>-2.2112204865309431</v>
      </c>
      <c r="E13" s="12">
        <v>-3.8422014439878072</v>
      </c>
      <c r="F13" s="26">
        <v>-3.5189451055891841</v>
      </c>
      <c r="G13" s="12">
        <v>4.6402234029635636</v>
      </c>
      <c r="H13" s="26">
        <v>4.3098087318504916</v>
      </c>
      <c r="I13" s="12">
        <v>1.8600163997051757</v>
      </c>
      <c r="J13" s="26">
        <v>1.4745525931135552</v>
      </c>
      <c r="K13" s="12">
        <v>5.5887164841385246</v>
      </c>
      <c r="L13" s="12">
        <v>4.2234674842550559</v>
      </c>
    </row>
    <row r="14" ht="14.25" customHeight="1">
      <c r="B14" s="6" t="s">
        <v>134</v>
      </c>
      <c r="C14" s="12">
        <v>-5.1688242159072795</v>
      </c>
      <c r="D14" s="26">
        <v>-4.5994950591055348</v>
      </c>
      <c r="E14" s="12">
        <v>-8.0008432485478842</v>
      </c>
      <c r="F14" s="26">
        <v>-7.4395378962290968</v>
      </c>
      <c r="G14" s="12">
        <v>7.7507127475080138</v>
      </c>
      <c r="H14" s="26">
        <v>6.9107962235364981</v>
      </c>
      <c r="I14" s="12">
        <v>3.7511614575587666</v>
      </c>
      <c r="J14" s="26">
        <v>2.9527549169872063</v>
      </c>
      <c r="K14" s="12">
        <v>5.1248446344664709</v>
      </c>
      <c r="L14" s="12">
        <v>3.8158339715948508</v>
      </c>
    </row>
    <row r="15" hidden="1" ht="14.25" customHeight="1">
      <c r="B15" s="6" t="s">
        <v>135</v>
      </c>
      <c r="C15" s="12"/>
      <c r="D15" s="26"/>
      <c r="E15" s="12"/>
      <c r="F15" s="26"/>
      <c r="G15" s="12"/>
      <c r="H15" s="26"/>
      <c r="I15" s="12"/>
      <c r="J15" s="26"/>
      <c r="K15" s="12"/>
      <c r="L15" s="12"/>
    </row>
    <row r="16" ht="14.25" customHeight="1">
      <c r="B16" s="6" t="s">
        <v>136</v>
      </c>
      <c r="C16" s="12"/>
      <c r="D16" s="26"/>
      <c r="E16" s="12"/>
      <c r="F16" s="26"/>
      <c r="G16" s="12">
        <v>5.1510377526129254</v>
      </c>
      <c r="H16" s="26">
        <v>4.5276806861209264</v>
      </c>
      <c r="I16" s="12">
        <v>2.7446709571421879</v>
      </c>
      <c r="J16" s="26">
        <v>2.1319172777698143</v>
      </c>
      <c r="K16" s="12"/>
      <c r="L16" s="12"/>
    </row>
    <row r="17" ht="14.25" customHeight="1">
      <c r="B17" s="6" t="s">
        <v>137</v>
      </c>
      <c r="C17" s="12">
        <v>4.7370887936906563</v>
      </c>
      <c r="D17" s="26">
        <v>3.4631821104307963</v>
      </c>
      <c r="E17" s="12">
        <v>5.5278364162726294</v>
      </c>
      <c r="F17" s="26">
        <v>4.1374054944701388</v>
      </c>
      <c r="G17" s="12">
        <v>-9.33276271927164</v>
      </c>
      <c r="H17" s="26">
        <v>-8.3166461302030346</v>
      </c>
      <c r="I17" s="12">
        <v>-4.7323829661205012</v>
      </c>
      <c r="J17" s="26">
        <v>-3.7856537156529719</v>
      </c>
      <c r="K17" s="12">
        <v>6.8528101303735456</v>
      </c>
      <c r="L17" s="12">
        <v>5.1940932018035255</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5815.2323234105243</v>
      </c>
      <c r="D22" s="5">
        <v>5602.16442647506</v>
      </c>
      <c r="E22" s="31">
        <v>-213.06789693546389</v>
      </c>
      <c r="F22" s="5">
        <v>-38.20167417092874</v>
      </c>
      <c r="G22" s="5">
        <v>-33.61129785623384</v>
      </c>
      <c r="H22" s="5"/>
      <c r="I22" s="5"/>
      <c r="J22" s="5"/>
      <c r="K22" s="5">
        <v>-141.25492490830132</v>
      </c>
    </row>
    <row r="23" ht="14.25" customHeight="1">
      <c r="B23" s="21" t="s">
        <v>146</v>
      </c>
      <c r="C23" s="5">
        <v>11366.082329684256</v>
      </c>
      <c r="D23" s="5">
        <v>10680.641714590061</v>
      </c>
      <c r="E23" s="31">
        <v>-685.44061509419419</v>
      </c>
      <c r="F23" s="5">
        <v>-76.40334834185748</v>
      </c>
      <c r="G23" s="5">
        <v>-67.22259571246768</v>
      </c>
      <c r="H23" s="5"/>
      <c r="I23" s="5"/>
      <c r="J23" s="5"/>
      <c r="K23" s="5">
        <v>-541.814671039869</v>
      </c>
    </row>
    <row r="24" ht="14.25" customHeight="1">
      <c r="B24" s="21" t="s">
        <v>147</v>
      </c>
      <c r="C24" s="5">
        <v>1518.9642274413986</v>
      </c>
      <c r="D24" s="5">
        <v>1135.8453381006489</v>
      </c>
      <c r="E24" s="31">
        <v>-383.11888934074972</v>
      </c>
      <c r="F24" s="5">
        <v>-38.20167417092874</v>
      </c>
      <c r="G24" s="5">
        <v>-33.61129785623384</v>
      </c>
      <c r="H24" s="5">
        <v>-341.33333333332837</v>
      </c>
      <c r="I24" s="5">
        <v>53.333333333334039</v>
      </c>
      <c r="J24" s="5">
        <v>117.94900759470737</v>
      </c>
      <c r="K24" s="5">
        <v>-141.25492490830018</v>
      </c>
    </row>
    <row r="25" ht="14.25" customHeight="1">
      <c r="B25" s="21" t="s">
        <v>148</v>
      </c>
      <c r="C25" s="5">
        <v>2838.6525314898986</v>
      </c>
      <c r="D25" s="5">
        <v>1878.848535460819</v>
      </c>
      <c r="E25" s="31">
        <v>-959.80399602907937</v>
      </c>
      <c r="F25" s="5">
        <v>-76.40334834185748</v>
      </c>
      <c r="G25" s="5">
        <v>-67.22259571246768</v>
      </c>
      <c r="H25" s="5">
        <v>-682.66666666665674</v>
      </c>
      <c r="I25" s="5">
        <v>106.66666666666797</v>
      </c>
      <c r="J25" s="5">
        <v>301.63661906510589</v>
      </c>
      <c r="K25" s="5">
        <v>-541.81467103987143</v>
      </c>
    </row>
    <row r="27" ht="14.25" customHeight="1">
      <c r="B27" s="3"/>
      <c r="C27" s="3" t="s">
        <v>4</v>
      </c>
      <c r="D27" s="3" t="s">
        <v>5</v>
      </c>
    </row>
    <row r="28" ht="14.25" customHeight="1">
      <c r="B28" s="22" t="s">
        <v>149</v>
      </c>
      <c r="C28" s="8">
        <v>17.704968378931319</v>
      </c>
      <c r="D28" s="8">
        <v>17.541224367093662</v>
      </c>
    </row>
    <row r="29" ht="14.25" customHeight="1">
      <c r="B29" s="22" t="s">
        <v>150</v>
      </c>
      <c r="C29" s="8">
        <v>9.3327627192716385</v>
      </c>
      <c r="D29" s="8">
        <v>8.3166461302030417</v>
      </c>
      <c r="E29" s="23" t="s">
        <v>151</v>
      </c>
    </row>
    <row r="30" ht="14.25" customHeight="1">
      <c r="B30" s="22" t="s">
        <v>152</v>
      </c>
      <c r="C30" s="8">
        <v>9.10040695258606</v>
      </c>
      <c r="D30" s="8">
        <v>9.14662300623027</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5514.6531868668135</v>
      </c>
      <c r="D35" s="5">
        <v>5669.4359595978794</v>
      </c>
      <c r="E35" s="5">
        <v>5815.2323234105243</v>
      </c>
      <c r="F35" s="5">
        <v>5954.4674880194625</v>
      </c>
      <c r="G35" s="5">
        <v>6082.0993710584789</v>
      </c>
      <c r="H35" s="5">
        <v>6195.1948892563914</v>
      </c>
      <c r="I35" s="5">
        <v>6308.4342169749953</v>
      </c>
      <c r="J35" s="5">
        <v>6090.7050421298809</v>
      </c>
      <c r="K35" s="13">
        <v>2.3943181779413383</v>
      </c>
    </row>
    <row r="36" ht="14.25" customHeight="1">
      <c r="B36" s="14" t="s">
        <v>162</v>
      </c>
      <c r="C36" s="5">
        <v>5344.4931504763717</v>
      </c>
      <c r="D36" s="5">
        <v>5478.2882189876946</v>
      </c>
      <c r="E36" s="5">
        <v>5602.16442647506</v>
      </c>
      <c r="F36" s="5">
        <v>5718.7868969153305</v>
      </c>
      <c r="G36" s="5">
        <v>5824.4515736886915</v>
      </c>
      <c r="H36" s="5">
        <v>5916.22926884415</v>
      </c>
      <c r="I36" s="5">
        <v>6006.2505749406164</v>
      </c>
      <c r="J36" s="5">
        <v>5796.1775826896628</v>
      </c>
      <c r="K36" s="13">
        <v>2.0817395128412972</v>
      </c>
    </row>
    <row r="38" ht="14.25" customHeight="1">
      <c r="B38" s="34" t="s">
        <v>163</v>
      </c>
      <c r="C38" s="34"/>
      <c r="D38" s="34"/>
      <c r="E38" s="34"/>
      <c r="F38" s="34"/>
      <c r="G38" s="34"/>
      <c r="H38" s="34"/>
      <c r="I38" s="34"/>
      <c r="J38" s="34"/>
      <c r="K38" s="34"/>
      <c r="L38" s="34"/>
      <c r="M38" s="34"/>
      <c r="N38" s="34"/>
      <c r="O38" s="34"/>
    </row>
    <row r="39" ht="14.25" customHeight="1">
      <c r="B39" s="32" t="s">
        <v>164</v>
      </c>
      <c r="C39" s="33">
        <v>44834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580.779510006507</v>
      </c>
      <c r="E40" s="5">
        <v>548.83107640720493</v>
      </c>
      <c r="F40" s="5">
        <v>557.088214266155</v>
      </c>
      <c r="G40" s="5">
        <v>564.477324456152</v>
      </c>
      <c r="H40" s="5">
        <v>567.527900411111</v>
      </c>
      <c r="I40" s="5">
        <v>570.4569921258061</v>
      </c>
      <c r="J40" s="5">
        <v>569.97297019667508</v>
      </c>
      <c r="K40" s="5">
        <v>569.811461977995</v>
      </c>
      <c r="L40" s="5">
        <v>572.124902029142</v>
      </c>
      <c r="M40" s="5">
        <v>575.675171192616</v>
      </c>
      <c r="N40" s="5">
        <v>578.421820161051</v>
      </c>
      <c r="O40" s="5">
        <v>582.996350189021</v>
      </c>
    </row>
    <row r="41" ht="14.25" customHeight="1">
      <c r="B41" s="11" t="s">
        <v>166</v>
      </c>
      <c r="C41" s="5"/>
      <c r="D41" s="5">
        <v>51.040282757355</v>
      </c>
      <c r="E41" s="5">
        <v>54.9498314438017</v>
      </c>
      <c r="F41" s="5">
        <v>60.309886596872396</v>
      </c>
      <c r="G41" s="5">
        <v>66.6310849570513</v>
      </c>
      <c r="H41" s="5">
        <v>75.1003950370916</v>
      </c>
      <c r="I41" s="5">
        <v>82.538139620110414</v>
      </c>
      <c r="J41" s="5">
        <v>89.2766512188015</v>
      </c>
      <c r="K41" s="5">
        <v>95.7112527961812</v>
      </c>
      <c r="L41" s="5">
        <v>102.077036451407</v>
      </c>
      <c r="M41" s="5">
        <v>108.504923962633</v>
      </c>
      <c r="N41" s="5">
        <v>115.05913169508699</v>
      </c>
      <c r="O41" s="5">
        <v>121.732753472523</v>
      </c>
    </row>
    <row r="42" ht="14.25" customHeight="1">
      <c r="B42" s="11" t="s">
        <v>167</v>
      </c>
      <c r="C42" s="5"/>
      <c r="D42" s="5">
        <v>529.739227249152</v>
      </c>
      <c r="E42" s="5">
        <v>493.881244963404</v>
      </c>
      <c r="F42" s="5">
        <v>496.77832766928304</v>
      </c>
      <c r="G42" s="5">
        <v>497.846239499101</v>
      </c>
      <c r="H42" s="5">
        <v>492.42750537401895</v>
      </c>
      <c r="I42" s="5">
        <v>487.918852505696</v>
      </c>
      <c r="J42" s="5">
        <v>480.696318977874</v>
      </c>
      <c r="K42" s="5">
        <v>474.10020918181397</v>
      </c>
      <c r="L42" s="5">
        <v>470.047865577735</v>
      </c>
      <c r="M42" s="5">
        <v>467.170247229983</v>
      </c>
      <c r="N42" s="5">
        <v>463.36268846596397</v>
      </c>
      <c r="O42" s="5">
        <v>461.263596716498</v>
      </c>
    </row>
    <row r="43" ht="14.25" customHeight="1">
      <c r="B43" s="11" t="s">
        <v>168</v>
      </c>
      <c r="C43" s="5"/>
      <c r="D43" s="5">
        <v>298.88888888888897</v>
      </c>
      <c r="E43" s="5">
        <v>298.88888888888897</v>
      </c>
      <c r="F43" s="5">
        <v>298.88888888888897</v>
      </c>
      <c r="G43" s="5">
        <v>298.88888888888897</v>
      </c>
      <c r="H43" s="5">
        <v>298.88888888888897</v>
      </c>
      <c r="I43" s="5">
        <v>298.88888888888897</v>
      </c>
      <c r="J43" s="5">
        <v>298.88888888888897</v>
      </c>
      <c r="K43" s="5">
        <v>298.88888888888897</v>
      </c>
      <c r="L43" s="5">
        <v>298.88888888888897</v>
      </c>
      <c r="M43" s="5">
        <v>298.88888888888897</v>
      </c>
      <c r="N43" s="5">
        <v>298.88888888888897</v>
      </c>
      <c r="O43" s="5">
        <v>298.88888888888897</v>
      </c>
    </row>
    <row r="44" ht="14.25" customHeight="1">
      <c r="B44" s="11" t="s">
        <v>169</v>
      </c>
      <c r="C44" s="5"/>
      <c r="D44" s="5">
        <v>17.7777777777778</v>
      </c>
      <c r="E44" s="5">
        <v>17.7777777777778</v>
      </c>
      <c r="F44" s="5">
        <v>17.7777777777778</v>
      </c>
      <c r="G44" s="5">
        <v>17.7777777777778</v>
      </c>
      <c r="H44" s="5">
        <v>17.7777777777778</v>
      </c>
      <c r="I44" s="5">
        <v>17.7777777777778</v>
      </c>
      <c r="J44" s="5">
        <v>17.7777777777778</v>
      </c>
      <c r="K44" s="5">
        <v>17.7777777777778</v>
      </c>
      <c r="L44" s="5">
        <v>17.7777777777778</v>
      </c>
      <c r="M44" s="5">
        <v>17.7777777777778</v>
      </c>
      <c r="N44" s="5">
        <v>17.7777777777778</v>
      </c>
      <c r="O44" s="5">
        <v>17.7777777777778</v>
      </c>
    </row>
    <row r="45" ht="14.25" customHeight="1">
      <c r="B45" s="11" t="s">
        <v>170</v>
      </c>
      <c r="C45" s="5"/>
      <c r="D45" s="5">
        <v>213.07256058248498</v>
      </c>
      <c r="E45" s="5">
        <v>177.214578296737</v>
      </c>
      <c r="F45" s="5">
        <v>180.111661002616</v>
      </c>
      <c r="G45" s="5">
        <v>181.179572832434</v>
      </c>
      <c r="H45" s="5">
        <v>175.760838707353</v>
      </c>
      <c r="I45" s="5">
        <v>171.252185839029</v>
      </c>
      <c r="J45" s="5">
        <v>164.029652311207</v>
      </c>
      <c r="K45" s="5">
        <v>157.43354251514703</v>
      </c>
      <c r="L45" s="5">
        <v>153.381198911068</v>
      </c>
      <c r="M45" s="5">
        <v>150.503580563317</v>
      </c>
      <c r="N45" s="5">
        <v>146.696021799298</v>
      </c>
      <c r="O45" s="5">
        <v>144.596930049832</v>
      </c>
    </row>
    <row r="46" ht="14.25" customHeight="1">
      <c r="B46" s="11" t="s">
        <v>98</v>
      </c>
      <c r="C46" s="5"/>
      <c r="D46" s="5">
        <v>52.470929884938606</v>
      </c>
      <c r="E46" s="5">
        <v>43.6405968322577</v>
      </c>
      <c r="F46" s="5">
        <v>44.3540280836375</v>
      </c>
      <c r="G46" s="5">
        <v>44.6170104526131</v>
      </c>
      <c r="H46" s="5">
        <v>43.2826010966407</v>
      </c>
      <c r="I46" s="5">
        <v>42.172306988931</v>
      </c>
      <c r="J46" s="5">
        <v>40.3936966916034</v>
      </c>
      <c r="K46" s="5">
        <v>38.7693485649546</v>
      </c>
      <c r="L46" s="5">
        <v>37.771424493746004</v>
      </c>
      <c r="M46" s="5">
        <v>37.0627865060685</v>
      </c>
      <c r="N46" s="5">
        <v>36.1251427832285</v>
      </c>
      <c r="O46" s="5">
        <v>35.608223590502796</v>
      </c>
    </row>
    <row r="47" ht="14.25" customHeight="1">
      <c r="B47" s="11" t="s">
        <v>99</v>
      </c>
      <c r="C47" s="5"/>
      <c r="D47" s="5">
        <v>160.601630697547</v>
      </c>
      <c r="E47" s="5">
        <v>133.573981464479</v>
      </c>
      <c r="F47" s="5">
        <v>135.757632918978</v>
      </c>
      <c r="G47" s="5">
        <v>136.562562379821</v>
      </c>
      <c r="H47" s="5">
        <v>132.478237610712</v>
      </c>
      <c r="I47" s="5">
        <v>129.079878850098</v>
      </c>
      <c r="J47" s="5">
        <v>123.635955619604</v>
      </c>
      <c r="K47" s="5">
        <v>118.664193950192</v>
      </c>
      <c r="L47" s="5">
        <v>115.609774417322</v>
      </c>
      <c r="M47" s="5">
        <v>113.440794057248</v>
      </c>
      <c r="N47" s="5">
        <v>110.570879016069</v>
      </c>
      <c r="O47" s="5">
        <v>108.988706459329</v>
      </c>
    </row>
    <row r="48" ht="14.25" customHeight="1">
      <c r="B48" s="11" t="s">
        <v>171</v>
      </c>
      <c r="C48" s="5">
        <v>15404.6847830554</v>
      </c>
      <c r="D48" s="5">
        <v>15565.286413753</v>
      </c>
      <c r="E48" s="5">
        <v>15698.8603961193</v>
      </c>
      <c r="F48" s="5">
        <v>15834.618028001602</v>
      </c>
      <c r="G48" s="5">
        <v>15971.180590571299</v>
      </c>
      <c r="H48" s="5">
        <v>16103.6588274249</v>
      </c>
      <c r="I48" s="5">
        <v>16232.7387075167</v>
      </c>
      <c r="J48" s="5">
        <v>16356.3746627512</v>
      </c>
      <c r="K48" s="5">
        <v>16475.0388561868</v>
      </c>
      <c r="L48" s="5">
        <v>16590.648629362102</v>
      </c>
      <c r="M48" s="5">
        <v>16704.0894259314</v>
      </c>
      <c r="N48" s="5">
        <v>16814.6603034417</v>
      </c>
      <c r="O48" s="5">
        <v>16923.649007372802</v>
      </c>
    </row>
    <row r="50" ht="14.25" customHeight="1">
      <c r="B50" s="34" t="s">
        <v>172</v>
      </c>
      <c r="C50" s="34"/>
      <c r="D50" s="34"/>
      <c r="E50" s="34"/>
      <c r="F50" s="34"/>
      <c r="G50" s="34"/>
      <c r="H50" s="34"/>
      <c r="I50" s="34"/>
      <c r="J50" s="34"/>
      <c r="K50" s="34"/>
      <c r="L50" s="34"/>
      <c r="M50" s="34"/>
      <c r="N50" s="34"/>
      <c r="O50" s="34"/>
    </row>
    <row r="51" ht="14.25" customHeight="1">
      <c r="B51" s="32" t="s">
        <v>164</v>
      </c>
      <c r="C51" s="33">
        <v>44834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579.429567517609</v>
      </c>
      <c r="H52" s="5">
        <v>552.591115093136</v>
      </c>
      <c r="I52" s="5">
        <v>560.07426034568994</v>
      </c>
      <c r="J52" s="5">
        <v>563.883743546395</v>
      </c>
      <c r="K52" s="5">
        <v>565.26222248666</v>
      </c>
      <c r="L52" s="5">
        <v>564.620439077868</v>
      </c>
      <c r="M52" s="5">
        <v>567.785206952977</v>
      </c>
      <c r="N52" s="5">
        <v>567.72311020587392</v>
      </c>
      <c r="O52" s="5">
        <v>568.78768423161</v>
      </c>
    </row>
    <row r="53" ht="14.25" customHeight="1">
      <c r="B53" s="11" t="s">
        <v>166</v>
      </c>
      <c r="C53" s="5"/>
      <c r="D53" s="5"/>
      <c r="E53" s="5"/>
      <c r="F53" s="5"/>
      <c r="G53" s="5">
        <v>56.3298666255266</v>
      </c>
      <c r="H53" s="5">
        <v>62.2789448797528</v>
      </c>
      <c r="I53" s="5">
        <v>69.627756304769989</v>
      </c>
      <c r="J53" s="5">
        <v>78.0460421983002</v>
      </c>
      <c r="K53" s="5">
        <v>88.0207689295416</v>
      </c>
      <c r="L53" s="5">
        <v>96.946255125134</v>
      </c>
      <c r="M53" s="5">
        <v>105.12772114724699</v>
      </c>
      <c r="N53" s="5">
        <v>112.885670559412</v>
      </c>
      <c r="O53" s="5">
        <v>120.293391579456</v>
      </c>
    </row>
    <row r="54" ht="14.25" customHeight="1">
      <c r="B54" s="11" t="s">
        <v>167</v>
      </c>
      <c r="C54" s="5"/>
      <c r="D54" s="5"/>
      <c r="E54" s="5"/>
      <c r="F54" s="5"/>
      <c r="G54" s="5">
        <v>523.099700892083</v>
      </c>
      <c r="H54" s="5">
        <v>490.31217021338296</v>
      </c>
      <c r="I54" s="5">
        <v>490.44650404092</v>
      </c>
      <c r="J54" s="5">
        <v>485.83770134809504</v>
      </c>
      <c r="K54" s="5">
        <v>477.241453557118</v>
      </c>
      <c r="L54" s="5">
        <v>467.674183952734</v>
      </c>
      <c r="M54" s="5">
        <v>462.65748580573</v>
      </c>
      <c r="N54" s="5">
        <v>454.837439646461</v>
      </c>
      <c r="O54" s="5">
        <v>448.494292652154</v>
      </c>
    </row>
    <row r="55" ht="14.25" customHeight="1">
      <c r="B55" s="11" t="s">
        <v>168</v>
      </c>
      <c r="C55" s="5"/>
      <c r="D55" s="5"/>
      <c r="E55" s="5"/>
      <c r="F55" s="5"/>
      <c r="G55" s="5">
        <v>327.33333333333303</v>
      </c>
      <c r="H55" s="5">
        <v>327.33333333333303</v>
      </c>
      <c r="I55" s="5">
        <v>327.33333333333303</v>
      </c>
      <c r="J55" s="5">
        <v>327.33333333333303</v>
      </c>
      <c r="K55" s="5">
        <v>327.33333333333303</v>
      </c>
      <c r="L55" s="5">
        <v>327.33333333333303</v>
      </c>
      <c r="M55" s="5">
        <v>327.33333333333303</v>
      </c>
      <c r="N55" s="5">
        <v>327.33333333333303</v>
      </c>
      <c r="O55" s="5">
        <v>327.33333333333303</v>
      </c>
    </row>
    <row r="56" ht="14.25" customHeight="1">
      <c r="B56" s="11" t="s">
        <v>169</v>
      </c>
      <c r="C56" s="5"/>
      <c r="D56" s="5"/>
      <c r="E56" s="5"/>
      <c r="F56" s="5"/>
      <c r="G56" s="5">
        <v>13.3333333333333</v>
      </c>
      <c r="H56" s="5">
        <v>13.3333333333333</v>
      </c>
      <c r="I56" s="5">
        <v>13.3333333333333</v>
      </c>
      <c r="J56" s="5">
        <v>13.3333333333333</v>
      </c>
      <c r="K56" s="5">
        <v>13.3333333333333</v>
      </c>
      <c r="L56" s="5">
        <v>13.3333333333333</v>
      </c>
      <c r="M56" s="5">
        <v>13.3333333333333</v>
      </c>
      <c r="N56" s="5">
        <v>13.3333333333333</v>
      </c>
      <c r="O56" s="5">
        <v>13.3333333333333</v>
      </c>
    </row>
    <row r="57" ht="14.25" customHeight="1">
      <c r="B57" s="11" t="s">
        <v>170</v>
      </c>
      <c r="C57" s="5"/>
      <c r="D57" s="5"/>
      <c r="E57" s="5"/>
      <c r="F57" s="5"/>
      <c r="G57" s="5">
        <v>182.43303422541598</v>
      </c>
      <c r="H57" s="5">
        <v>149.64550354671698</v>
      </c>
      <c r="I57" s="5">
        <v>149.77983737425402</v>
      </c>
      <c r="J57" s="5">
        <v>145.17103468142798</v>
      </c>
      <c r="K57" s="5">
        <v>136.574786890452</v>
      </c>
      <c r="L57" s="5">
        <v>127.00751728606801</v>
      </c>
      <c r="M57" s="5">
        <v>121.99081913906299</v>
      </c>
      <c r="N57" s="5">
        <v>114.170772979795</v>
      </c>
      <c r="O57" s="5">
        <v>107.827625985487</v>
      </c>
    </row>
    <row r="58" ht="14.25" customHeight="1">
      <c r="B58" s="11" t="s">
        <v>98</v>
      </c>
      <c r="C58" s="5"/>
      <c r="D58" s="5"/>
      <c r="E58" s="5"/>
      <c r="F58" s="5"/>
      <c r="G58" s="5">
        <v>45.5815088445909</v>
      </c>
      <c r="H58" s="5">
        <v>37.389433730734005</v>
      </c>
      <c r="I58" s="5">
        <v>37.422997490576094</v>
      </c>
      <c r="J58" s="5">
        <v>36.2714725948906</v>
      </c>
      <c r="K58" s="5">
        <v>34.123671094036695</v>
      </c>
      <c r="L58" s="5">
        <v>31.733256518395798</v>
      </c>
      <c r="M58" s="5">
        <v>30.4798175678833</v>
      </c>
      <c r="N58" s="5">
        <v>28.5259526624004</v>
      </c>
      <c r="O58" s="5">
        <v>26.941095994028</v>
      </c>
    </row>
    <row r="59" ht="14.25" customHeight="1">
      <c r="B59" s="11" t="s">
        <v>99</v>
      </c>
      <c r="C59" s="5"/>
      <c r="D59" s="5"/>
      <c r="E59" s="5"/>
      <c r="F59" s="5"/>
      <c r="G59" s="5">
        <v>136.851525380826</v>
      </c>
      <c r="H59" s="5">
        <v>112.25606981598301</v>
      </c>
      <c r="I59" s="5">
        <v>112.35683988367799</v>
      </c>
      <c r="J59" s="5">
        <v>108.899562086538</v>
      </c>
      <c r="K59" s="5">
        <v>102.45111579641501</v>
      </c>
      <c r="L59" s="5">
        <v>95.2742607676718</v>
      </c>
      <c r="M59" s="5">
        <v>91.511001571179989</v>
      </c>
      <c r="N59" s="5">
        <v>85.64482031739459</v>
      </c>
      <c r="O59" s="5">
        <v>80.886529991459412</v>
      </c>
    </row>
    <row r="60" ht="14.25" customHeight="1">
      <c r="B60" s="11" t="s">
        <v>171</v>
      </c>
      <c r="C60" s="5"/>
      <c r="D60" s="5"/>
      <c r="E60" s="5"/>
      <c r="F60" s="5">
        <v>15799.7354763167</v>
      </c>
      <c r="G60" s="5">
        <v>15936.5870016976</v>
      </c>
      <c r="H60" s="5">
        <v>16048.8430712151</v>
      </c>
      <c r="I60" s="5">
        <v>16161.19991215</v>
      </c>
      <c r="J60" s="5">
        <v>16270.099475593</v>
      </c>
      <c r="K60" s="5">
        <v>16372.5505907866</v>
      </c>
      <c r="L60" s="5">
        <v>16467.824851893798</v>
      </c>
      <c r="M60" s="5">
        <v>16559.3358522351</v>
      </c>
      <c r="N60" s="5">
        <v>16644.9806710796</v>
      </c>
      <c r="O60" s="5">
        <v>16725.8672000494</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6838.1636934194376</v>
      </c>
      <c r="D65" s="5">
        <v>7805.5007476867595</v>
      </c>
      <c r="E65" s="5">
        <f>D65-C65</f>
        <v>0</v>
      </c>
      <c r="F65" s="5">
        <v>6793.9156919661264</v>
      </c>
      <c r="G65" s="5">
        <v>7747.0953577587707</v>
      </c>
      <c r="H65" s="5">
        <f>G65-F65</f>
        <v>0</v>
      </c>
      <c r="I65" s="5">
        <f ref="I65:K67" t="shared" si="12">F65-C65</f>
        <v>0</v>
      </c>
      <c r="J65" s="5">
        <f t="shared" si="12"/>
        <v>0</v>
      </c>
      <c r="K65" s="5">
        <f t="shared" si="12"/>
        <v>0</v>
      </c>
    </row>
    <row r="66" ht="14.25" customHeight="1">
      <c r="B66" s="11" t="s">
        <v>166</v>
      </c>
      <c r="C66" s="5">
        <v>1022.9313700089152</v>
      </c>
      <c r="D66" s="5">
        <v>1497.0665307117649</v>
      </c>
      <c r="E66" s="5">
        <f>D66-C66</f>
        <v>0</v>
      </c>
      <c r="F66" s="5">
        <v>1191.7512654910672</v>
      </c>
      <c r="G66" s="5">
        <v>1740.8447828181547</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388.10209599171418</v>
      </c>
      <c r="D68" s="5">
        <v>714.91100583094294</v>
      </c>
      <c r="E68" s="5">
        <f>IF(OR(C68="",D68=""),"",D68-C68)</f>
      </c>
      <c r="F68" s="5">
        <v>324.47859772268555</v>
      </c>
      <c r="G68" s="5">
        <v>564.35641118089</v>
      </c>
      <c r="H68" s="5">
        <f>IF(OR(F68="",G68=""),"",G68-F68)</f>
      </c>
      <c r="I68" s="5">
        <f>IF(OR(C68="",F68=""),"",F68-C68)</f>
      </c>
      <c r="J68" s="5">
        <f>IF(OR(D68="",G68=""),"",G68-D68)</f>
      </c>
      <c r="K68" s="5">
        <f>IF(OR(E68="",H68=""),"",H68-E68)</f>
      </c>
    </row>
    <row r="69" ht="14.25" customHeight="1">
      <c r="B69" s="5" t="s">
        <v>180</v>
      </c>
      <c r="C69" s="5">
        <v>6058.5433302085994</v>
      </c>
      <c r="D69" s="5">
        <v>6606.7847183703352</v>
      </c>
      <c r="E69" s="5">
        <f ref="E69:E78" t="shared" si="13">IF(OR(C69="",D69=""),"",D69-C69)</f>
      </c>
      <c r="F69" s="5">
        <v>6055.622446469577</v>
      </c>
      <c r="G69" s="5">
        <v>6632.8829441930648</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391.5182672191242</v>
      </c>
      <c r="D70" s="5">
        <v>483.8050234854814</v>
      </c>
      <c r="E70" s="5">
        <f t="shared" si="13"/>
      </c>
      <c r="F70" s="5">
        <v>413.8146477738639</v>
      </c>
      <c r="G70" s="5">
        <v>549.85600238481584</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679.83449098307642</v>
      </c>
      <c r="D72" s="5">
        <v>1083.779661775915</v>
      </c>
      <c r="E72" s="5">
        <f t="shared" si="13"/>
      </c>
      <c r="F72" s="5">
        <v>742.4594963228302</v>
      </c>
      <c r="G72" s="5">
        <v>1162.7048920119671</v>
      </c>
      <c r="H72" s="5">
        <f t="shared" si="14"/>
      </c>
      <c r="I72" s="5">
        <f t="shared" si="15"/>
      </c>
      <c r="J72" s="5">
        <f t="shared" si="16"/>
      </c>
      <c r="K72" s="5">
        <f t="shared" si="17"/>
      </c>
    </row>
    <row r="73" ht="14.25" customHeight="1">
      <c r="B73" s="5" t="s">
        <v>8</v>
      </c>
      <c r="C73" s="5">
        <v>58.032322197747455</v>
      </c>
      <c r="D73" s="5">
        <v>80.517219405251481</v>
      </c>
      <c r="E73" s="5">
        <f t="shared" si="13"/>
      </c>
      <c r="F73" s="5">
        <v>63.508106859538749</v>
      </c>
      <c r="G73" s="5">
        <v>85.9750258010334</v>
      </c>
      <c r="H73" s="5">
        <f t="shared" si="14"/>
      </c>
      <c r="I73" s="5">
        <f t="shared" si="15"/>
      </c>
      <c r="J73" s="5">
        <f t="shared" si="16"/>
      </c>
      <c r="K73" s="5">
        <f t="shared" si="17"/>
      </c>
    </row>
    <row r="74" ht="14.25" customHeight="1">
      <c r="B74" s="5" t="s">
        <v>6</v>
      </c>
      <c r="C74" s="5">
        <v>38.602938225105348</v>
      </c>
      <c r="D74" s="5">
        <v>61.716397887831668</v>
      </c>
      <c r="E74" s="5">
        <f t="shared" si="13"/>
      </c>
      <c r="F74" s="5">
        <v>34.190544152665254</v>
      </c>
      <c r="G74" s="5">
        <v>53.5596447433096</v>
      </c>
      <c r="H74" s="5">
        <f t="shared" si="14"/>
      </c>
      <c r="I74" s="5">
        <f t="shared" si="15"/>
      </c>
      <c r="J74" s="5">
        <f t="shared" si="16"/>
      </c>
      <c r="K74" s="5">
        <f t="shared" si="17"/>
      </c>
    </row>
    <row r="75" ht="14.25" customHeight="1">
      <c r="B75" s="5" t="s">
        <v>7</v>
      </c>
      <c r="C75" s="5">
        <v>246.46161860298548</v>
      </c>
      <c r="D75" s="5">
        <v>271.05325164276672</v>
      </c>
      <c r="E75" s="5">
        <f t="shared" si="13"/>
      </c>
      <c r="F75" s="5">
        <v>260.00896864947225</v>
      </c>
      <c r="G75" s="5">
        <v>282.84467042128341</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c r="D78" s="5"/>
      <c r="E78" s="5">
        <f t="shared" si="13"/>
      </c>
      <c r="F78" s="5">
        <v>91.5841495065617</v>
      </c>
      <c r="G78" s="5">
        <v>155.76054984056171</v>
      </c>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6838.1636934194376</v>
      </c>
      <c r="D82" s="5">
        <v>7575.3654561992535</v>
      </c>
      <c r="E82" s="5">
        <f>D82-C82</f>
        <v>0</v>
      </c>
      <c r="F82" s="5">
        <v>6793.9156919661264</v>
      </c>
      <c r="G82" s="5">
        <v>7521.8877910701058</v>
      </c>
      <c r="H82" s="5">
        <f>G82-F82</f>
        <v>0</v>
      </c>
      <c r="I82" s="5">
        <f ref="I82:I84" t="shared" si="18">F82-C82</f>
        <v>0</v>
      </c>
      <c r="J82" s="5">
        <f ref="J82:J84" t="shared" si="19">G82-D82</f>
        <v>0</v>
      </c>
      <c r="K82" s="5">
        <f ref="K82:K84" t="shared" si="20">H82-E82</f>
        <v>0</v>
      </c>
    </row>
    <row r="83" ht="14.25" customHeight="1">
      <c r="B83" s="11" t="s">
        <v>166</v>
      </c>
      <c r="C83" s="5">
        <v>1022.9313700089152</v>
      </c>
      <c r="D83" s="5">
        <v>1380.1705669428616</v>
      </c>
      <c r="E83" s="5">
        <f>D83-C83</f>
        <v>0</v>
      </c>
      <c r="F83" s="5">
        <v>1191.7512654910672</v>
      </c>
      <c r="G83" s="5">
        <v>1605.658522225958</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388.10209599171418</v>
      </c>
      <c r="D85" s="5">
        <v>632.839620608453</v>
      </c>
      <c r="E85" s="5">
        <f>IF(OR(C85="",D85=""),"",D85-C85)</f>
      </c>
      <c r="F85" s="5">
        <v>324.47859772268555</v>
      </c>
      <c r="G85" s="5">
        <v>504.39534866505812</v>
      </c>
      <c r="H85" s="5">
        <f>IF(OR(F85="",G85=""),"",G85-F85)</f>
      </c>
      <c r="I85" s="5">
        <f>IF(OR(C85="",F85=""),"",F85-C85)</f>
      </c>
      <c r="J85" s="5">
        <f>IF(OR(D85="",G85=""),"",G85-D85)</f>
      </c>
      <c r="K85" s="5">
        <f>IF(OR(E85="",H85=""),"",H85-E85)</f>
      </c>
    </row>
    <row r="86" ht="14.25" customHeight="1">
      <c r="B86" s="5" t="s">
        <v>180</v>
      </c>
      <c r="C86" s="5">
        <v>6058.5433302085994</v>
      </c>
      <c r="D86" s="5">
        <v>6481.62148864625</v>
      </c>
      <c r="E86" s="5">
        <f ref="E86:E95" t="shared" si="21">IF(OR(C86="",D86=""),"",D86-C86)</f>
      </c>
      <c r="F86" s="5">
        <v>6055.622446469577</v>
      </c>
      <c r="G86" s="5">
        <v>6501.3964989358128</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391.5182672191242</v>
      </c>
      <c r="D87" s="5">
        <v>460.90434694455047</v>
      </c>
      <c r="E87" s="5">
        <f t="shared" si="21"/>
      </c>
      <c r="F87" s="5">
        <v>413.8146477738639</v>
      </c>
      <c r="G87" s="5">
        <v>516.09594346923484</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679.83449098307642</v>
      </c>
      <c r="D89" s="5">
        <v>984.35127992221248</v>
      </c>
      <c r="E89" s="5">
        <f t="shared" si="21"/>
      </c>
      <c r="F89" s="5">
        <v>742.4594963228302</v>
      </c>
      <c r="G89" s="5">
        <v>1059.2575278769562</v>
      </c>
      <c r="H89" s="5">
        <f t="shared" si="22"/>
      </c>
      <c r="I89" s="5">
        <f t="shared" si="23"/>
      </c>
      <c r="J89" s="5">
        <f t="shared" si="24"/>
      </c>
      <c r="K89" s="5">
        <f t="shared" si="25"/>
      </c>
    </row>
    <row r="90" ht="14.25" customHeight="1">
      <c r="B90" s="5" t="s">
        <v>8</v>
      </c>
      <c r="C90" s="5">
        <v>58.032322197747455</v>
      </c>
      <c r="D90" s="5">
        <v>74.9203877772869</v>
      </c>
      <c r="E90" s="5">
        <f t="shared" si="21"/>
      </c>
      <c r="F90" s="5">
        <v>63.508106859538749</v>
      </c>
      <c r="G90" s="5">
        <v>80.382626178699738</v>
      </c>
      <c r="H90" s="5">
        <f t="shared" si="22"/>
      </c>
      <c r="I90" s="5">
        <f t="shared" si="23"/>
      </c>
      <c r="J90" s="5">
        <f t="shared" si="24"/>
      </c>
      <c r="K90" s="5">
        <f t="shared" si="25"/>
      </c>
    </row>
    <row r="91" ht="14.25" customHeight="1">
      <c r="B91" s="5" t="s">
        <v>6</v>
      </c>
      <c r="C91" s="5">
        <v>38.602938225105348</v>
      </c>
      <c r="D91" s="5">
        <v>55.969969690741536</v>
      </c>
      <c r="E91" s="5">
        <f t="shared" si="21"/>
      </c>
      <c r="F91" s="5">
        <v>34.190544152665254</v>
      </c>
      <c r="G91" s="5">
        <v>48.744088189510826</v>
      </c>
      <c r="H91" s="5">
        <f t="shared" si="22"/>
      </c>
      <c r="I91" s="5">
        <f t="shared" si="23"/>
      </c>
      <c r="J91" s="5">
        <f t="shared" si="24"/>
      </c>
      <c r="K91" s="5">
        <f t="shared" si="25"/>
      </c>
    </row>
    <row r="92" ht="14.25" customHeight="1">
      <c r="B92" s="5" t="s">
        <v>7</v>
      </c>
      <c r="C92" s="5">
        <v>246.46161860298548</v>
      </c>
      <c r="D92" s="5">
        <v>264.92892955262118</v>
      </c>
      <c r="E92" s="5">
        <f t="shared" si="21"/>
      </c>
      <c r="F92" s="5">
        <v>260.00896864947225</v>
      </c>
      <c r="G92" s="5">
        <v>277.15760676422832</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c r="D95" s="5"/>
      <c r="E95" s="5">
        <f t="shared" si="21"/>
      </c>
      <c r="F95" s="5">
        <v>91.5841495065617</v>
      </c>
      <c r="G95" s="5">
        <v>140.11667321656174</v>
      </c>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6838.1636934194376</v>
      </c>
      <c r="D99" s="5">
        <v>7344.295805799713</v>
      </c>
      <c r="E99" s="5">
        <f>D99-C99</f>
        <v>0</v>
      </c>
      <c r="F99" s="5">
        <v>6793.9156919661264</v>
      </c>
      <c r="G99" s="5">
        <v>7293.5507430233274</v>
      </c>
      <c r="H99" s="5">
        <f>G99-F99</f>
        <v>0</v>
      </c>
      <c r="I99" s="5">
        <f ref="I99:I101" t="shared" si="26">F99-C99</f>
        <v>0</v>
      </c>
      <c r="J99" s="5">
        <f ref="J99:J101" t="shared" si="27">G99-D99</f>
        <v>0</v>
      </c>
      <c r="K99" s="5">
        <f ref="K99:K101" t="shared" si="28">H99-E99</f>
        <v>0</v>
      </c>
    </row>
    <row r="100" ht="14.25" customHeight="1">
      <c r="B100" s="11" t="s">
        <v>166</v>
      </c>
      <c r="C100" s="5">
        <v>1022.9313700089152</v>
      </c>
      <c r="D100" s="5">
        <v>1262.1964347412304</v>
      </c>
      <c r="E100" s="5">
        <f>D100-C100</f>
        <v>0</v>
      </c>
      <c r="F100" s="5">
        <v>1191.7512654910672</v>
      </c>
      <c r="G100" s="5">
        <v>1469.099169334635</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388.10209599171418</v>
      </c>
      <c r="D102" s="5">
        <v>551.06652536518948</v>
      </c>
      <c r="E102" s="5">
        <f>IF(OR(C102="",D102=""),"",D102-C102)</f>
      </c>
      <c r="F102" s="5">
        <v>324.47859772268555</v>
      </c>
      <c r="G102" s="5">
        <v>444.45119329953945</v>
      </c>
      <c r="H102" s="5">
        <f>IF(OR(F102="",G102=""),"",G102-F102)</f>
      </c>
      <c r="I102" s="5">
        <f>IF(OR(C102="",F102=""),"",F102-C102)</f>
      </c>
      <c r="J102" s="5">
        <f>IF(OR(D102="",G102=""),"",G102-D102)</f>
      </c>
      <c r="K102" s="5">
        <f>IF(OR(E102="",H102=""),"",H102-E102)</f>
      </c>
    </row>
    <row r="103" ht="14.25" customHeight="1">
      <c r="B103" s="5" t="s">
        <v>180</v>
      </c>
      <c r="C103" s="5">
        <v>6058.5433302085994</v>
      </c>
      <c r="D103" s="5">
        <v>6355.321670311032</v>
      </c>
      <c r="E103" s="5">
        <f ref="E103:E112" t="shared" si="29">IF(OR(C103="",D103=""),"",D103-C103)</f>
      </c>
      <c r="F103" s="5">
        <v>6055.622446469577</v>
      </c>
      <c r="G103" s="5">
        <v>6366.9085961547062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391.5182672191242</v>
      </c>
      <c r="D104" s="5">
        <v>437.90761012349179</v>
      </c>
      <c r="E104" s="5">
        <f t="shared" si="29"/>
      </c>
      <c r="F104" s="5">
        <v>413.8146477738639</v>
      </c>
      <c r="G104" s="5">
        <v>482.19095356908207</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679.83449098307642</v>
      </c>
      <c r="D106" s="5">
        <v>883.89773296768169</v>
      </c>
      <c r="E106" s="5">
        <f t="shared" si="29"/>
      </c>
      <c r="F106" s="5">
        <v>742.4594963228302</v>
      </c>
      <c r="G106" s="5">
        <v>954.74782333890653</v>
      </c>
      <c r="H106" s="5">
        <f t="shared" si="30"/>
      </c>
      <c r="I106" s="5">
        <f t="shared" si="31"/>
      </c>
      <c r="J106" s="5">
        <f t="shared" si="32"/>
      </c>
      <c r="K106" s="5">
        <f t="shared" si="33"/>
      </c>
    </row>
    <row r="107" ht="14.25" customHeight="1">
      <c r="B107" s="5" t="s">
        <v>8</v>
      </c>
      <c r="C107" s="5">
        <v>58.032322197747455</v>
      </c>
      <c r="D107" s="5">
        <v>69.307375020270243</v>
      </c>
      <c r="E107" s="5">
        <f t="shared" si="29"/>
      </c>
      <c r="F107" s="5">
        <v>63.508106859538749</v>
      </c>
      <c r="G107" s="5">
        <v>74.77408678249482</v>
      </c>
      <c r="H107" s="5">
        <f t="shared" si="30"/>
      </c>
      <c r="I107" s="5">
        <f t="shared" si="31"/>
      </c>
      <c r="J107" s="5">
        <f t="shared" si="32"/>
      </c>
      <c r="K107" s="5">
        <f t="shared" si="33"/>
      </c>
    </row>
    <row r="108" ht="14.25" customHeight="1">
      <c r="B108" s="5" t="s">
        <v>6</v>
      </c>
      <c r="C108" s="5">
        <v>38.602938225105348</v>
      </c>
      <c r="D108" s="5">
        <v>50.202367178838017</v>
      </c>
      <c r="E108" s="5">
        <f t="shared" si="29"/>
      </c>
      <c r="F108" s="5">
        <v>34.190544152665254</v>
      </c>
      <c r="G108" s="5">
        <v>43.910816814363329</v>
      </c>
      <c r="H108" s="5">
        <f t="shared" si="30"/>
      </c>
      <c r="I108" s="5">
        <f t="shared" si="31"/>
      </c>
      <c r="J108" s="5">
        <f t="shared" si="32"/>
      </c>
      <c r="K108" s="5">
        <f t="shared" si="33"/>
      </c>
    </row>
    <row r="109" ht="14.25" customHeight="1">
      <c r="B109" s="5" t="s">
        <v>7</v>
      </c>
      <c r="C109" s="5">
        <v>246.46161860298548</v>
      </c>
      <c r="D109" s="5">
        <v>258.78895957444183</v>
      </c>
      <c r="E109" s="5">
        <f t="shared" si="29"/>
      </c>
      <c r="F109" s="5">
        <v>260.00896864947225</v>
      </c>
      <c r="G109" s="5">
        <v>271.456039105642</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c r="D112" s="5"/>
      <c r="E112" s="5">
        <f t="shared" si="29"/>
      </c>
      <c r="F112" s="5">
        <v>91.5841495065617</v>
      </c>
      <c r="G112" s="5">
        <v>124.21040329322834</v>
      </c>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6838.1636934194376</v>
      </c>
      <c r="D116" s="5">
        <v>7097.59128888862</v>
      </c>
      <c r="E116" s="5">
        <f>D116-C116</f>
        <v>0</v>
      </c>
      <c r="F116" s="5">
        <v>6793.9156919661264</v>
      </c>
      <c r="G116" s="5">
        <v>7049.9263640180461</v>
      </c>
      <c r="H116" s="5">
        <f>G116-F116</f>
        <v>0</v>
      </c>
      <c r="I116" s="5">
        <f ref="I116:I118" t="shared" si="34">F116-C116</f>
        <v>0</v>
      </c>
      <c r="J116" s="5">
        <f ref="J116:J118" t="shared" si="35">G116-D116</f>
        <v>0</v>
      </c>
      <c r="K116" s="5">
        <f ref="K116:K118" t="shared" si="36">H116-E116</f>
        <v>0</v>
      </c>
    </row>
    <row r="117" ht="14.25" customHeight="1">
      <c r="B117" s="11" t="s">
        <v>166</v>
      </c>
      <c r="C117" s="5">
        <v>1022.9313700089152</v>
      </c>
      <c r="D117" s="5">
        <v>1143.1238008691553</v>
      </c>
      <c r="E117" s="5">
        <f>D117-C117</f>
        <v>0</v>
      </c>
      <c r="F117" s="5">
        <v>1191.7512654910672</v>
      </c>
      <c r="G117" s="5">
        <v>1331.1394671027151</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388.10209599171418</v>
      </c>
      <c r="D119" s="5">
        <v>469.45679130465857</v>
      </c>
      <c r="E119" s="5">
        <f>IF(OR(C119="",D119=""),"",D119-C119)</f>
      </c>
      <c r="F119" s="5">
        <v>324.47859772268555</v>
      </c>
      <c r="G119" s="5">
        <v>384.46429537037</v>
      </c>
      <c r="H119" s="5">
        <f>IF(OR(F119="",G119=""),"",G119-F119)</f>
      </c>
      <c r="I119" s="5">
        <f>IF(OR(C119="",F119=""),"",F119-C119)</f>
      </c>
      <c r="J119" s="5">
        <f>IF(OR(D119="",G119=""),"",G119-D119)</f>
      </c>
      <c r="K119" s="5">
        <f>IF(OR(E119="",H119=""),"",H119-E119)</f>
      </c>
    </row>
    <row r="120" ht="14.25" customHeight="1">
      <c r="B120" s="5" t="s">
        <v>180</v>
      </c>
      <c r="C120" s="5">
        <v>6058.5433302085994</v>
      </c>
      <c r="D120" s="5">
        <v>6213.3598452130518</v>
      </c>
      <c r="E120" s="5">
        <f ref="E120:E129" t="shared" si="37">IF(OR(C120="",D120=""),"",D120-C120)</f>
      </c>
      <c r="F120" s="5">
        <v>6055.622446469577</v>
      </c>
      <c r="G120" s="5">
        <v>6217.3452384394514</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391.5182672191242</v>
      </c>
      <c r="D121" s="5">
        <v>414.77465237090871</v>
      </c>
      <c r="E121" s="5">
        <f t="shared" si="37"/>
      </c>
      <c r="F121" s="5">
        <v>413.8146477738639</v>
      </c>
      <c r="G121" s="5">
        <v>448.11683020822488</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679.83449098307642</v>
      </c>
      <c r="D123" s="5">
        <v>782.399096954319</v>
      </c>
      <c r="E123" s="5">
        <f t="shared" si="37"/>
      </c>
      <c r="F123" s="5">
        <v>742.4594963228302</v>
      </c>
      <c r="G123" s="5">
        <v>849.15547035248221</v>
      </c>
      <c r="H123" s="5">
        <f t="shared" si="38"/>
      </c>
      <c r="I123" s="5">
        <f t="shared" si="39"/>
      </c>
      <c r="J123" s="5">
        <f t="shared" si="40"/>
      </c>
      <c r="K123" s="5">
        <f t="shared" si="41"/>
      </c>
    </row>
    <row r="124" ht="14.25" customHeight="1">
      <c r="B124" s="5" t="s">
        <v>8</v>
      </c>
      <c r="C124" s="5">
        <v>58.032322197747455</v>
      </c>
      <c r="D124" s="5">
        <v>63.678060524045875</v>
      </c>
      <c r="E124" s="5">
        <f t="shared" si="37"/>
      </c>
      <c r="F124" s="5">
        <v>63.508106859538749</v>
      </c>
      <c r="G124" s="5">
        <v>69.149287528076357</v>
      </c>
      <c r="H124" s="5">
        <f t="shared" si="38"/>
      </c>
      <c r="I124" s="5">
        <f t="shared" si="39"/>
      </c>
      <c r="J124" s="5">
        <f t="shared" si="40"/>
      </c>
      <c r="K124" s="5">
        <f t="shared" si="41"/>
      </c>
    </row>
    <row r="125" ht="14.25" customHeight="1">
      <c r="B125" s="5" t="s">
        <v>6</v>
      </c>
      <c r="C125" s="5">
        <v>38.602938225105348</v>
      </c>
      <c r="D125" s="5">
        <v>44.413415673315072</v>
      </c>
      <c r="E125" s="5">
        <f t="shared" si="37"/>
      </c>
      <c r="F125" s="5">
        <v>34.190544152665254</v>
      </c>
      <c r="G125" s="5">
        <v>39.059684729225786</v>
      </c>
      <c r="H125" s="5">
        <f t="shared" si="38"/>
      </c>
      <c r="I125" s="5">
        <f t="shared" si="39"/>
      </c>
      <c r="J125" s="5">
        <f t="shared" si="40"/>
      </c>
      <c r="K125" s="5">
        <f t="shared" si="41"/>
      </c>
    </row>
    <row r="126" ht="14.25" customHeight="1">
      <c r="B126" s="5" t="s">
        <v>7</v>
      </c>
      <c r="C126" s="5">
        <v>246.46161860298548</v>
      </c>
      <c r="D126" s="5">
        <v>252.63322771747548</v>
      </c>
      <c r="E126" s="5">
        <f t="shared" si="37"/>
      </c>
      <c r="F126" s="5">
        <v>260.00896864947225</v>
      </c>
      <c r="G126" s="5">
        <v>265.73986198236929</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c r="D129" s="5"/>
      <c r="E129" s="5">
        <f t="shared" si="37"/>
      </c>
      <c r="F129" s="5">
        <v>91.5841495065617</v>
      </c>
      <c r="G129" s="5">
        <v>108.03516251056168</v>
      </c>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6838.1636934194376</v>
      </c>
      <c r="D133" s="5">
        <v>6571.0319340949372</v>
      </c>
      <c r="E133" s="5">
        <f>D133-C133</f>
        <v>0</v>
      </c>
      <c r="F133" s="5">
        <v>6793.9156919661264</v>
      </c>
      <c r="G133" s="5">
        <v>6529.1939038507726</v>
      </c>
      <c r="H133" s="5">
        <f>G133-F133</f>
        <v>0</v>
      </c>
      <c r="I133" s="5">
        <f ref="I133:I135" t="shared" si="42">F133-C133</f>
        <v>0</v>
      </c>
      <c r="J133" s="5">
        <f ref="J133:J135" t="shared" si="43">G133-D133</f>
        <v>0</v>
      </c>
      <c r="K133" s="5">
        <f ref="K133:K135" t="shared" si="44">H133-E133</f>
        <v>0</v>
      </c>
    </row>
    <row r="134" ht="14.25" customHeight="1">
      <c r="B134" s="11" t="s">
        <v>166</v>
      </c>
      <c r="C134" s="5">
        <v>1022.9313700089152</v>
      </c>
      <c r="D134" s="5">
        <v>901.59597449705689</v>
      </c>
      <c r="E134" s="5">
        <f>D134-C134</f>
        <v>0</v>
      </c>
      <c r="F134" s="5">
        <v>1191.7512654910672</v>
      </c>
      <c r="G134" s="5">
        <v>1050.9056848630769</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388.10209599171418</v>
      </c>
      <c r="D136" s="5">
        <v>307.09382692165059</v>
      </c>
      <c r="E136" s="5">
        <f>IF(OR(C136="",D136=""),"",D136-C136)</f>
      </c>
      <c r="F136" s="5">
        <v>324.47859772268555</v>
      </c>
      <c r="G136" s="5">
        <v>264.53689969362108</v>
      </c>
      <c r="H136" s="5">
        <f>IF(OR(F136="",G136=""),"",G136-F136)</f>
      </c>
      <c r="I136" s="5">
        <f>IF(OR(C136="",F136=""),"",F136-C136)</f>
      </c>
      <c r="J136" s="5">
        <f>IF(OR(D136="",G136=""),"",G136-D136)</f>
      </c>
      <c r="K136" s="5">
        <f>IF(OR(E136="",H136=""),"",H136-E136)</f>
      </c>
    </row>
    <row r="137" ht="14.25" customHeight="1">
      <c r="B137" s="5" t="s">
        <v>180</v>
      </c>
      <c r="C137" s="5">
        <v>6058.5433302085994</v>
      </c>
      <c r="D137" s="5">
        <v>5895.8079903375447</v>
      </c>
      <c r="E137" s="5">
        <f ref="E137:E146" t="shared" si="45">IF(OR(C137="",D137=""),"",D137-C137)</f>
      </c>
      <c r="F137" s="5">
        <v>6055.622446469577</v>
      </c>
      <c r="G137" s="5">
        <v>5885.3581680012912</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391.5182672191242</v>
      </c>
      <c r="D138" s="5">
        <v>368.130116835742</v>
      </c>
      <c r="E138" s="5">
        <f t="shared" si="45"/>
      </c>
      <c r="F138" s="5">
        <v>413.8146477738639</v>
      </c>
      <c r="G138" s="5">
        <v>379.29883615586022</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679.83449098307642</v>
      </c>
      <c r="D140" s="5">
        <v>576.18116703782232</v>
      </c>
      <c r="E140" s="5">
        <f t="shared" si="45"/>
      </c>
      <c r="F140" s="5">
        <v>742.4594963228302</v>
      </c>
      <c r="G140" s="5">
        <v>634.6384373899507</v>
      </c>
      <c r="H140" s="5">
        <f t="shared" si="46"/>
      </c>
      <c r="I140" s="5">
        <f t="shared" si="47"/>
      </c>
      <c r="J140" s="5">
        <f t="shared" si="48"/>
      </c>
      <c r="K140" s="5">
        <f t="shared" si="49"/>
      </c>
    </row>
    <row r="141" ht="14.25" customHeight="1">
      <c r="B141" s="5" t="s">
        <v>8</v>
      </c>
      <c r="C141" s="5">
        <v>58.032322197747455</v>
      </c>
      <c r="D141" s="5">
        <v>52.370036444338965</v>
      </c>
      <c r="E141" s="5">
        <f t="shared" si="45"/>
      </c>
      <c r="F141" s="5">
        <v>63.508106859538749</v>
      </c>
      <c r="G141" s="5">
        <v>57.850421724130356</v>
      </c>
      <c r="H141" s="5">
        <f t="shared" si="46"/>
      </c>
      <c r="I141" s="5">
        <f t="shared" si="47"/>
      </c>
      <c r="J141" s="5">
        <f t="shared" si="48"/>
      </c>
      <c r="K141" s="5">
        <f t="shared" si="49"/>
      </c>
    </row>
    <row r="142" ht="14.25" customHeight="1">
      <c r="B142" s="5" t="s">
        <v>6</v>
      </c>
      <c r="C142" s="5">
        <v>38.602938225105348</v>
      </c>
      <c r="D142" s="5">
        <v>32.770755574364131</v>
      </c>
      <c r="E142" s="5">
        <f t="shared" si="45"/>
      </c>
      <c r="F142" s="5">
        <v>34.190544152665254</v>
      </c>
      <c r="G142" s="5">
        <v>29.30324537674321</v>
      </c>
      <c r="H142" s="5">
        <f t="shared" si="46"/>
      </c>
      <c r="I142" s="5">
        <f t="shared" si="47"/>
      </c>
      <c r="J142" s="5">
        <f t="shared" si="48"/>
      </c>
      <c r="K142" s="5">
        <f t="shared" si="49"/>
      </c>
    </row>
    <row r="143" ht="14.25" customHeight="1">
      <c r="B143" s="5" t="s">
        <v>7</v>
      </c>
      <c r="C143" s="5">
        <v>246.46161860298548</v>
      </c>
      <c r="D143" s="5">
        <v>240.27401544053211</v>
      </c>
      <c r="E143" s="5">
        <f t="shared" si="45"/>
      </c>
      <c r="F143" s="5">
        <v>260.00896864947225</v>
      </c>
      <c r="G143" s="5">
        <v>254.26325105835707</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c r="D146" s="5"/>
      <c r="E146" s="5">
        <f t="shared" si="45"/>
      </c>
      <c r="F146" s="5">
        <v>91.5841495065617</v>
      </c>
      <c r="G146" s="5">
        <v>74.850329313895131</v>
      </c>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6838.1636934194376</v>
      </c>
      <c r="D150" s="5">
        <v>6293.7400892641308</v>
      </c>
      <c r="E150" s="5">
        <f>D150-C150</f>
        <v>0</v>
      </c>
      <c r="F150" s="5">
        <v>6793.9156919661264</v>
      </c>
      <c r="G150" s="5">
        <v>6253.0660086102462</v>
      </c>
      <c r="H150" s="5">
        <f>G150-F150</f>
        <v>0</v>
      </c>
      <c r="I150" s="5">
        <f ref="I150:I152" t="shared" si="50">F150-C150</f>
        <v>0</v>
      </c>
      <c r="J150" s="5">
        <f ref="J150:J152" t="shared" si="51">G150-D150</f>
        <v>0</v>
      </c>
      <c r="K150" s="5">
        <f ref="K150:K152" t="shared" si="52">H150-E150</f>
        <v>0</v>
      </c>
    </row>
    <row r="151" ht="14.25" customHeight="1">
      <c r="B151" s="11" t="s">
        <v>166</v>
      </c>
      <c r="C151" s="5">
        <v>1022.9313700089152</v>
      </c>
      <c r="D151" s="5">
        <v>779.08690239731766</v>
      </c>
      <c r="E151" s="5">
        <f>D151-C151</f>
        <v>0</v>
      </c>
      <c r="F151" s="5">
        <v>1191.7512654910672</v>
      </c>
      <c r="G151" s="5">
        <v>908.57285813387432</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388.10209599171418</v>
      </c>
      <c r="D153" s="5">
        <v>226.46960800270318</v>
      </c>
      <c r="E153" s="5">
        <f>IF(OR(C153="",D153=""),"",D153-C153)</f>
      </c>
      <c r="F153" s="5">
        <v>324.47859772268555</v>
      </c>
      <c r="G153" s="5">
        <v>204.65816662019549</v>
      </c>
      <c r="H153" s="5">
        <f>IF(OR(F153="",G153=""),"",G153-F153)</f>
      </c>
      <c r="I153" s="5">
        <f>IF(OR(C153="",F153=""),"",F153-C153)</f>
      </c>
      <c r="J153" s="5">
        <f>IF(OR(D153="",G153=""),"",G153-D153)</f>
      </c>
      <c r="K153" s="5">
        <f>IF(OR(E153="",H153=""),"",H153-E153)</f>
      </c>
    </row>
    <row r="154" ht="14.25" customHeight="1">
      <c r="B154" s="5" t="s">
        <v>180</v>
      </c>
      <c r="C154" s="5">
        <v>6058.5433302085994</v>
      </c>
      <c r="D154" s="5">
        <v>5722.7324075694532</v>
      </c>
      <c r="E154" s="5">
        <f ref="E154:E163" t="shared" si="53">IF(OR(C154="",D154=""),"",D154-C154)</f>
      </c>
      <c r="F154" s="5">
        <v>6055.622446469577</v>
      </c>
      <c r="G154" s="5">
        <v>5703.94623423293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391.5182672191242</v>
      </c>
      <c r="D155" s="5">
        <v>344.53807369197415</v>
      </c>
      <c r="E155" s="5">
        <f t="shared" si="53"/>
      </c>
      <c r="F155" s="5">
        <v>413.8146477738639</v>
      </c>
      <c r="G155" s="5">
        <v>344.4616077571207</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679.83449098307642</v>
      </c>
      <c r="D157" s="5">
        <v>471.40883815010659</v>
      </c>
      <c r="E157" s="5">
        <f t="shared" si="53"/>
      </c>
      <c r="F157" s="5">
        <v>742.4594963228302</v>
      </c>
      <c r="G157" s="5">
        <v>525.6700910363337</v>
      </c>
      <c r="H157" s="5">
        <f t="shared" si="54"/>
      </c>
      <c r="I157" s="5">
        <f t="shared" si="55"/>
      </c>
      <c r="J157" s="5">
        <f t="shared" si="56"/>
      </c>
      <c r="K157" s="5">
        <f t="shared" si="57"/>
      </c>
    </row>
    <row r="158" ht="14.25" customHeight="1">
      <c r="B158" s="5" t="s">
        <v>8</v>
      </c>
      <c r="C158" s="5">
        <v>58.032322197747455</v>
      </c>
      <c r="D158" s="5">
        <v>46.691078134559177</v>
      </c>
      <c r="E158" s="5">
        <f t="shared" si="53"/>
      </c>
      <c r="F158" s="5">
        <v>63.508106859538749</v>
      </c>
      <c r="G158" s="5">
        <v>52.176107546439148</v>
      </c>
      <c r="H158" s="5">
        <f t="shared" si="54"/>
      </c>
      <c r="I158" s="5">
        <f t="shared" si="55"/>
      </c>
      <c r="J158" s="5">
        <f t="shared" si="56"/>
      </c>
      <c r="K158" s="5">
        <f t="shared" si="57"/>
      </c>
    </row>
    <row r="159" ht="14.25" customHeight="1">
      <c r="B159" s="5" t="s">
        <v>6</v>
      </c>
      <c r="C159" s="5">
        <v>38.602938225105348</v>
      </c>
      <c r="D159" s="5">
        <v>26.916686109029676</v>
      </c>
      <c r="E159" s="5">
        <f t="shared" si="53"/>
      </c>
      <c r="F159" s="5">
        <v>34.190544152665254</v>
      </c>
      <c r="G159" s="5">
        <v>24.397636732532067</v>
      </c>
      <c r="H159" s="5">
        <f t="shared" si="54"/>
      </c>
      <c r="I159" s="5">
        <f t="shared" si="55"/>
      </c>
      <c r="J159" s="5">
        <f t="shared" si="56"/>
      </c>
      <c r="K159" s="5">
        <f t="shared" si="57"/>
      </c>
    </row>
    <row r="160" ht="14.25" customHeight="1">
      <c r="B160" s="5" t="s">
        <v>7</v>
      </c>
      <c r="C160" s="5">
        <v>246.46161860298548</v>
      </c>
      <c r="D160" s="5">
        <v>234.07030000362229</v>
      </c>
      <c r="E160" s="5">
        <f t="shared" si="53"/>
      </c>
      <c r="F160" s="5">
        <v>260.00896864947225</v>
      </c>
      <c r="G160" s="5">
        <v>248.50259983434128</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c r="D163" s="5"/>
      <c r="E163" s="5">
        <f t="shared" si="53"/>
      </c>
      <c r="F163" s="5">
        <v>91.5841495065617</v>
      </c>
      <c r="G163" s="5">
        <v>57.826422984228543</v>
      </c>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4.9085171020387</v>
      </c>
      <c r="D10" s="141">
        <v>10.321697467488</v>
      </c>
      <c r="E10" s="152">
        <v>142377.112795389</v>
      </c>
      <c r="F10" s="152">
        <v>141538</v>
      </c>
      <c r="G10" s="141">
        <v>100.57424273847184</v>
      </c>
      <c r="H10" s="141">
        <v>-9.7499913472051887</v>
      </c>
      <c r="I10" s="141">
        <v>2.39921858232739</v>
      </c>
      <c r="J10" s="141"/>
      <c r="K10" s="141">
        <v>4.93546648035313</v>
      </c>
      <c r="L10" s="141">
        <v>10.2724161533196</v>
      </c>
      <c r="M10" s="152">
        <v>140735.345919833</v>
      </c>
      <c r="N10" s="152">
        <v>140621</v>
      </c>
      <c r="O10" s="141">
        <v>100.05509915647903</v>
      </c>
      <c r="P10" s="141">
        <v>-9.3717292391365756</v>
      </c>
      <c r="Q10" s="141">
        <v>2.30615760719703</v>
      </c>
      <c r="R10" s="141"/>
      <c r="S10" s="141">
        <v>-0.093060975130360379</v>
      </c>
      <c r="T10" s="152">
        <v>-922.26580591178674</v>
      </c>
      <c r="U10" s="152">
        <v>-730.0248964341057</v>
      </c>
      <c r="V10" s="152">
        <v>-1641.7668755560007</v>
      </c>
      <c r="W10" s="153">
        <v>-0.0064788254744308953</v>
      </c>
      <c r="X10" s="153">
        <v>0.0054903299212783708</v>
      </c>
      <c r="Y10" s="153">
        <v>-0.0051617945893240487</v>
      </c>
      <c r="Z10" s="153">
        <v>0</v>
      </c>
      <c r="AA10" s="153">
        <v>-0.0047745358090207565</v>
      </c>
      <c r="AB10" s="153">
        <v>-0.038788035327771378</v>
      </c>
    </row>
    <row r="11">
      <c r="B11" s="148" t="s">
        <v>214</v>
      </c>
      <c r="C11" s="141">
        <v>4.9085171020387</v>
      </c>
      <c r="D11" s="141">
        <v>10.321697467488</v>
      </c>
      <c r="E11" s="152">
        <v>142377.112795389</v>
      </c>
      <c r="F11" s="152">
        <v>141538</v>
      </c>
      <c r="G11" s="141">
        <v>100.57424273847184</v>
      </c>
      <c r="H11" s="141">
        <v>-9.7499913472051887</v>
      </c>
      <c r="I11" s="141">
        <v>2.39921858232739</v>
      </c>
      <c r="J11" s="141"/>
      <c r="K11" s="141">
        <v>4.93546648035313</v>
      </c>
      <c r="L11" s="141">
        <v>10.2724161533196</v>
      </c>
      <c r="M11" s="152">
        <v>140735.345919833</v>
      </c>
      <c r="N11" s="152">
        <v>140621</v>
      </c>
      <c r="O11" s="141">
        <v>100.05509915647903</v>
      </c>
      <c r="P11" s="141">
        <v>-9.3717292391365756</v>
      </c>
      <c r="Q11" s="141">
        <v>2.30615760719703</v>
      </c>
      <c r="R11" s="141"/>
      <c r="S11" s="141">
        <v>-0.093060975130360379</v>
      </c>
      <c r="T11" s="152">
        <v>-922.26580591178674</v>
      </c>
      <c r="U11" s="152">
        <v>-730.0248964341057</v>
      </c>
      <c r="V11" s="152">
        <v>-1641.7668755560007</v>
      </c>
      <c r="W11" s="153">
        <v>-0.0064788254744308953</v>
      </c>
      <c r="X11" s="153">
        <v>0.0054903299212783708</v>
      </c>
      <c r="Y11" s="153">
        <v>-0.0051617945893240487</v>
      </c>
      <c r="Z11" s="153">
        <v>0</v>
      </c>
      <c r="AA11" s="153">
        <v>-0.0047745358090207565</v>
      </c>
      <c r="AB11" s="153">
        <v>-0.038788035327771378</v>
      </c>
    </row>
    <row r="12">
      <c r="B12" s="148" t="s">
        <v>215</v>
      </c>
      <c r="C12" s="141">
        <v>0.480969973749098</v>
      </c>
      <c r="D12" s="141">
        <v>0.791238877481177</v>
      </c>
      <c r="E12" s="152">
        <v>117169.28999613</v>
      </c>
      <c r="F12" s="152">
        <v>126134</v>
      </c>
      <c r="G12" s="141">
        <v>92.892709337791558</v>
      </c>
      <c r="H12" s="141">
        <v>-6.7576896314798249</v>
      </c>
      <c r="I12" s="141">
        <v>1.87062924255313</v>
      </c>
      <c r="J12" s="141"/>
      <c r="K12" s="141">
        <v>0.538257319138784</v>
      </c>
      <c r="L12" s="141">
        <v>0.728268309377139</v>
      </c>
      <c r="M12" s="152">
        <v>116048.64312823</v>
      </c>
      <c r="N12" s="152">
        <v>124823</v>
      </c>
      <c r="O12" s="141">
        <v>92.970560816700456</v>
      </c>
      <c r="P12" s="141">
        <v>-6.5005806761120972</v>
      </c>
      <c r="Q12" s="141">
        <v>1.80306925229776</v>
      </c>
      <c r="R12" s="141"/>
      <c r="S12" s="141">
        <v>-0.067559990255369851</v>
      </c>
      <c r="T12" s="152">
        <v>-1217.8234194184474</v>
      </c>
      <c r="U12" s="152">
        <v>97.1765515184529</v>
      </c>
      <c r="V12" s="152">
        <v>-1120.6468678999954</v>
      </c>
      <c r="W12" s="153">
        <v>-0.010393708278497471</v>
      </c>
      <c r="X12" s="153">
        <v>0.11910794543605018</v>
      </c>
      <c r="Y12" s="153">
        <v>0.00083807953782251226</v>
      </c>
      <c r="Z12" s="153">
        <v>0</v>
      </c>
      <c r="AA12" s="153">
        <v>-0.0795847750865048</v>
      </c>
      <c r="AB12" s="153">
        <v>-0.036116184179373</v>
      </c>
    </row>
    <row r="13">
      <c r="B13" s="148" t="s">
        <v>212</v>
      </c>
      <c r="C13" s="141">
        <v>41.1630113554587</v>
      </c>
      <c r="D13" s="141">
        <v>8.33401779603012</v>
      </c>
      <c r="E13" s="152">
        <v>25207.822799259</v>
      </c>
      <c r="F13" s="152">
        <v>15404</v>
      </c>
      <c r="G13" s="141">
        <v>163.47365418753753</v>
      </c>
      <c r="H13" s="141">
        <v>-23.658604965991387</v>
      </c>
      <c r="I13" s="141">
        <v>4.85617165336736</v>
      </c>
      <c r="J13" s="141"/>
      <c r="K13" s="141">
        <v>39.6786516386173</v>
      </c>
      <c r="L13" s="141">
        <v>8.09034907597536</v>
      </c>
      <c r="M13" s="152">
        <v>24686.7027916033</v>
      </c>
      <c r="N13" s="152">
        <v>15798</v>
      </c>
      <c r="O13" s="141">
        <v>156.03138281176533</v>
      </c>
      <c r="P13" s="141">
        <v>-22.868586141060547</v>
      </c>
      <c r="Q13" s="141">
        <v>4.67110368576127</v>
      </c>
      <c r="R13" s="141"/>
      <c r="S13" s="141">
        <v>-0.18506796760608957</v>
      </c>
      <c r="T13" s="152">
        <v>644.08619749889783</v>
      </c>
      <c r="U13" s="152">
        <v>-1175.7300319444935</v>
      </c>
      <c r="V13" s="152">
        <v>-521.12000765569974</v>
      </c>
      <c r="W13" s="153">
        <v>0.025577772007270839</v>
      </c>
      <c r="X13" s="153">
        <v>-0.036060522978345042</v>
      </c>
      <c r="Y13" s="153">
        <v>-0.045525815231574923</v>
      </c>
      <c r="Z13" s="153">
        <v>0</v>
      </c>
      <c r="AA13" s="153">
        <v>-0.029237844940867657</v>
      </c>
      <c r="AB13" s="153">
        <v>-0.038109848830767748</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1212</v>
      </c>
      <c r="F16" s="143">
        <v>1212</v>
      </c>
      <c r="G16" s="138">
        <v>100</v>
      </c>
      <c r="H16" s="138">
        <v>0</v>
      </c>
      <c r="I16" s="138">
        <v>0</v>
      </c>
      <c r="J16" s="138"/>
      <c r="K16" s="138">
        <v>0</v>
      </c>
      <c r="L16" s="138">
        <v>0</v>
      </c>
      <c r="M16" s="143">
        <v>7280</v>
      </c>
      <c r="N16" s="143">
        <v>7280</v>
      </c>
      <c r="O16" s="138">
        <v>100</v>
      </c>
      <c r="P16" s="138">
        <v>0</v>
      </c>
      <c r="Q16" s="138">
        <v>0</v>
      </c>
      <c r="R16" s="138"/>
      <c r="S16" s="138">
        <v>0</v>
      </c>
      <c r="T16" s="143">
        <v>6068</v>
      </c>
      <c r="U16" s="143">
        <v>0</v>
      </c>
      <c r="V16" s="143">
        <v>6068</v>
      </c>
      <c r="W16" s="151">
        <v>5.0066006600660069</v>
      </c>
      <c r="X16" s="151">
        <v>0</v>
      </c>
      <c r="Y16" s="151">
        <v>0</v>
      </c>
      <c r="Z16" s="151">
        <v>0</v>
      </c>
      <c r="AA16" s="151">
        <v>0</v>
      </c>
      <c r="AB16" s="151">
        <v>0</v>
      </c>
    </row>
    <row r="17">
      <c r="B17" s="150" t="s">
        <v>16</v>
      </c>
      <c r="C17" s="138">
        <v>9.08</v>
      </c>
      <c r="D17" s="138">
        <v>0.082135523613963</v>
      </c>
      <c r="E17" s="143">
        <v>7553.65899167436</v>
      </c>
      <c r="F17" s="143">
        <v>7512</v>
      </c>
      <c r="G17" s="138">
        <v>100.55456591685783</v>
      </c>
      <c r="H17" s="138">
        <v>-0.028183029539798846</v>
      </c>
      <c r="I17" s="138">
        <v>0.007231390007149</v>
      </c>
      <c r="J17" s="138"/>
      <c r="K17" s="138">
        <v>10.33</v>
      </c>
      <c r="L17" s="138">
        <v>0.0848733744010951</v>
      </c>
      <c r="M17" s="143">
        <v>5850.58774379191</v>
      </c>
      <c r="N17" s="143">
        <v>5820</v>
      </c>
      <c r="O17" s="138">
        <v>100.52556260810842</v>
      </c>
      <c r="P17" s="138">
        <v>-0.038099366740464505</v>
      </c>
      <c r="Q17" s="138">
        <v>0.00973302891327236</v>
      </c>
      <c r="R17" s="138"/>
      <c r="S17" s="138">
        <v>0.00250163890612336</v>
      </c>
      <c r="T17" s="143">
        <v>-1701.3832553132345</v>
      </c>
      <c r="U17" s="143">
        <v>-1.6879925692156319</v>
      </c>
      <c r="V17" s="143">
        <v>-1703.0712478824498</v>
      </c>
      <c r="W17" s="151">
        <v>-0.22523961661341854</v>
      </c>
      <c r="X17" s="151">
        <v>0.13766519823788545</v>
      </c>
      <c r="Y17" s="151">
        <v>-0.00028843353342493144</v>
      </c>
      <c r="Z17" s="151">
        <v>0</v>
      </c>
      <c r="AA17" s="151">
        <v>0.033333333333333451</v>
      </c>
      <c r="AB17" s="151">
        <v>0.34594163828119118</v>
      </c>
    </row>
    <row r="18">
      <c r="B18" s="154" t="s">
        <v>17</v>
      </c>
      <c r="C18" s="146">
        <v>7.81854195323246</v>
      </c>
      <c r="D18" s="146">
        <v>0.0684462696783025</v>
      </c>
      <c r="E18" s="145">
        <v>8765.65899167436</v>
      </c>
      <c r="F18" s="145">
        <v>8724</v>
      </c>
      <c r="G18" s="146">
        <v>100.47752168356671</v>
      </c>
      <c r="H18" s="146">
        <v>-0.024286251004997476</v>
      </c>
      <c r="I18" s="146">
        <v>0.00623152853672344</v>
      </c>
      <c r="J18" s="146"/>
      <c r="K18" s="146">
        <v>4.58935877862595</v>
      </c>
      <c r="L18" s="146">
        <v>0.0355920602327173</v>
      </c>
      <c r="M18" s="145">
        <v>13130.5877437919</v>
      </c>
      <c r="N18" s="145">
        <v>13100</v>
      </c>
      <c r="O18" s="146">
        <v>100.23349422741909</v>
      </c>
      <c r="P18" s="146">
        <v>-0.016975910937838616</v>
      </c>
      <c r="Q18" s="146">
        <v>0.00433673958703271</v>
      </c>
      <c r="R18" s="146"/>
      <c r="S18" s="146">
        <v>-0.0018947889496907303</v>
      </c>
      <c r="T18" s="145">
        <v>4396.8963488728787</v>
      </c>
      <c r="U18" s="145">
        <v>-31.967596755338235</v>
      </c>
      <c r="V18" s="145">
        <v>4364.9287521175411</v>
      </c>
      <c r="W18" s="155">
        <v>0.50160476845483726</v>
      </c>
      <c r="X18" s="155">
        <v>-0.41301603213517984</v>
      </c>
      <c r="Y18" s="155">
        <v>-0.0024286771016918032</v>
      </c>
      <c r="Z18" s="155">
        <v>0</v>
      </c>
      <c r="AA18" s="155">
        <v>-0.48000000000000004</v>
      </c>
      <c r="AB18" s="155">
        <v>-0.30406487566002821</v>
      </c>
    </row>
    <row r="19">
      <c r="B19" s="150" t="s">
        <v>18</v>
      </c>
      <c r="C19" s="138">
        <v>1.6501748390646</v>
      </c>
      <c r="D19" s="138">
        <v>1.73853524982888</v>
      </c>
      <c r="E19" s="143">
        <v>8059.99945649209</v>
      </c>
      <c r="F19" s="143">
        <v>8060</v>
      </c>
      <c r="G19" s="138">
        <v>99.999993256725674</v>
      </c>
      <c r="H19" s="138">
        <v>-6.3787069104731566</v>
      </c>
      <c r="I19" s="138">
        <v>1.67572165715044</v>
      </c>
      <c r="J19" s="138"/>
      <c r="K19" s="138">
        <v>2.6763773908763</v>
      </c>
      <c r="L19" s="138">
        <v>1.44284736481862</v>
      </c>
      <c r="M19" s="143">
        <v>6850.99970295919</v>
      </c>
      <c r="N19" s="143">
        <v>6851.00000000002</v>
      </c>
      <c r="O19" s="138">
        <v>99.999995664270472</v>
      </c>
      <c r="P19" s="138">
        <v>-5.2601175996572156</v>
      </c>
      <c r="Q19" s="138">
        <v>1.37831754445941</v>
      </c>
      <c r="R19" s="138"/>
      <c r="S19" s="138">
        <v>-0.29740411269103006</v>
      </c>
      <c r="T19" s="143">
        <v>-1208.9999184737933</v>
      </c>
      <c r="U19" s="143">
        <v>0.00016494089412390215</v>
      </c>
      <c r="V19" s="143">
        <v>-1208.9997535329003</v>
      </c>
      <c r="W19" s="151">
        <v>-0.14999999999999752</v>
      </c>
      <c r="X19" s="151">
        <v>0.6218750447033855</v>
      </c>
      <c r="Y19" s="151">
        <v>2.4075449605359713E-08</v>
      </c>
      <c r="Z19" s="151">
        <v>0</v>
      </c>
      <c r="AA19" s="151">
        <v>-0.17007874015747676</v>
      </c>
      <c r="AB19" s="151">
        <v>-0.17747822940760039</v>
      </c>
    </row>
    <row r="20">
      <c r="B20" s="150" t="s">
        <v>19</v>
      </c>
      <c r="C20" s="138">
        <v>0.968398834420086</v>
      </c>
      <c r="D20" s="138">
        <v>1.86721423682409</v>
      </c>
      <c r="E20" s="143">
        <v>14404.6506871023</v>
      </c>
      <c r="F20" s="143">
        <v>14381</v>
      </c>
      <c r="G20" s="138">
        <v>99.999963947156033</v>
      </c>
      <c r="H20" s="138">
        <v>-6.8428971389405246</v>
      </c>
      <c r="I20" s="138">
        <v>1.80413088888855</v>
      </c>
      <c r="J20" s="138"/>
      <c r="K20" s="138">
        <v>1.18984319992516</v>
      </c>
      <c r="L20" s="138">
        <v>1.38261464750171</v>
      </c>
      <c r="M20" s="143">
        <v>8675.81969252107</v>
      </c>
      <c r="N20" s="143">
        <v>8643</v>
      </c>
      <c r="O20" s="138">
        <v>100.00003983700562</v>
      </c>
      <c r="P20" s="138">
        <v>-5.0530364513197981</v>
      </c>
      <c r="Q20" s="138">
        <v>1.31185958797316</v>
      </c>
      <c r="R20" s="138"/>
      <c r="S20" s="138">
        <v>-0.49227130091539006</v>
      </c>
      <c r="T20" s="143">
        <v>-5737.9979312878131</v>
      </c>
      <c r="U20" s="143">
        <v>0.0065591596994740084</v>
      </c>
      <c r="V20" s="143">
        <v>-5728.8309945812289</v>
      </c>
      <c r="W20" s="151">
        <v>-0.39899867881232182</v>
      </c>
      <c r="X20" s="151">
        <v>0.2286706237494423</v>
      </c>
      <c r="Y20" s="151">
        <v>7.5889876943636155E-07</v>
      </c>
      <c r="Z20" s="151">
        <v>0</v>
      </c>
      <c r="AA20" s="151">
        <v>-0.25953079178885569</v>
      </c>
      <c r="AB20" s="151">
        <v>-0.27285786410910456</v>
      </c>
    </row>
    <row r="21">
      <c r="B21" s="154" t="s">
        <v>20</v>
      </c>
      <c r="C21" s="146">
        <v>0.968398834420086</v>
      </c>
      <c r="D21" s="146">
        <v>1.86721423682409</v>
      </c>
      <c r="E21" s="145">
        <v>14404.6506871023</v>
      </c>
      <c r="F21" s="145">
        <v>14381</v>
      </c>
      <c r="G21" s="146">
        <v>99.999963947156033</v>
      </c>
      <c r="H21" s="146">
        <v>-6.8428971389405246</v>
      </c>
      <c r="I21" s="146">
        <v>1.80413088888855</v>
      </c>
      <c r="J21" s="146"/>
      <c r="K21" s="146">
        <v>1.18984319992516</v>
      </c>
      <c r="L21" s="146">
        <v>1.38261464750171</v>
      </c>
      <c r="M21" s="145">
        <v>8675.81969252107</v>
      </c>
      <c r="N21" s="145">
        <v>8643</v>
      </c>
      <c r="O21" s="146">
        <v>100.00003983700562</v>
      </c>
      <c r="P21" s="146">
        <v>-5.0530364513197981</v>
      </c>
      <c r="Q21" s="146">
        <v>1.31185958797316</v>
      </c>
      <c r="R21" s="146"/>
      <c r="S21" s="146">
        <v>-0.49227130091539006</v>
      </c>
      <c r="T21" s="145">
        <v>-5737.9979312878131</v>
      </c>
      <c r="U21" s="145">
        <v>0.0065591596994740084</v>
      </c>
      <c r="V21" s="145">
        <v>-5728.8309945812289</v>
      </c>
      <c r="W21" s="155">
        <v>-0.39899867881232182</v>
      </c>
      <c r="X21" s="155">
        <v>0.2286706237494423</v>
      </c>
      <c r="Y21" s="155">
        <v>7.5889876943636155E-07</v>
      </c>
      <c r="Z21" s="155">
        <v>0</v>
      </c>
      <c r="AA21" s="155">
        <v>-0.25953079178885569</v>
      </c>
      <c r="AB21" s="155">
        <v>-0.27285786410910456</v>
      </c>
    </row>
    <row r="22">
      <c r="B22" s="150" t="s">
        <v>21</v>
      </c>
      <c r="C22" s="138">
        <v>2.71517612035565</v>
      </c>
      <c r="D22" s="138">
        <v>1.85352498288843</v>
      </c>
      <c r="E22" s="143">
        <v>493.685361367415</v>
      </c>
      <c r="F22" s="143">
        <v>491</v>
      </c>
      <c r="G22" s="138">
        <v>100.00002546201377</v>
      </c>
      <c r="H22" s="138">
        <v>-6.7719960658263609</v>
      </c>
      <c r="I22" s="138">
        <v>1.77976434968479</v>
      </c>
      <c r="J22" s="138"/>
      <c r="K22" s="138">
        <v>3.13116713472736</v>
      </c>
      <c r="L22" s="138">
        <v>1.58795345653662</v>
      </c>
      <c r="M22" s="143">
        <v>419.048573827322</v>
      </c>
      <c r="N22" s="143">
        <v>415</v>
      </c>
      <c r="O22" s="138">
        <v>99.999973068766721</v>
      </c>
      <c r="P22" s="138">
        <v>-5.7978680481880458</v>
      </c>
      <c r="Q22" s="138">
        <v>1.51944299022578</v>
      </c>
      <c r="R22" s="138"/>
      <c r="S22" s="138">
        <v>-0.26032135945900992</v>
      </c>
      <c r="T22" s="143">
        <v>-76.000019351130462</v>
      </c>
      <c r="U22" s="143">
        <v>-0.00021743197523989012</v>
      </c>
      <c r="V22" s="143">
        <v>-74.636787540093</v>
      </c>
      <c r="W22" s="151">
        <v>-0.15478615071283094</v>
      </c>
      <c r="X22" s="151">
        <v>0.15320958786173364</v>
      </c>
      <c r="Y22" s="151">
        <v>-5.2393233705384278E-07</v>
      </c>
      <c r="Z22" s="151">
        <v>0</v>
      </c>
      <c r="AA22" s="151">
        <v>-0.1432791728212684</v>
      </c>
      <c r="AB22" s="151">
        <v>-0.14626731876336035</v>
      </c>
    </row>
    <row r="23">
      <c r="B23" s="150" t="s">
        <v>22</v>
      </c>
      <c r="C23" s="138">
        <v>3.03043913122484</v>
      </c>
      <c r="D23" s="138">
        <v>20.6680355920602</v>
      </c>
      <c r="E23" s="143">
        <v>706.00042526712</v>
      </c>
      <c r="F23" s="143">
        <v>706.000000000001</v>
      </c>
      <c r="G23" s="138">
        <v>100.00006023613584</v>
      </c>
      <c r="H23" s="138">
        <v>-17.350591965933884</v>
      </c>
      <c r="I23" s="138">
        <v>4.44152337651794</v>
      </c>
      <c r="J23" s="138"/>
      <c r="K23" s="138">
        <v>3.0644790635887</v>
      </c>
      <c r="L23" s="138">
        <v>20.517453798768</v>
      </c>
      <c r="M23" s="143">
        <v>649.999869254266</v>
      </c>
      <c r="N23" s="143">
        <v>650</v>
      </c>
      <c r="O23" s="138">
        <v>99.999979885271685</v>
      </c>
      <c r="P23" s="138">
        <v>-17.2689620265394</v>
      </c>
      <c r="Q23" s="138">
        <v>4.32684860431145</v>
      </c>
      <c r="R23" s="138"/>
      <c r="S23" s="138">
        <v>-0.11467477220648981</v>
      </c>
      <c r="T23" s="143">
        <v>-56.000033732237092</v>
      </c>
      <c r="U23" s="143">
        <v>-0.000522280616991111</v>
      </c>
      <c r="V23" s="143">
        <v>-56.000556012854076</v>
      </c>
      <c r="W23" s="151">
        <v>-0.079320113314448923</v>
      </c>
      <c r="X23" s="151">
        <v>0.0112326731836061</v>
      </c>
      <c r="Y23" s="151">
        <v>-8.0350815752252082E-07</v>
      </c>
      <c r="Z23" s="151">
        <v>0</v>
      </c>
      <c r="AA23" s="151">
        <v>-0.00728573320969352</v>
      </c>
      <c r="AB23" s="151">
        <v>-0.025818792897222664</v>
      </c>
    </row>
    <row r="24">
      <c r="B24" s="154" t="s">
        <v>23</v>
      </c>
      <c r="C24" s="146">
        <v>3.03043913122484</v>
      </c>
      <c r="D24" s="146">
        <v>20.6680355920602</v>
      </c>
      <c r="E24" s="145">
        <v>706.00042526712</v>
      </c>
      <c r="F24" s="145">
        <v>706.000000000001</v>
      </c>
      <c r="G24" s="146">
        <v>100.00006023613584</v>
      </c>
      <c r="H24" s="146">
        <v>-17.350591965933884</v>
      </c>
      <c r="I24" s="146">
        <v>4.44152337651794</v>
      </c>
      <c r="J24" s="146"/>
      <c r="K24" s="146">
        <v>3.0644790635887</v>
      </c>
      <c r="L24" s="146">
        <v>20.517453798768</v>
      </c>
      <c r="M24" s="145">
        <v>649.999869254266</v>
      </c>
      <c r="N24" s="145">
        <v>650</v>
      </c>
      <c r="O24" s="146">
        <v>99.999979885271685</v>
      </c>
      <c r="P24" s="146">
        <v>-17.2689620265394</v>
      </c>
      <c r="Q24" s="146">
        <v>4.32684860431145</v>
      </c>
      <c r="R24" s="146"/>
      <c r="S24" s="146">
        <v>-0.11467477220648981</v>
      </c>
      <c r="T24" s="145">
        <v>-56.000033732237092</v>
      </c>
      <c r="U24" s="145">
        <v>-0.000522280616991111</v>
      </c>
      <c r="V24" s="145">
        <v>-56.000556012854076</v>
      </c>
      <c r="W24" s="155">
        <v>-0.079320113314448923</v>
      </c>
      <c r="X24" s="155">
        <v>0.0112326731836061</v>
      </c>
      <c r="Y24" s="155">
        <v>-8.0350815752252082E-07</v>
      </c>
      <c r="Z24" s="155">
        <v>0</v>
      </c>
      <c r="AA24" s="155">
        <v>-0.00728573320969352</v>
      </c>
      <c r="AB24" s="155">
        <v>-0.025818792897222664</v>
      </c>
    </row>
    <row r="25">
      <c r="B25" s="150" t="s">
        <v>24</v>
      </c>
      <c r="C25" s="138">
        <v>1.83327317153556</v>
      </c>
      <c r="D25" s="138">
        <v>25.6454483230664</v>
      </c>
      <c r="E25" s="143">
        <v>69.9999948024258</v>
      </c>
      <c r="F25" s="143">
        <v>70.0000000000001</v>
      </c>
      <c r="G25" s="138">
        <v>99.999992574893866</v>
      </c>
      <c r="H25" s="138">
        <v>-10.779605157295396</v>
      </c>
      <c r="I25" s="138">
        <v>1.88735389068802</v>
      </c>
      <c r="J25" s="138"/>
      <c r="K25" s="138">
        <v>1.81731765028067</v>
      </c>
      <c r="L25" s="138">
        <v>24.2546201232033</v>
      </c>
      <c r="M25" s="143">
        <v>60.0000421495189</v>
      </c>
      <c r="N25" s="143">
        <v>60.0000000000001</v>
      </c>
      <c r="O25" s="138">
        <v>100.000070249198</v>
      </c>
      <c r="P25" s="138">
        <v>-9.8083587045809821</v>
      </c>
      <c r="Q25" s="138">
        <v>1.48816705215047</v>
      </c>
      <c r="R25" s="138"/>
      <c r="S25" s="138">
        <v>-0.3991868385375501</v>
      </c>
      <c r="T25" s="143">
        <v>-9.999999257489387</v>
      </c>
      <c r="U25" s="143">
        <v>4.6604582482245938E-05</v>
      </c>
      <c r="V25" s="143">
        <v>-9.9999526529069058</v>
      </c>
      <c r="W25" s="151">
        <v>-0.14285714285714266</v>
      </c>
      <c r="X25" s="151">
        <v>-0.0087032971968522433</v>
      </c>
      <c r="Y25" s="151">
        <v>7.7674309904476386E-07</v>
      </c>
      <c r="Z25" s="151">
        <v>0</v>
      </c>
      <c r="AA25" s="151">
        <v>-0.054232945446780992</v>
      </c>
      <c r="AB25" s="151">
        <v>-0.21150608823659969</v>
      </c>
    </row>
    <row r="26">
      <c r="B26" s="154" t="s">
        <v>25</v>
      </c>
      <c r="C26" s="146">
        <v>1.83327317153556</v>
      </c>
      <c r="D26" s="146">
        <v>25.6454483230664</v>
      </c>
      <c r="E26" s="145">
        <v>69.9999948024258</v>
      </c>
      <c r="F26" s="145">
        <v>70.0000000000001</v>
      </c>
      <c r="G26" s="146">
        <v>99.999992574893866</v>
      </c>
      <c r="H26" s="146">
        <v>-10.779605157295396</v>
      </c>
      <c r="I26" s="146">
        <v>1.88735389068802</v>
      </c>
      <c r="J26" s="146"/>
      <c r="K26" s="146">
        <v>1.81731765028067</v>
      </c>
      <c r="L26" s="146">
        <v>24.2546201232033</v>
      </c>
      <c r="M26" s="145">
        <v>60.0000421495189</v>
      </c>
      <c r="N26" s="145">
        <v>60.0000000000001</v>
      </c>
      <c r="O26" s="146">
        <v>100.000070249198</v>
      </c>
      <c r="P26" s="146">
        <v>-9.8083587045809821</v>
      </c>
      <c r="Q26" s="146">
        <v>1.48816705215047</v>
      </c>
      <c r="R26" s="146"/>
      <c r="S26" s="146">
        <v>-0.3991868385375501</v>
      </c>
      <c r="T26" s="145">
        <v>-9.999999257489387</v>
      </c>
      <c r="U26" s="145">
        <v>4.6604582482245938E-05</v>
      </c>
      <c r="V26" s="145">
        <v>-9.9999526529069058</v>
      </c>
      <c r="W26" s="155">
        <v>-0.14285714285714266</v>
      </c>
      <c r="X26" s="155">
        <v>-0.0087032971968522433</v>
      </c>
      <c r="Y26" s="155">
        <v>7.7674309904476386E-07</v>
      </c>
      <c r="Z26" s="155">
        <v>0</v>
      </c>
      <c r="AA26" s="155">
        <v>-0.054232945446780992</v>
      </c>
      <c r="AB26" s="155">
        <v>-0.21150608823659969</v>
      </c>
    </row>
    <row r="27">
      <c r="B27" s="154" t="s">
        <v>26</v>
      </c>
      <c r="C27" s="146">
        <v>2.9224473565106</v>
      </c>
      <c r="D27" s="146">
        <v>21.1170431211499</v>
      </c>
      <c r="E27" s="145">
        <v>776.000420069546</v>
      </c>
      <c r="F27" s="145">
        <v>776.000000000001</v>
      </c>
      <c r="G27" s="146">
        <v>100.00005413267331</v>
      </c>
      <c r="H27" s="146">
        <v>-16.757848675395124</v>
      </c>
      <c r="I27" s="146">
        <v>4.21112163173977</v>
      </c>
      <c r="J27" s="146"/>
      <c r="K27" s="146">
        <v>2.95908514133732</v>
      </c>
      <c r="L27" s="146">
        <v>20.8350444900753</v>
      </c>
      <c r="M27" s="145">
        <v>709.999911403785</v>
      </c>
      <c r="N27" s="145">
        <v>710</v>
      </c>
      <c r="O27" s="146">
        <v>99.999987521659847</v>
      </c>
      <c r="P27" s="146">
        <v>-16.638487984798665</v>
      </c>
      <c r="Q27" s="146">
        <v>4.08695982398473</v>
      </c>
      <c r="R27" s="146"/>
      <c r="S27" s="146">
        <v>-0.1241618077550406</v>
      </c>
      <c r="T27" s="145">
        <v>-66.0000357275654</v>
      </c>
      <c r="U27" s="145">
        <v>-0.00047293819560820791</v>
      </c>
      <c r="V27" s="145">
        <v>-66.000508665761</v>
      </c>
      <c r="W27" s="155">
        <v>-0.085051546391753788</v>
      </c>
      <c r="X27" s="155">
        <v>0.01253667914499762</v>
      </c>
      <c r="Y27" s="155">
        <v>-6.661097740764199E-07</v>
      </c>
      <c r="Z27" s="155">
        <v>0</v>
      </c>
      <c r="AA27" s="155">
        <v>-0.013354077531440134</v>
      </c>
      <c r="AB27" s="155">
        <v>-0.029484260634795475</v>
      </c>
    </row>
    <row r="28">
      <c r="B28" s="154" t="s">
        <v>27</v>
      </c>
      <c r="C28" s="146">
        <v>1.30031733863686</v>
      </c>
      <c r="D28" s="146">
        <v>2.45311430527036</v>
      </c>
      <c r="E28" s="145">
        <v>23734.3359250313</v>
      </c>
      <c r="F28" s="145">
        <v>23708</v>
      </c>
      <c r="G28" s="146">
        <v>99.999978137424435</v>
      </c>
      <c r="H28" s="146">
        <v>-7.0079588772834249</v>
      </c>
      <c r="I28" s="146">
        <v>1.83871445964522</v>
      </c>
      <c r="J28" s="146"/>
      <c r="K28" s="146">
        <v>1.92671406782045</v>
      </c>
      <c r="L28" s="146">
        <v>2.24229979466119</v>
      </c>
      <c r="M28" s="145">
        <v>16655.8678807114</v>
      </c>
      <c r="N28" s="145">
        <v>16619</v>
      </c>
      <c r="O28" s="146">
        <v>100.0000177249581</v>
      </c>
      <c r="P28" s="146">
        <v>-5.65081395158618</v>
      </c>
      <c r="Q28" s="146">
        <v>1.46271404410312</v>
      </c>
      <c r="R28" s="146"/>
      <c r="S28" s="146">
        <v>-0.37600041554210017</v>
      </c>
      <c r="T28" s="145">
        <v>-7088.9984501620183</v>
      </c>
      <c r="U28" s="145">
        <v>0.0065790522195571556</v>
      </c>
      <c r="V28" s="145">
        <v>-7078.4680443198995</v>
      </c>
      <c r="W28" s="155">
        <v>-0.29901299139530962</v>
      </c>
      <c r="X28" s="155">
        <v>0.48172604530540974</v>
      </c>
      <c r="Y28" s="155">
        <v>3.9587542318477244E-07</v>
      </c>
      <c r="Z28" s="155">
        <v>0</v>
      </c>
      <c r="AA28" s="155">
        <v>-0.085937499999999417</v>
      </c>
      <c r="AB28" s="155">
        <v>-0.2044909222145615</v>
      </c>
    </row>
    <row r="29">
      <c r="B29" s="150" t="s">
        <v>28</v>
      </c>
      <c r="C29" s="138">
        <v>5.39688205059243</v>
      </c>
      <c r="D29" s="138">
        <v>2.92950034223135</v>
      </c>
      <c r="E29" s="143">
        <v>1330.17450997726</v>
      </c>
      <c r="F29" s="143">
        <v>1321</v>
      </c>
      <c r="G29" s="138">
        <v>100.69451248881605</v>
      </c>
      <c r="H29" s="138">
        <v>-4.866021182960905</v>
      </c>
      <c r="I29" s="138">
        <v>1.28618223663319</v>
      </c>
      <c r="J29" s="138">
        <v>0</v>
      </c>
      <c r="K29" s="138">
        <v>5.24430185187613</v>
      </c>
      <c r="L29" s="138">
        <v>3.00616016427105</v>
      </c>
      <c r="M29" s="143">
        <v>2110.80781256527</v>
      </c>
      <c r="N29" s="143">
        <v>2114</v>
      </c>
      <c r="O29" s="138">
        <v>99.848997756162248</v>
      </c>
      <c r="P29" s="138">
        <v>-4.9395233316143567</v>
      </c>
      <c r="Q29" s="138">
        <v>1.31235414216058</v>
      </c>
      <c r="R29" s="138">
        <v>0</v>
      </c>
      <c r="S29" s="138">
        <v>0.026171905527389905</v>
      </c>
      <c r="T29" s="143">
        <v>798.50748403631121</v>
      </c>
      <c r="U29" s="143">
        <v>-17.874181448301265</v>
      </c>
      <c r="V29" s="143">
        <v>780.63330258801011</v>
      </c>
      <c r="W29" s="151">
        <v>0.60030280090840271</v>
      </c>
      <c r="X29" s="151">
        <v>-0.028271916504002813</v>
      </c>
      <c r="Y29" s="151">
        <v>-0.00839683029149882</v>
      </c>
      <c r="Z29" s="151">
        <v>0</v>
      </c>
      <c r="AA29" s="151">
        <v>0.026168224299065845</v>
      </c>
      <c r="AB29" s="151">
        <v>0.020348520436652511</v>
      </c>
    </row>
    <row r="30">
      <c r="B30" s="150" t="s">
        <v>29</v>
      </c>
      <c r="C30" s="138">
        <v>5.39688205059243</v>
      </c>
      <c r="D30" s="138">
        <v>2.92950034223135</v>
      </c>
      <c r="E30" s="143">
        <v>2284.75848837122</v>
      </c>
      <c r="F30" s="143">
        <v>2269</v>
      </c>
      <c r="G30" s="138">
        <v>100.69451248881535</v>
      </c>
      <c r="H30" s="138">
        <v>-4.86602118296087</v>
      </c>
      <c r="I30" s="138">
        <v>1.28618223663531</v>
      </c>
      <c r="J30" s="138">
        <v>0</v>
      </c>
      <c r="K30" s="138">
        <v>5.24430185187614</v>
      </c>
      <c r="L30" s="138">
        <v>3.00616016427105</v>
      </c>
      <c r="M30" s="143">
        <v>2342.45748735957</v>
      </c>
      <c r="N30" s="143">
        <v>2346</v>
      </c>
      <c r="O30" s="138">
        <v>99.848997756162419</v>
      </c>
      <c r="P30" s="138">
        <v>-4.939523331614657</v>
      </c>
      <c r="Q30" s="138">
        <v>1.3123541421578</v>
      </c>
      <c r="R30" s="138">
        <v>0</v>
      </c>
      <c r="S30" s="138">
        <v>0.026171905522490047</v>
      </c>
      <c r="T30" s="143">
        <v>77.534774616387821</v>
      </c>
      <c r="U30" s="143">
        <v>-19.835775628037737</v>
      </c>
      <c r="V30" s="143">
        <v>57.698998988350013</v>
      </c>
      <c r="W30" s="151">
        <v>0.033935654473336269</v>
      </c>
      <c r="X30" s="151">
        <v>-0.028271916504000839</v>
      </c>
      <c r="Y30" s="151">
        <v>-0.00839683029149027</v>
      </c>
      <c r="Z30" s="151">
        <v>0</v>
      </c>
      <c r="AA30" s="151">
        <v>0.026168224299065845</v>
      </c>
      <c r="AB30" s="151">
        <v>0.02034852043280936</v>
      </c>
    </row>
    <row r="31">
      <c r="B31" s="154" t="s">
        <v>30</v>
      </c>
      <c r="C31" s="146">
        <v>5.39688205059243</v>
      </c>
      <c r="D31" s="146">
        <v>2.92950034223135</v>
      </c>
      <c r="E31" s="145">
        <v>3614.93299834848</v>
      </c>
      <c r="F31" s="145">
        <v>3590</v>
      </c>
      <c r="G31" s="146">
        <v>100.69451248881559</v>
      </c>
      <c r="H31" s="146">
        <v>-4.8660211829608837</v>
      </c>
      <c r="I31" s="146">
        <v>1.28618223663453</v>
      </c>
      <c r="J31" s="146">
        <v>0</v>
      </c>
      <c r="K31" s="146">
        <v>5.24430185187614</v>
      </c>
      <c r="L31" s="146">
        <v>3.00616016427105</v>
      </c>
      <c r="M31" s="145">
        <v>4453.26529992484</v>
      </c>
      <c r="N31" s="145">
        <v>4460</v>
      </c>
      <c r="O31" s="146">
        <v>99.848997756162333</v>
      </c>
      <c r="P31" s="146">
        <v>-4.9395233316147396</v>
      </c>
      <c r="Q31" s="146">
        <v>1.31235414215917</v>
      </c>
      <c r="R31" s="146">
        <v>0</v>
      </c>
      <c r="S31" s="146">
        <v>0.026171905524640104</v>
      </c>
      <c r="T31" s="145">
        <v>876.04225865269564</v>
      </c>
      <c r="U31" s="145">
        <v>-37.709957076335257</v>
      </c>
      <c r="V31" s="145">
        <v>838.33230157636035</v>
      </c>
      <c r="W31" s="155">
        <v>0.24233983286908079</v>
      </c>
      <c r="X31" s="155">
        <v>-0.028271916504000839</v>
      </c>
      <c r="Y31" s="155">
        <v>-0.0083968302914934952</v>
      </c>
      <c r="Z31" s="155">
        <v>0</v>
      </c>
      <c r="AA31" s="155">
        <v>0.026168224299065845</v>
      </c>
      <c r="AB31" s="155">
        <v>0.02034852043449336</v>
      </c>
    </row>
    <row r="32">
      <c r="B32" s="150" t="s">
        <v>31</v>
      </c>
      <c r="C32" s="138">
        <v>5.24251892479117</v>
      </c>
      <c r="D32" s="138">
        <v>11.1868583162218</v>
      </c>
      <c r="E32" s="143">
        <v>4986.97862697497</v>
      </c>
      <c r="F32" s="143">
        <v>4936.00000000001</v>
      </c>
      <c r="G32" s="138">
        <v>101.03279228069206</v>
      </c>
      <c r="H32" s="138">
        <v>-11.806550823461864</v>
      </c>
      <c r="I32" s="138">
        <v>3.40157936472241</v>
      </c>
      <c r="J32" s="138">
        <v>0</v>
      </c>
      <c r="K32" s="138">
        <v>5.09436930488936</v>
      </c>
      <c r="L32" s="138">
        <v>11.2553045859001</v>
      </c>
      <c r="M32" s="143">
        <v>4652.12025105287</v>
      </c>
      <c r="N32" s="143">
        <v>4663.99999999999</v>
      </c>
      <c r="O32" s="138">
        <v>99.745288401648367</v>
      </c>
      <c r="P32" s="138">
        <v>-11.913543297838137</v>
      </c>
      <c r="Q32" s="138">
        <v>3.43621080157531</v>
      </c>
      <c r="R32" s="138">
        <v>0</v>
      </c>
      <c r="S32" s="138">
        <v>0.034631436852900155</v>
      </c>
      <c r="T32" s="143">
        <v>-274.80919500350262</v>
      </c>
      <c r="U32" s="143">
        <v>-60.049180918597919</v>
      </c>
      <c r="V32" s="143">
        <v>-334.85837592210009</v>
      </c>
      <c r="W32" s="151">
        <v>-0.055105348460295675</v>
      </c>
      <c r="X32" s="151">
        <v>-0.028259243700815319</v>
      </c>
      <c r="Y32" s="151">
        <v>-0.01274342567378242</v>
      </c>
      <c r="Z32" s="151">
        <v>0</v>
      </c>
      <c r="AA32" s="151">
        <v>0.0061184532550169592</v>
      </c>
      <c r="AB32" s="151">
        <v>0.010180987458961227</v>
      </c>
    </row>
    <row r="33">
      <c r="B33" s="150" t="s">
        <v>32</v>
      </c>
      <c r="C33" s="138">
        <v>7.6783741391</v>
      </c>
      <c r="D33" s="138">
        <v>10.0013689253936</v>
      </c>
      <c r="E33" s="143">
        <v>2135.27263781851</v>
      </c>
      <c r="F33" s="143">
        <v>1985</v>
      </c>
      <c r="G33" s="138">
        <v>107.570409965668</v>
      </c>
      <c r="H33" s="138">
        <v>-3.3695020465833916</v>
      </c>
      <c r="I33" s="138">
        <v>0.85016874928892</v>
      </c>
      <c r="J33" s="138">
        <v>24.9996854</v>
      </c>
      <c r="K33" s="138">
        <v>7.5150089605</v>
      </c>
      <c r="L33" s="138">
        <v>10.0013689253936</v>
      </c>
      <c r="M33" s="143">
        <v>2264.80234357606</v>
      </c>
      <c r="N33" s="143">
        <v>2120</v>
      </c>
      <c r="O33" s="138">
        <v>106.83029922528586</v>
      </c>
      <c r="P33" s="138">
        <v>-3.3576083014034674</v>
      </c>
      <c r="Q33" s="138">
        <v>0.847039428390476</v>
      </c>
      <c r="R33" s="138">
        <v>24.99968365</v>
      </c>
      <c r="S33" s="138">
        <v>-0.0031293208984439769</v>
      </c>
      <c r="T33" s="143">
        <v>145.22005345365182</v>
      </c>
      <c r="U33" s="143">
        <v>-15.690347696101577</v>
      </c>
      <c r="V33" s="143">
        <v>129.52970575755035</v>
      </c>
      <c r="W33" s="151">
        <v>0.068010075566750636</v>
      </c>
      <c r="X33" s="151">
        <v>-0.021276011775475667</v>
      </c>
      <c r="Y33" s="151">
        <v>-0.0068802446752630432</v>
      </c>
      <c r="Z33" s="151">
        <v>-7.0000880856460233E-08</v>
      </c>
      <c r="AA33" s="151">
        <v>0</v>
      </c>
      <c r="AB33" s="151">
        <v>-0.0036808232495740838</v>
      </c>
    </row>
    <row r="34">
      <c r="B34" s="150" t="s">
        <v>33</v>
      </c>
      <c r="C34" s="138">
        <v>5.44450644549846</v>
      </c>
      <c r="D34" s="138">
        <v>15.8275154004107</v>
      </c>
      <c r="E34" s="143">
        <v>67648.5681682994</v>
      </c>
      <c r="F34" s="143">
        <v>67745</v>
      </c>
      <c r="G34" s="138">
        <v>99.857654687872767</v>
      </c>
      <c r="H34" s="138">
        <v>-13.237511974279263</v>
      </c>
      <c r="I34" s="138">
        <v>3.04598323968676</v>
      </c>
      <c r="J34" s="138">
        <v>15.395555402097699</v>
      </c>
      <c r="K34" s="138">
        <v>5.48598759468986</v>
      </c>
      <c r="L34" s="138">
        <v>15.7946611909651</v>
      </c>
      <c r="M34" s="143">
        <v>67580.729783647</v>
      </c>
      <c r="N34" s="143">
        <v>67968</v>
      </c>
      <c r="O34" s="138">
        <v>99.430216842700972</v>
      </c>
      <c r="P34" s="138">
        <v>-13.234567613412995</v>
      </c>
      <c r="Q34" s="138">
        <v>3.06510178638258</v>
      </c>
      <c r="R34" s="138">
        <v>15.187928751441099</v>
      </c>
      <c r="S34" s="138">
        <v>0.019118546695819916</v>
      </c>
      <c r="T34" s="143">
        <v>222.68256995395626</v>
      </c>
      <c r="U34" s="143">
        <v>-290.52095460636565</v>
      </c>
      <c r="V34" s="143">
        <v>-67.838384652408422</v>
      </c>
      <c r="W34" s="151">
        <v>0.0032917558491401579</v>
      </c>
      <c r="X34" s="151">
        <v>0.0076188998225351651</v>
      </c>
      <c r="Y34" s="151">
        <v>-0.0042804715022383292</v>
      </c>
      <c r="Z34" s="151">
        <v>-0.013486142281577587</v>
      </c>
      <c r="AA34" s="151">
        <v>-0.0020757654385064306</v>
      </c>
      <c r="AB34" s="151">
        <v>0.0062766421189454774</v>
      </c>
    </row>
    <row r="35">
      <c r="B35" s="150" t="s">
        <v>34</v>
      </c>
      <c r="C35" s="138">
        <v>4.91354123425827</v>
      </c>
      <c r="D35" s="138">
        <v>6.32991101984942</v>
      </c>
      <c r="E35" s="143">
        <v>828.314267277062</v>
      </c>
      <c r="F35" s="143">
        <v>825</v>
      </c>
      <c r="G35" s="138">
        <v>100.4017293669166</v>
      </c>
      <c r="H35" s="138">
        <v>-2.0894978259945516</v>
      </c>
      <c r="I35" s="138">
        <v>0.548238930812223</v>
      </c>
      <c r="J35" s="138">
        <v>24.9979308878621</v>
      </c>
      <c r="K35" s="138">
        <v>4.93337832530183</v>
      </c>
      <c r="L35" s="138">
        <v>6.30800821355236</v>
      </c>
      <c r="M35" s="143">
        <v>942.676872848449</v>
      </c>
      <c r="N35" s="143">
        <v>952.000000000002</v>
      </c>
      <c r="O35" s="138">
        <v>99.020679921055347</v>
      </c>
      <c r="P35" s="138">
        <v>-2.0359250966737656</v>
      </c>
      <c r="Q35" s="138">
        <v>0.534685261703689</v>
      </c>
      <c r="R35" s="138">
        <v>24.9979193931469</v>
      </c>
      <c r="S35" s="138">
        <v>-0.01355366910853395</v>
      </c>
      <c r="T35" s="143">
        <v>127.51019629598613</v>
      </c>
      <c r="U35" s="143">
        <v>-13.147590724599137</v>
      </c>
      <c r="V35" s="143">
        <v>114.36260557138701</v>
      </c>
      <c r="W35" s="151">
        <v>0.15393939393939643</v>
      </c>
      <c r="X35" s="151">
        <v>0.0040372289755607723</v>
      </c>
      <c r="Y35" s="151">
        <v>-0.013755235637567823</v>
      </c>
      <c r="Z35" s="151">
        <v>-4.5982666528673705E-07</v>
      </c>
      <c r="AA35" s="151">
        <v>-0.0034602076124572653</v>
      </c>
      <c r="AB35" s="151">
        <v>-0.024722193822416107</v>
      </c>
    </row>
    <row r="36">
      <c r="B36" s="154" t="s">
        <v>35</v>
      </c>
      <c r="C36" s="146">
        <v>5.43811813721097</v>
      </c>
      <c r="D36" s="146">
        <v>15.7152635181383</v>
      </c>
      <c r="E36" s="145">
        <v>68476.8824355765</v>
      </c>
      <c r="F36" s="145">
        <v>68570</v>
      </c>
      <c r="G36" s="146">
        <v>99.864200722730786</v>
      </c>
      <c r="H36" s="146">
        <v>-13.10266268146113</v>
      </c>
      <c r="I36" s="146">
        <v>3.0157698717083</v>
      </c>
      <c r="J36" s="146">
        <v>15.511086389056365</v>
      </c>
      <c r="K36" s="146">
        <v>5.47835433838607</v>
      </c>
      <c r="L36" s="146">
        <v>15.6632443531828</v>
      </c>
      <c r="M36" s="145">
        <v>68523.4066564955</v>
      </c>
      <c r="N36" s="145">
        <v>68920</v>
      </c>
      <c r="O36" s="146">
        <v>99.424559861427014</v>
      </c>
      <c r="P36" s="146">
        <v>-13.080507828254563</v>
      </c>
      <c r="Q36" s="146">
        <v>3.03029083268261</v>
      </c>
      <c r="R36" s="146">
        <v>15.323435296578996</v>
      </c>
      <c r="S36" s="146">
        <v>0.014520960974309993</v>
      </c>
      <c r="T36" s="145">
        <v>349.52470252955777</v>
      </c>
      <c r="U36" s="145">
        <v>-303.00048161055975</v>
      </c>
      <c r="V36" s="145">
        <v>46.52422091900371</v>
      </c>
      <c r="W36" s="155">
        <v>0.0051042730056876182</v>
      </c>
      <c r="X36" s="155">
        <v>0.0073989200234137725</v>
      </c>
      <c r="Y36" s="155">
        <v>-0.0044023870227972734</v>
      </c>
      <c r="Z36" s="155">
        <v>-0.012097869083481047</v>
      </c>
      <c r="AA36" s="155">
        <v>-0.0033101045296161672</v>
      </c>
      <c r="AB36" s="155">
        <v>0.0048150096300565905</v>
      </c>
    </row>
    <row r="37">
      <c r="B37" s="154" t="s">
        <v>36</v>
      </c>
      <c r="C37" s="146">
        <v>5.50114567833137</v>
      </c>
      <c r="D37" s="146">
        <v>15.5427789185489</v>
      </c>
      <c r="E37" s="145">
        <v>70612.155073395</v>
      </c>
      <c r="F37" s="145">
        <v>70555</v>
      </c>
      <c r="G37" s="146">
        <v>100.0810078284955</v>
      </c>
      <c r="H37" s="146">
        <v>-12.808337270183893</v>
      </c>
      <c r="I37" s="146">
        <v>2.95028328775794</v>
      </c>
      <c r="J37" s="146">
        <v>15.778039390781586</v>
      </c>
      <c r="K37" s="146">
        <v>5.5391328828523</v>
      </c>
      <c r="L37" s="146">
        <v>15.4852840520192</v>
      </c>
      <c r="M37" s="145">
        <v>70788.2090000715</v>
      </c>
      <c r="N37" s="145">
        <v>71040</v>
      </c>
      <c r="O37" s="146">
        <v>99.64556447082137</v>
      </c>
      <c r="P37" s="146">
        <v>-12.769432778527662</v>
      </c>
      <c r="Q37" s="146">
        <v>2.96043975201659</v>
      </c>
      <c r="R37" s="146">
        <v>15.612197212531312</v>
      </c>
      <c r="S37" s="146">
        <v>0.010156464258650022</v>
      </c>
      <c r="T37" s="145">
        <v>485.39288796820318</v>
      </c>
      <c r="U37" s="145">
        <v>-309.33896129170296</v>
      </c>
      <c r="V37" s="145">
        <v>176.05392667649721</v>
      </c>
      <c r="W37" s="155">
        <v>0.0068740698745659414</v>
      </c>
      <c r="X37" s="155">
        <v>0.0069053260433656833</v>
      </c>
      <c r="Y37" s="155">
        <v>-0.0043509089998407281</v>
      </c>
      <c r="Z37" s="155">
        <v>-0.010510949690439286</v>
      </c>
      <c r="AA37" s="155">
        <v>-0.0036991368680593397</v>
      </c>
      <c r="AB37" s="155">
        <v>0.0034425386540993495</v>
      </c>
    </row>
    <row r="38">
      <c r="B38" s="150" t="s">
        <v>37</v>
      </c>
      <c r="C38" s="138">
        <v>5.24251892479118</v>
      </c>
      <c r="D38" s="138">
        <v>11.1841204654346</v>
      </c>
      <c r="E38" s="143">
        <v>9392.43410298107</v>
      </c>
      <c r="F38" s="143">
        <v>9293</v>
      </c>
      <c r="G38" s="138">
        <v>101.06998927129096</v>
      </c>
      <c r="H38" s="138">
        <v>-11.456609109228877</v>
      </c>
      <c r="I38" s="138">
        <v>3.30610232985545</v>
      </c>
      <c r="J38" s="138">
        <v>0</v>
      </c>
      <c r="K38" s="138">
        <v>5.09436930488936</v>
      </c>
      <c r="L38" s="138">
        <v>11.2525667351129</v>
      </c>
      <c r="M38" s="143">
        <v>8712.55260302735</v>
      </c>
      <c r="N38" s="143">
        <v>8730.00000000001</v>
      </c>
      <c r="O38" s="138">
        <v>99.800144364574351</v>
      </c>
      <c r="P38" s="138">
        <v>-11.560765742739681</v>
      </c>
      <c r="Q38" s="138">
        <v>3.33996362867402</v>
      </c>
      <c r="R38" s="138">
        <v>0</v>
      </c>
      <c r="S38" s="138">
        <v>0.033861298818569807</v>
      </c>
      <c r="T38" s="143">
        <v>-569.024039597359</v>
      </c>
      <c r="U38" s="143">
        <v>-110.85746035636049</v>
      </c>
      <c r="V38" s="143">
        <v>-679.881499953719</v>
      </c>
      <c r="W38" s="151">
        <v>-0.060583234692778536</v>
      </c>
      <c r="X38" s="151">
        <v>-0.02825924370081713</v>
      </c>
      <c r="Y38" s="151">
        <v>-0.012564015449809833</v>
      </c>
      <c r="Z38" s="151">
        <v>0</v>
      </c>
      <c r="AA38" s="151">
        <v>0.0061199510403915419</v>
      </c>
      <c r="AB38" s="151">
        <v>0.010242060117978954</v>
      </c>
    </row>
    <row r="39">
      <c r="B39" s="150" t="s">
        <v>38</v>
      </c>
      <c r="C39" s="138">
        <v>5.24251892479118</v>
      </c>
      <c r="D39" s="138">
        <v>11.1841204654346</v>
      </c>
      <c r="E39" s="143">
        <v>622.591133911154</v>
      </c>
      <c r="F39" s="143">
        <v>615.999999999999</v>
      </c>
      <c r="G39" s="138">
        <v>101.06998927129139</v>
      </c>
      <c r="H39" s="138">
        <v>-11.456609109228927</v>
      </c>
      <c r="I39" s="138">
        <v>3.3061023298547</v>
      </c>
      <c r="J39" s="138">
        <v>0</v>
      </c>
      <c r="K39" s="138">
        <v>5.09436930488936</v>
      </c>
      <c r="L39" s="138">
        <v>11.2525667351129</v>
      </c>
      <c r="M39" s="143">
        <v>543.910786786932</v>
      </c>
      <c r="N39" s="143">
        <v>544.999999999999</v>
      </c>
      <c r="O39" s="138">
        <v>99.800144364574876</v>
      </c>
      <c r="P39" s="138">
        <v>-11.560765742739772</v>
      </c>
      <c r="Q39" s="138">
        <v>3.33996362867447</v>
      </c>
      <c r="R39" s="138">
        <v>0</v>
      </c>
      <c r="S39" s="138">
        <v>0.033861298819769736</v>
      </c>
      <c r="T39" s="143">
        <v>-71.75969238261689</v>
      </c>
      <c r="U39" s="143">
        <v>-6.92065474160499</v>
      </c>
      <c r="V39" s="143">
        <v>-78.680347124221953</v>
      </c>
      <c r="W39" s="151">
        <v>-0.11525974025974045</v>
      </c>
      <c r="X39" s="151">
        <v>-0.02825924370081713</v>
      </c>
      <c r="Y39" s="151">
        <v>-0.012564015449808796</v>
      </c>
      <c r="Z39" s="151">
        <v>0</v>
      </c>
      <c r="AA39" s="151">
        <v>0.0061199510403915419</v>
      </c>
      <c r="AB39" s="151">
        <v>0.010242060118344222</v>
      </c>
    </row>
    <row r="40">
      <c r="B40" s="154" t="s">
        <v>39</v>
      </c>
      <c r="C40" s="146">
        <v>5.24251892479118</v>
      </c>
      <c r="D40" s="146">
        <v>11.1841204654346</v>
      </c>
      <c r="E40" s="145">
        <v>10015.0252368922</v>
      </c>
      <c r="F40" s="145">
        <v>9909</v>
      </c>
      <c r="G40" s="146">
        <v>101.06998927129074</v>
      </c>
      <c r="H40" s="146">
        <v>-11.456609109228637</v>
      </c>
      <c r="I40" s="146">
        <v>3.30610232985548</v>
      </c>
      <c r="J40" s="146">
        <v>0</v>
      </c>
      <c r="K40" s="146">
        <v>5.09436930488936</v>
      </c>
      <c r="L40" s="146">
        <v>11.2525667351129</v>
      </c>
      <c r="M40" s="145">
        <v>9256.46338981429</v>
      </c>
      <c r="N40" s="145">
        <v>9275.00000000001</v>
      </c>
      <c r="O40" s="146">
        <v>99.80014436457445</v>
      </c>
      <c r="P40" s="146">
        <v>-11.560765742739667</v>
      </c>
      <c r="Q40" s="146">
        <v>3.33996362867387</v>
      </c>
      <c r="R40" s="146">
        <v>0</v>
      </c>
      <c r="S40" s="146">
        <v>0.033861298818389951</v>
      </c>
      <c r="T40" s="145">
        <v>-640.783731979974</v>
      </c>
      <c r="U40" s="145">
        <v>-117.77811509793573</v>
      </c>
      <c r="V40" s="145">
        <v>-758.56184707791</v>
      </c>
      <c r="W40" s="155">
        <v>-0.063982238369158437</v>
      </c>
      <c r="X40" s="155">
        <v>-0.02825924370081713</v>
      </c>
      <c r="Y40" s="155">
        <v>-0.012564015449806627</v>
      </c>
      <c r="Z40" s="155">
        <v>0</v>
      </c>
      <c r="AA40" s="155">
        <v>0.0061199510403915419</v>
      </c>
      <c r="AB40" s="155">
        <v>0.010242060117924461</v>
      </c>
    </row>
    <row r="41">
      <c r="B41" s="154" t="s">
        <v>40</v>
      </c>
      <c r="C41" s="146">
        <v>5.45379630671785</v>
      </c>
      <c r="D41" s="146">
        <v>14.3052703627652</v>
      </c>
      <c r="E41" s="145">
        <v>89229.0919356107</v>
      </c>
      <c r="F41" s="145">
        <v>88990</v>
      </c>
      <c r="G41" s="146">
        <v>100.26867281223812</v>
      </c>
      <c r="H41" s="146">
        <v>-12.278863992734323</v>
      </c>
      <c r="I41" s="146">
        <v>2.94802535571707</v>
      </c>
      <c r="J41" s="146">
        <v>12.509490608119952</v>
      </c>
      <c r="K41" s="146">
        <v>5.45511465913134</v>
      </c>
      <c r="L41" s="146">
        <v>14.2067077344285</v>
      </c>
      <c r="M41" s="145">
        <v>89150.0579408635</v>
      </c>
      <c r="N41" s="145">
        <v>89439</v>
      </c>
      <c r="O41" s="146">
        <v>99.676939523992331</v>
      </c>
      <c r="P41" s="146">
        <v>-12.208150507374167</v>
      </c>
      <c r="Q41" s="146">
        <v>2.94234700490486</v>
      </c>
      <c r="R41" s="146">
        <v>12.400524267693337</v>
      </c>
      <c r="S41" s="146">
        <v>-0.00567835081221002</v>
      </c>
      <c r="T41" s="145">
        <v>450.20634092694917</v>
      </c>
      <c r="U41" s="145">
        <v>-529.24033567415324</v>
      </c>
      <c r="V41" s="145">
        <v>-79.033994747209363</v>
      </c>
      <c r="W41" s="155">
        <v>0.00504551073154287</v>
      </c>
      <c r="X41" s="155">
        <v>0.00024173114273922598</v>
      </c>
      <c r="Y41" s="155">
        <v>-0.0059014772176536508</v>
      </c>
      <c r="Z41" s="155">
        <v>-0.008710693651737109</v>
      </c>
      <c r="AA41" s="155">
        <v>-0.0068899521531061289</v>
      </c>
      <c r="AB41" s="155">
        <v>-0.00192615399362087</v>
      </c>
    </row>
    <row r="42">
      <c r="B42" s="150" t="s">
        <v>41</v>
      </c>
      <c r="C42" s="138">
        <v>5.80811010514772</v>
      </c>
      <c r="D42" s="138">
        <v>5.60438056125941</v>
      </c>
      <c r="E42" s="143">
        <v>942.719317275113</v>
      </c>
      <c r="F42" s="143">
        <v>916</v>
      </c>
      <c r="G42" s="138">
        <v>102.91695603440098</v>
      </c>
      <c r="H42" s="138">
        <v>-7.0230543170891293</v>
      </c>
      <c r="I42" s="138">
        <v>2.01780383724156</v>
      </c>
      <c r="J42" s="138">
        <v>0</v>
      </c>
      <c r="K42" s="138">
        <v>5.95978485072918</v>
      </c>
      <c r="L42" s="138">
        <v>5.71115674195756</v>
      </c>
      <c r="M42" s="143">
        <v>913.328772272271</v>
      </c>
      <c r="N42" s="143">
        <v>889</v>
      </c>
      <c r="O42" s="138">
        <v>102.73664480003048</v>
      </c>
      <c r="P42" s="138">
        <v>-7.1404021865523477</v>
      </c>
      <c r="Q42" s="138">
        <v>2.05380180434664</v>
      </c>
      <c r="R42" s="138">
        <v>0</v>
      </c>
      <c r="S42" s="138">
        <v>0.035997967105080075</v>
      </c>
      <c r="T42" s="143">
        <v>-27.787578129288264</v>
      </c>
      <c r="U42" s="143">
        <v>-1.6029668735538043</v>
      </c>
      <c r="V42" s="143">
        <v>-29.390545002842032</v>
      </c>
      <c r="W42" s="151">
        <v>-0.029475982532751091</v>
      </c>
      <c r="X42" s="151">
        <v>0.026114302731112368</v>
      </c>
      <c r="Y42" s="151">
        <v>-0.00175200706781724</v>
      </c>
      <c r="Z42" s="151">
        <v>0</v>
      </c>
      <c r="AA42" s="151">
        <v>0.0190522716170001</v>
      </c>
      <c r="AB42" s="151">
        <v>0.017840171795039859</v>
      </c>
    </row>
    <row r="43">
      <c r="B43" s="150" t="s">
        <v>42</v>
      </c>
      <c r="C43" s="138">
        <v>6.83909955047109</v>
      </c>
      <c r="D43" s="138">
        <v>5.80698151950719</v>
      </c>
      <c r="E43" s="143">
        <v>5164.12945543704</v>
      </c>
      <c r="F43" s="143">
        <v>4792</v>
      </c>
      <c r="G43" s="138">
        <v>107.76563972114023</v>
      </c>
      <c r="H43" s="138">
        <v>-10.584508306293444</v>
      </c>
      <c r="I43" s="138">
        <v>3.08732522178522</v>
      </c>
      <c r="J43" s="138">
        <v>0.0140674699791319</v>
      </c>
      <c r="K43" s="138">
        <v>5.74534449842799</v>
      </c>
      <c r="L43" s="138">
        <v>5.65639972621492</v>
      </c>
      <c r="M43" s="143">
        <v>6323.22550245569</v>
      </c>
      <c r="N43" s="143">
        <v>6159.99999999999</v>
      </c>
      <c r="O43" s="138">
        <v>102.64976465025487</v>
      </c>
      <c r="P43" s="138">
        <v>-10.52895618238731</v>
      </c>
      <c r="Q43" s="138">
        <v>3.06199309303311</v>
      </c>
      <c r="R43" s="138">
        <v>0.0109433954772727</v>
      </c>
      <c r="S43" s="138">
        <v>-0.025332128752109995</v>
      </c>
      <c r="T43" s="143">
        <v>1474.2339513851875</v>
      </c>
      <c r="U43" s="143">
        <v>-315.137904366538</v>
      </c>
      <c r="V43" s="143">
        <v>1159.09604701865</v>
      </c>
      <c r="W43" s="151">
        <v>0.28547579298831177</v>
      </c>
      <c r="X43" s="151">
        <v>-0.15992676286862359</v>
      </c>
      <c r="Y43" s="151">
        <v>-0.047472228477680463</v>
      </c>
      <c r="Z43" s="151">
        <v>-0.22207792207792471</v>
      </c>
      <c r="AA43" s="151">
        <v>-0.025931164545026673</v>
      </c>
      <c r="AB43" s="151">
        <v>-0.0082052025401657888</v>
      </c>
    </row>
    <row r="44">
      <c r="B44" s="150" t="s">
        <v>43</v>
      </c>
      <c r="C44" s="138">
        <v>6.89844544849179</v>
      </c>
      <c r="D44" s="138">
        <v>5.45653661875428</v>
      </c>
      <c r="E44" s="143">
        <v>6816.15675704306</v>
      </c>
      <c r="F44" s="143">
        <v>6679.99999999999</v>
      </c>
      <c r="G44" s="138">
        <v>102.03827480603398</v>
      </c>
      <c r="H44" s="138">
        <v>-6.0744422832604759</v>
      </c>
      <c r="I44" s="138">
        <v>1.60230625256375</v>
      </c>
      <c r="J44" s="138">
        <v>17.998458796057804</v>
      </c>
      <c r="K44" s="138">
        <v>7.18167299089639</v>
      </c>
      <c r="L44" s="138">
        <v>5.43189596167009</v>
      </c>
      <c r="M44" s="143">
        <v>6664.34097033421</v>
      </c>
      <c r="N44" s="143">
        <v>6523</v>
      </c>
      <c r="O44" s="138">
        <v>102.16680929532747</v>
      </c>
      <c r="P44" s="138">
        <v>-6.05702998150419</v>
      </c>
      <c r="Q44" s="138">
        <v>1.59784960526799</v>
      </c>
      <c r="R44" s="138">
        <v>17.9984529360826</v>
      </c>
      <c r="S44" s="138">
        <v>-0.0044566472957598968</v>
      </c>
      <c r="T44" s="143">
        <v>-160.20009144546313</v>
      </c>
      <c r="U44" s="143">
        <v>8.3843047366140837</v>
      </c>
      <c r="V44" s="143">
        <v>-151.81578670884937</v>
      </c>
      <c r="W44" s="151">
        <v>-0.023502994011974584</v>
      </c>
      <c r="X44" s="151">
        <v>0.041056719882668888</v>
      </c>
      <c r="Y44" s="151">
        <v>0.0012596693695362737</v>
      </c>
      <c r="Z44" s="151">
        <v>-3.2558205511638272E-07</v>
      </c>
      <c r="AA44" s="151">
        <v>-0.0045158053186152595</v>
      </c>
      <c r="AB44" s="151">
        <v>-0.0027813954346299868</v>
      </c>
    </row>
    <row r="45">
      <c r="B45" s="150" t="s">
        <v>44</v>
      </c>
      <c r="C45" s="138">
        <v>7.2756463103143</v>
      </c>
      <c r="D45" s="138">
        <v>5.70294318959617</v>
      </c>
      <c r="E45" s="143">
        <v>3595.94677932997</v>
      </c>
      <c r="F45" s="143">
        <v>3599</v>
      </c>
      <c r="G45" s="138">
        <v>99.915164749374</v>
      </c>
      <c r="H45" s="138">
        <v>-6.4781466656290627</v>
      </c>
      <c r="I45" s="138">
        <v>1.68953119391195</v>
      </c>
      <c r="J45" s="138">
        <v>9.99838756135501</v>
      </c>
      <c r="K45" s="138">
        <v>7.58862509476452</v>
      </c>
      <c r="L45" s="138">
        <v>5.76043805612594</v>
      </c>
      <c r="M45" s="143">
        <v>3492.93710940433</v>
      </c>
      <c r="N45" s="143">
        <v>3486</v>
      </c>
      <c r="O45" s="138">
        <v>100.19899912232731</v>
      </c>
      <c r="P45" s="138">
        <v>-6.5187274155923767</v>
      </c>
      <c r="Q45" s="138">
        <v>1.70105643189307</v>
      </c>
      <c r="R45" s="138">
        <v>9.9983887886136387</v>
      </c>
      <c r="S45" s="138">
        <v>0.011525237981120151</v>
      </c>
      <c r="T45" s="143">
        <v>-112.90413616679263</v>
      </c>
      <c r="U45" s="143">
        <v>9.8944662411523154</v>
      </c>
      <c r="V45" s="143">
        <v>-103.00966992564008</v>
      </c>
      <c r="W45" s="151">
        <v>-0.031397610447346486</v>
      </c>
      <c r="X45" s="151">
        <v>0.043017317101647322</v>
      </c>
      <c r="Y45" s="151">
        <v>0.0028407536900456969</v>
      </c>
      <c r="Z45" s="151">
        <v>1.2274565487815579E-07</v>
      </c>
      <c r="AA45" s="151">
        <v>0.010081613058088542</v>
      </c>
      <c r="AB45" s="151">
        <v>0.0068215597454785969</v>
      </c>
    </row>
    <row r="46">
      <c r="B46" s="154" t="s">
        <v>45</v>
      </c>
      <c r="C46" s="146">
        <v>7.03051529008136</v>
      </c>
      <c r="D46" s="146">
        <v>5.54140999315537</v>
      </c>
      <c r="E46" s="145">
        <v>10412.103536373</v>
      </c>
      <c r="F46" s="145">
        <v>10279</v>
      </c>
      <c r="G46" s="146">
        <v>101.29490744598697</v>
      </c>
      <c r="H46" s="146">
        <v>-6.213866508971031</v>
      </c>
      <c r="I46" s="146">
        <v>1.63243044848857</v>
      </c>
      <c r="J46" s="146">
        <v>15.197383168691777</v>
      </c>
      <c r="K46" s="146">
        <v>7.32340893195786</v>
      </c>
      <c r="L46" s="146">
        <v>5.5441478439425</v>
      </c>
      <c r="M46" s="145">
        <v>10157.2780797385</v>
      </c>
      <c r="N46" s="145">
        <v>10009</v>
      </c>
      <c r="O46" s="146">
        <v>101.48144749463982</v>
      </c>
      <c r="P46" s="146">
        <v>-6.2158008734872023</v>
      </c>
      <c r="Q46" s="146">
        <v>1.63334090045881</v>
      </c>
      <c r="R46" s="146">
        <v>15.212138257485657</v>
      </c>
      <c r="S46" s="146">
        <v>0.00091045197023986724</v>
      </c>
      <c r="T46" s="145">
        <v>-273.4962501041648</v>
      </c>
      <c r="U46" s="145">
        <v>18.670793469664613</v>
      </c>
      <c r="V46" s="145">
        <v>-254.82545663450037</v>
      </c>
      <c r="W46" s="155">
        <v>-0.026267146609592371</v>
      </c>
      <c r="X46" s="155">
        <v>0.041660337797673759</v>
      </c>
      <c r="Y46" s="155">
        <v>0.001841554065808555</v>
      </c>
      <c r="Z46" s="155">
        <v>0.00097089667544060661</v>
      </c>
      <c r="AA46" s="155">
        <v>0.00049407114624457267</v>
      </c>
      <c r="AB46" s="155">
        <v>0.00055772787813583959</v>
      </c>
    </row>
    <row r="47">
      <c r="B47" s="150" t="s">
        <v>46</v>
      </c>
      <c r="C47" s="138">
        <v>5.80811010514684</v>
      </c>
      <c r="D47" s="138">
        <v>5.59069130732375</v>
      </c>
      <c r="E47" s="143">
        <v>2.0736339875831</v>
      </c>
      <c r="F47" s="143">
        <v>1.9999999999983</v>
      </c>
      <c r="G47" s="138">
        <v>103.68169937924311</v>
      </c>
      <c r="H47" s="138">
        <v>-10.434361359594995</v>
      </c>
      <c r="I47" s="138">
        <v>3.03549021244426</v>
      </c>
      <c r="J47" s="138">
        <v>0</v>
      </c>
      <c r="K47" s="138"/>
      <c r="L47" s="138"/>
      <c r="M47" s="143"/>
      <c r="N47" s="143"/>
      <c r="O47" s="138"/>
      <c r="P47" s="138"/>
      <c r="Q47" s="138"/>
      <c r="R47" s="138"/>
      <c r="S47" s="138">
        <v>-3.03549021244426</v>
      </c>
      <c r="T47" s="143">
        <v>-2.0736339875831</v>
      </c>
      <c r="U47" s="143">
        <v>0</v>
      </c>
      <c r="V47" s="143">
        <v>-2.0736339875831</v>
      </c>
      <c r="W47" s="151">
        <v>-1</v>
      </c>
      <c r="X47" s="151">
        <v>-1</v>
      </c>
      <c r="Y47" s="151">
        <v>-1</v>
      </c>
      <c r="Z47" s="151">
        <v>0</v>
      </c>
      <c r="AA47" s="151">
        <v>-1</v>
      </c>
      <c r="AB47" s="151">
        <v>-1</v>
      </c>
    </row>
    <row r="48">
      <c r="B48" s="154" t="s">
        <v>47</v>
      </c>
      <c r="C48" s="146">
        <v>5.674514046847</v>
      </c>
      <c r="D48" s="146">
        <v>12.9609856262834</v>
      </c>
      <c r="E48" s="145">
        <v>105750.117878683</v>
      </c>
      <c r="F48" s="145">
        <v>104979</v>
      </c>
      <c r="G48" s="146">
        <v>100.73454488867583</v>
      </c>
      <c r="H48" s="146">
        <v>-11.552076793519733</v>
      </c>
      <c r="I48" s="146">
        <v>2.81700418479888</v>
      </c>
      <c r="J48" s="146">
        <v>12.09290317228891</v>
      </c>
      <c r="K48" s="146">
        <v>5.65170446905198</v>
      </c>
      <c r="L48" s="146">
        <v>12.8104038329911</v>
      </c>
      <c r="M48" s="145">
        <v>106543.89029533</v>
      </c>
      <c r="N48" s="145">
        <v>106497</v>
      </c>
      <c r="O48" s="146">
        <v>100.04402968659211</v>
      </c>
      <c r="P48" s="146">
        <v>-11.493774430972188</v>
      </c>
      <c r="Q48" s="146">
        <v>2.81703786070771</v>
      </c>
      <c r="R48" s="146">
        <v>11.844617154600961</v>
      </c>
      <c r="S48" s="146">
        <v>3.3675908829966517E-05</v>
      </c>
      <c r="T48" s="145">
        <v>1529.150391410099</v>
      </c>
      <c r="U48" s="145">
        <v>-735.37797476309549</v>
      </c>
      <c r="V48" s="145">
        <v>793.77241664699977</v>
      </c>
      <c r="W48" s="155">
        <v>0.01446003486411568</v>
      </c>
      <c r="X48" s="155">
        <v>-0.004019653067507044</v>
      </c>
      <c r="Y48" s="155">
        <v>-0.0068548004346157656</v>
      </c>
      <c r="Z48" s="155">
        <v>-0.020531547648285207</v>
      </c>
      <c r="AA48" s="155">
        <v>-0.011618081960289923</v>
      </c>
      <c r="AB48" s="155">
        <v>1.1954511467071466E-05</v>
      </c>
    </row>
    <row r="49">
      <c r="B49" s="150" t="s">
        <v>48</v>
      </c>
      <c r="C49" s="138">
        <v>0</v>
      </c>
      <c r="D49" s="138">
        <v>0</v>
      </c>
      <c r="E49" s="143">
        <v>1521</v>
      </c>
      <c r="F49" s="143">
        <v>1521</v>
      </c>
      <c r="G49" s="138">
        <v>100</v>
      </c>
      <c r="H49" s="138">
        <v>0</v>
      </c>
      <c r="I49" s="138">
        <v>0</v>
      </c>
      <c r="J49" s="138"/>
      <c r="K49" s="138">
        <v>0</v>
      </c>
      <c r="L49" s="138">
        <v>0</v>
      </c>
      <c r="M49" s="143">
        <v>1710</v>
      </c>
      <c r="N49" s="143">
        <v>1710</v>
      </c>
      <c r="O49" s="138">
        <v>100</v>
      </c>
      <c r="P49" s="138">
        <v>0</v>
      </c>
      <c r="Q49" s="138">
        <v>0</v>
      </c>
      <c r="R49" s="138"/>
      <c r="S49" s="138">
        <v>0</v>
      </c>
      <c r="T49" s="143">
        <v>189</v>
      </c>
      <c r="U49" s="143">
        <v>0</v>
      </c>
      <c r="V49" s="143">
        <v>189</v>
      </c>
      <c r="W49" s="151">
        <v>0.1242603550295858</v>
      </c>
      <c r="X49" s="151">
        <v>0</v>
      </c>
      <c r="Y49" s="151">
        <v>0</v>
      </c>
      <c r="Z49" s="151">
        <v>0</v>
      </c>
      <c r="AA49" s="151">
        <v>0</v>
      </c>
      <c r="AB49" s="151">
        <v>0</v>
      </c>
    </row>
    <row r="50">
      <c r="B50" s="150" t="s">
        <v>49</v>
      </c>
      <c r="C50" s="138">
        <v>0</v>
      </c>
      <c r="D50" s="138">
        <v>0</v>
      </c>
      <c r="E50" s="143">
        <v>4003</v>
      </c>
      <c r="F50" s="143">
        <v>4003</v>
      </c>
      <c r="G50" s="138">
        <v>100</v>
      </c>
      <c r="H50" s="138">
        <v>0</v>
      </c>
      <c r="I50" s="138">
        <v>0</v>
      </c>
      <c r="J50" s="138"/>
      <c r="K50" s="138">
        <v>0</v>
      </c>
      <c r="L50" s="138">
        <v>0</v>
      </c>
      <c r="M50" s="143">
        <v>4101</v>
      </c>
      <c r="N50" s="143">
        <v>4101</v>
      </c>
      <c r="O50" s="138">
        <v>100</v>
      </c>
      <c r="P50" s="138">
        <v>0</v>
      </c>
      <c r="Q50" s="138">
        <v>0</v>
      </c>
      <c r="R50" s="138"/>
      <c r="S50" s="138">
        <v>0</v>
      </c>
      <c r="T50" s="143">
        <v>98</v>
      </c>
      <c r="U50" s="143">
        <v>0</v>
      </c>
      <c r="V50" s="143">
        <v>98</v>
      </c>
      <c r="W50" s="151">
        <v>0.024481638770921809</v>
      </c>
      <c r="X50" s="151">
        <v>0</v>
      </c>
      <c r="Y50" s="151">
        <v>0</v>
      </c>
      <c r="Z50" s="151">
        <v>0</v>
      </c>
      <c r="AA50" s="151">
        <v>0</v>
      </c>
      <c r="AB50" s="151">
        <v>0</v>
      </c>
    </row>
    <row r="51">
      <c r="B51" s="150" t="s">
        <v>50</v>
      </c>
      <c r="C51" s="138">
        <v>0</v>
      </c>
      <c r="D51" s="138">
        <v>0</v>
      </c>
      <c r="E51" s="143">
        <v>-1397</v>
      </c>
      <c r="F51" s="143">
        <v>-1397</v>
      </c>
      <c r="G51" s="138">
        <v>100</v>
      </c>
      <c r="H51" s="138">
        <v>0</v>
      </c>
      <c r="I51" s="138">
        <v>0</v>
      </c>
      <c r="J51" s="138"/>
      <c r="K51" s="138">
        <v>0</v>
      </c>
      <c r="L51" s="138">
        <v>0</v>
      </c>
      <c r="M51" s="143">
        <v>-1406</v>
      </c>
      <c r="N51" s="143">
        <v>-1406</v>
      </c>
      <c r="O51" s="138">
        <v>100</v>
      </c>
      <c r="P51" s="138">
        <v>0</v>
      </c>
      <c r="Q51" s="138">
        <v>0</v>
      </c>
      <c r="R51" s="138"/>
      <c r="S51" s="138">
        <v>0</v>
      </c>
      <c r="T51" s="143">
        <v>-9</v>
      </c>
      <c r="U51" s="143">
        <v>0</v>
      </c>
      <c r="V51" s="143">
        <v>-9</v>
      </c>
      <c r="W51" s="151">
        <v>0.006442376521116679</v>
      </c>
      <c r="X51" s="151">
        <v>0</v>
      </c>
      <c r="Y51" s="151">
        <v>0</v>
      </c>
      <c r="Z51" s="151">
        <v>0</v>
      </c>
      <c r="AA51" s="151">
        <v>0</v>
      </c>
      <c r="AB51" s="151">
        <v>0</v>
      </c>
    </row>
    <row r="52">
      <c r="B52" s="154" t="s">
        <v>51</v>
      </c>
      <c r="C52" s="146">
        <v>0</v>
      </c>
      <c r="D52" s="146">
        <v>0</v>
      </c>
      <c r="E52" s="145">
        <v>4127</v>
      </c>
      <c r="F52" s="145">
        <v>4127</v>
      </c>
      <c r="G52" s="146">
        <v>100</v>
      </c>
      <c r="H52" s="146">
        <v>0</v>
      </c>
      <c r="I52" s="146">
        <v>0</v>
      </c>
      <c r="J52" s="146"/>
      <c r="K52" s="146">
        <v>0</v>
      </c>
      <c r="L52" s="146">
        <v>0</v>
      </c>
      <c r="M52" s="145">
        <v>4405</v>
      </c>
      <c r="N52" s="145">
        <v>4405</v>
      </c>
      <c r="O52" s="146">
        <v>100</v>
      </c>
      <c r="P52" s="146">
        <v>0</v>
      </c>
      <c r="Q52" s="146">
        <v>0</v>
      </c>
      <c r="R52" s="146"/>
      <c r="S52" s="146">
        <v>0</v>
      </c>
      <c r="T52" s="145">
        <v>278</v>
      </c>
      <c r="U52" s="145">
        <v>0</v>
      </c>
      <c r="V52" s="145">
        <v>278</v>
      </c>
      <c r="W52" s="155">
        <v>0.067361279379694688</v>
      </c>
      <c r="X52" s="155">
        <v>0</v>
      </c>
      <c r="Y52" s="155">
        <v>0</v>
      </c>
      <c r="Z52" s="155">
        <v>0</v>
      </c>
      <c r="AA52" s="155">
        <v>0</v>
      </c>
      <c r="AB52" s="155">
        <v>0</v>
      </c>
    </row>
    <row r="53">
      <c r="B53" s="154" t="s">
        <v>52</v>
      </c>
      <c r="C53" s="146">
        <v>4.9085171020387</v>
      </c>
      <c r="D53" s="146">
        <v>10.321697467488</v>
      </c>
      <c r="E53" s="145">
        <v>142377.112795389</v>
      </c>
      <c r="F53" s="145">
        <v>141538</v>
      </c>
      <c r="G53" s="146">
        <v>100.57424273847184</v>
      </c>
      <c r="H53" s="146">
        <v>-9.7499913472051887</v>
      </c>
      <c r="I53" s="146">
        <v>2.39921858232739</v>
      </c>
      <c r="J53" s="146"/>
      <c r="K53" s="146">
        <v>4.93546648035313</v>
      </c>
      <c r="L53" s="146">
        <v>10.2724161533196</v>
      </c>
      <c r="M53" s="145">
        <v>140735.345919833</v>
      </c>
      <c r="N53" s="145">
        <v>140621</v>
      </c>
      <c r="O53" s="146">
        <v>100.05509915647903</v>
      </c>
      <c r="P53" s="146">
        <v>-9.3717292391365756</v>
      </c>
      <c r="Q53" s="146">
        <v>2.30615760719703</v>
      </c>
      <c r="R53" s="146"/>
      <c r="S53" s="146">
        <v>-0.093060975130360379</v>
      </c>
      <c r="T53" s="145">
        <v>-922.26580591178674</v>
      </c>
      <c r="U53" s="145">
        <v>-730.0248964341057</v>
      </c>
      <c r="V53" s="145">
        <v>-1641.7668755560007</v>
      </c>
      <c r="W53" s="155">
        <v>-0.0064788254744308953</v>
      </c>
      <c r="X53" s="155">
        <v>0.0054903299212783708</v>
      </c>
      <c r="Y53" s="155">
        <v>-0.0051617945893240487</v>
      </c>
      <c r="Z53" s="155">
        <v>0</v>
      </c>
      <c r="AA53" s="155">
        <v>-0.0047745358090207565</v>
      </c>
      <c r="AB53" s="155">
        <v>-0.038788035327771378</v>
      </c>
    </row>
    <row r="54"/>
    <row r="55">
      <c r="B55" s="149" t="s">
        <v>62</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0.860952585106144</v>
      </c>
      <c r="D56" s="138">
        <v>0.791238877481177</v>
      </c>
      <c r="E56" s="143">
        <v>36210.1056126597</v>
      </c>
      <c r="F56" s="143">
        <v>37323</v>
      </c>
      <c r="G56" s="138">
        <v>97.01820757350616</v>
      </c>
      <c r="H56" s="138">
        <v>-3.0443259449530591</v>
      </c>
      <c r="I56" s="138">
        <v>0.802848806895909</v>
      </c>
      <c r="J56" s="138">
        <v>0.327322565283593</v>
      </c>
      <c r="K56" s="138">
        <v>0.951762330869526</v>
      </c>
      <c r="L56" s="138">
        <v>0.733744010951403</v>
      </c>
      <c r="M56" s="143">
        <v>36049.9292396559</v>
      </c>
      <c r="N56" s="143">
        <v>37225</v>
      </c>
      <c r="O56" s="138">
        <v>96.843329052131367</v>
      </c>
      <c r="P56" s="138">
        <v>-2.7997549381282503</v>
      </c>
      <c r="Q56" s="138">
        <v>0.737428575316329</v>
      </c>
      <c r="R56" s="138">
        <v>0.332283496331532</v>
      </c>
      <c r="S56" s="138">
        <v>-0.06542023157957999</v>
      </c>
      <c r="T56" s="143">
        <v>-95.07784342203604</v>
      </c>
      <c r="U56" s="143">
        <v>-65.09852958176694</v>
      </c>
      <c r="V56" s="143">
        <v>-160.17637300380011</v>
      </c>
      <c r="W56" s="151">
        <v>-0.0026257267636577981</v>
      </c>
      <c r="X56" s="151">
        <v>0.10547589650617789</v>
      </c>
      <c r="Y56" s="151">
        <v>-0.0018025330064183713</v>
      </c>
      <c r="Z56" s="151">
        <v>0.015156092411902083</v>
      </c>
      <c r="AA56" s="151">
        <v>-0.072664359861591671</v>
      </c>
      <c r="AB56" s="151">
        <v>-0.08148512025884079</v>
      </c>
    </row>
    <row r="57">
      <c r="B57" s="150" t="s">
        <v>54</v>
      </c>
      <c r="C57" s="138">
        <v>0.5087293329</v>
      </c>
      <c r="D57" s="138">
        <v>0</v>
      </c>
      <c r="E57" s="143">
        <v>4312.87033759092</v>
      </c>
      <c r="F57" s="143">
        <v>4631</v>
      </c>
      <c r="G57" s="138">
        <v>93.130432683889438</v>
      </c>
      <c r="H57" s="138">
        <v>-5.0751677710887213</v>
      </c>
      <c r="I57" s="138">
        <v>1.36393137168393</v>
      </c>
      <c r="J57" s="138">
        <v>4.2697134984386187</v>
      </c>
      <c r="K57" s="138">
        <v>0.5823222035</v>
      </c>
      <c r="L57" s="138">
        <v>0</v>
      </c>
      <c r="M57" s="143">
        <v>3610.91091328967</v>
      </c>
      <c r="N57" s="143">
        <v>3886</v>
      </c>
      <c r="O57" s="138">
        <v>92.921021958046069</v>
      </c>
      <c r="P57" s="138">
        <v>-5.080699744519638</v>
      </c>
      <c r="Q57" s="138">
        <v>1.36745830883755</v>
      </c>
      <c r="R57" s="138">
        <v>4.2765298983786062</v>
      </c>
      <c r="S57" s="138">
        <v>0.0035269371536199579</v>
      </c>
      <c r="T57" s="143">
        <v>-693.82172349497637</v>
      </c>
      <c r="U57" s="143">
        <v>-8.1377008062733385</v>
      </c>
      <c r="V57" s="143">
        <v>-701.95942430124978</v>
      </c>
      <c r="W57" s="151">
        <v>-0.16087238177499461</v>
      </c>
      <c r="X57" s="151">
        <v>0.14466016767793885</v>
      </c>
      <c r="Y57" s="151">
        <v>-0.0022485746045459456</v>
      </c>
      <c r="Z57" s="151">
        <v>0.0015964537064325694</v>
      </c>
      <c r="AA57" s="151">
        <v>0</v>
      </c>
      <c r="AB57" s="151">
        <v>0.002585861156097281</v>
      </c>
    </row>
    <row r="58">
      <c r="B58" s="150" t="s">
        <v>55</v>
      </c>
      <c r="C58" s="138">
        <v>0.5087293329</v>
      </c>
      <c r="D58" s="138">
        <v>0</v>
      </c>
      <c r="E58" s="143">
        <v>39958.4110526438</v>
      </c>
      <c r="F58" s="143">
        <v>44380</v>
      </c>
      <c r="G58" s="138">
        <v>90.03697848725507</v>
      </c>
      <c r="H58" s="138">
        <v>-8.5837578196745241</v>
      </c>
      <c r="I58" s="138">
        <v>2.40053848897231</v>
      </c>
      <c r="J58" s="138">
        <v>2.5599605962028171</v>
      </c>
      <c r="K58" s="138">
        <v>0.5823222035</v>
      </c>
      <c r="L58" s="138">
        <v>0</v>
      </c>
      <c r="M58" s="143">
        <v>37129.5603589034</v>
      </c>
      <c r="N58" s="143">
        <v>41278</v>
      </c>
      <c r="O58" s="138">
        <v>89.949998446880656</v>
      </c>
      <c r="P58" s="138">
        <v>-8.5718226948550846</v>
      </c>
      <c r="Q58" s="138">
        <v>2.40841000215371</v>
      </c>
      <c r="R58" s="138">
        <v>2.5401268188676203</v>
      </c>
      <c r="S58" s="138">
        <v>0.0078715131814002248</v>
      </c>
      <c r="T58" s="143">
        <v>-2792.9470726746522</v>
      </c>
      <c r="U58" s="143">
        <v>-35.903621065750464</v>
      </c>
      <c r="V58" s="143">
        <v>-2828.8506937404018</v>
      </c>
      <c r="W58" s="151">
        <v>-0.069896349707075256</v>
      </c>
      <c r="X58" s="151">
        <v>0.14466016767793885</v>
      </c>
      <c r="Y58" s="151">
        <v>-0.0009660479709092621</v>
      </c>
      <c r="Z58" s="151">
        <v>-0.0077476885248219281</v>
      </c>
      <c r="AA58" s="151">
        <v>0</v>
      </c>
      <c r="AB58" s="151">
        <v>0.0032790614345742418</v>
      </c>
    </row>
    <row r="59">
      <c r="B59" s="150" t="s">
        <v>56</v>
      </c>
      <c r="C59" s="138">
        <v>0.2895985842</v>
      </c>
      <c r="D59" s="138">
        <v>0</v>
      </c>
      <c r="E59" s="143">
        <v>11320.1531215954</v>
      </c>
      <c r="F59" s="143">
        <v>12431</v>
      </c>
      <c r="G59" s="138">
        <v>91.063897688000964</v>
      </c>
      <c r="H59" s="138">
        <v>-8.978075248003039</v>
      </c>
      <c r="I59" s="138">
        <v>2.55414321377787</v>
      </c>
      <c r="J59" s="138">
        <v>2.3978187347226774</v>
      </c>
      <c r="K59" s="138">
        <v>0.3215951118</v>
      </c>
      <c r="L59" s="138">
        <v>0</v>
      </c>
      <c r="M59" s="143">
        <v>11312.5702288155</v>
      </c>
      <c r="N59" s="143">
        <v>12438</v>
      </c>
      <c r="O59" s="138">
        <v>90.951682174107574</v>
      </c>
      <c r="P59" s="138">
        <v>-9.0008982671360354</v>
      </c>
      <c r="Q59" s="138">
        <v>2.57029218284415</v>
      </c>
      <c r="R59" s="138">
        <v>2.3908742744415412</v>
      </c>
      <c r="S59" s="138">
        <v>0.016148969066279939</v>
      </c>
      <c r="T59" s="143">
        <v>6.3744728381600675</v>
      </c>
      <c r="U59" s="143">
        <v>-13.95736561805974</v>
      </c>
      <c r="V59" s="143">
        <v>-7.5828927798993391</v>
      </c>
      <c r="W59" s="151">
        <v>0.00056310835813691573</v>
      </c>
      <c r="X59" s="151">
        <v>0.11048578738182931</v>
      </c>
      <c r="Y59" s="151">
        <v>-0.001232272247755712</v>
      </c>
      <c r="Z59" s="151">
        <v>-0.0028961573202235095</v>
      </c>
      <c r="AA59" s="151">
        <v>0</v>
      </c>
      <c r="AB59" s="151">
        <v>0.00632265605905229</v>
      </c>
    </row>
    <row r="60">
      <c r="B60" s="150" t="s">
        <v>57</v>
      </c>
      <c r="C60" s="138">
        <v>0</v>
      </c>
      <c r="D60" s="138">
        <v>0</v>
      </c>
      <c r="E60" s="143">
        <v>24757.7498716403</v>
      </c>
      <c r="F60" s="143">
        <v>26759</v>
      </c>
      <c r="G60" s="138">
        <v>92.521207338242462</v>
      </c>
      <c r="H60" s="138">
        <v>-8.685897662178478</v>
      </c>
      <c r="I60" s="138">
        <v>2.39890964628135</v>
      </c>
      <c r="J60" s="138">
        <v>2.9703239387273936</v>
      </c>
      <c r="K60" s="138">
        <v>0</v>
      </c>
      <c r="L60" s="138">
        <v>0</v>
      </c>
      <c r="M60" s="143">
        <v>23493.8126746545</v>
      </c>
      <c r="N60" s="143">
        <v>25416</v>
      </c>
      <c r="O60" s="138">
        <v>92.437097397916659</v>
      </c>
      <c r="P60" s="138">
        <v>-8.7094603120244258</v>
      </c>
      <c r="Q60" s="138">
        <v>2.40576573604523</v>
      </c>
      <c r="R60" s="138">
        <v>2.9703239387273936</v>
      </c>
      <c r="S60" s="138">
        <v>0.0068560897638798579</v>
      </c>
      <c r="T60" s="143">
        <v>-1242.5598145525962</v>
      </c>
      <c r="U60" s="143">
        <v>-21.37738243320603</v>
      </c>
      <c r="V60" s="143">
        <v>-1263.9371969858003</v>
      </c>
      <c r="W60" s="151">
        <v>-0.050188721551627492</v>
      </c>
      <c r="X60" s="151">
        <v>0</v>
      </c>
      <c r="Y60" s="151">
        <v>-0.00090908822685711963</v>
      </c>
      <c r="Z60" s="151">
        <v>0</v>
      </c>
      <c r="AA60" s="151">
        <v>0</v>
      </c>
      <c r="AB60" s="151">
        <v>0.0028580024989718848</v>
      </c>
    </row>
    <row r="61">
      <c r="B61" s="154" t="s">
        <v>58</v>
      </c>
      <c r="C61" s="146">
        <v>0.483307309111156</v>
      </c>
      <c r="D61" s="146">
        <v>0.791238877481177</v>
      </c>
      <c r="E61" s="145">
        <v>116559.28999613</v>
      </c>
      <c r="F61" s="145">
        <v>125524</v>
      </c>
      <c r="G61" s="146">
        <v>92.85817054597527</v>
      </c>
      <c r="H61" s="146">
        <v>-6.7930552439105414</v>
      </c>
      <c r="I61" s="146">
        <v>1.8804189713512</v>
      </c>
      <c r="J61" s="146"/>
      <c r="K61" s="146">
        <v>0.546637665111986</v>
      </c>
      <c r="L61" s="146">
        <v>0.733744010951403</v>
      </c>
      <c r="M61" s="145">
        <v>111596.783415319</v>
      </c>
      <c r="N61" s="145">
        <v>120243</v>
      </c>
      <c r="O61" s="146">
        <v>92.809380517218472</v>
      </c>
      <c r="P61" s="146">
        <v>-6.6667392174340518</v>
      </c>
      <c r="Q61" s="146">
        <v>1.85079208093601</v>
      </c>
      <c r="R61" s="146"/>
      <c r="S61" s="146">
        <v>-0.029626890415189955</v>
      </c>
      <c r="T61" s="145">
        <v>-4903.8399865329538</v>
      </c>
      <c r="U61" s="145">
        <v>-58.666594278036818</v>
      </c>
      <c r="V61" s="145">
        <v>-4962.5065808109939</v>
      </c>
      <c r="W61" s="155">
        <v>-0.042071635703132472</v>
      </c>
      <c r="X61" s="155">
        <v>0.13103537812680713</v>
      </c>
      <c r="Y61" s="155">
        <v>-0.00052542526381823987</v>
      </c>
      <c r="Z61" s="155">
        <v>0</v>
      </c>
      <c r="AA61" s="155">
        <v>-0.072664359861591671</v>
      </c>
      <c r="AB61" s="155">
        <v>-0.015755473044340305</v>
      </c>
    </row>
    <row r="62">
      <c r="B62" s="150" t="s">
        <v>49</v>
      </c>
      <c r="C62" s="138">
        <v>0</v>
      </c>
      <c r="D62" s="138">
        <v>0</v>
      </c>
      <c r="E62" s="143">
        <v>610</v>
      </c>
      <c r="F62" s="143">
        <v>610</v>
      </c>
      <c r="G62" s="138">
        <v>100</v>
      </c>
      <c r="H62" s="138">
        <v>0</v>
      </c>
      <c r="I62" s="138">
        <v>0</v>
      </c>
      <c r="J62" s="138"/>
      <c r="K62" s="138">
        <v>0</v>
      </c>
      <c r="L62" s="138">
        <v>0</v>
      </c>
      <c r="M62" s="143">
        <v>381</v>
      </c>
      <c r="N62" s="143">
        <v>381</v>
      </c>
      <c r="O62" s="138">
        <v>100</v>
      </c>
      <c r="P62" s="138">
        <v>0</v>
      </c>
      <c r="Q62" s="138">
        <v>0</v>
      </c>
      <c r="R62" s="138"/>
      <c r="S62" s="138">
        <v>0</v>
      </c>
      <c r="T62" s="143">
        <v>-229</v>
      </c>
      <c r="U62" s="143">
        <v>0</v>
      </c>
      <c r="V62" s="143">
        <v>-229</v>
      </c>
      <c r="W62" s="151">
        <v>-0.37540983606557377</v>
      </c>
      <c r="X62" s="151">
        <v>0</v>
      </c>
      <c r="Y62" s="151">
        <v>0</v>
      </c>
      <c r="Z62" s="151">
        <v>0</v>
      </c>
      <c r="AA62" s="151">
        <v>0</v>
      </c>
      <c r="AB62" s="151">
        <v>0</v>
      </c>
    </row>
    <row r="63">
      <c r="B63" s="154" t="s">
        <v>59</v>
      </c>
      <c r="C63" s="146">
        <v>0</v>
      </c>
      <c r="D63" s="146">
        <v>0</v>
      </c>
      <c r="E63" s="145">
        <v>610</v>
      </c>
      <c r="F63" s="145">
        <v>610</v>
      </c>
      <c r="G63" s="146">
        <v>100</v>
      </c>
      <c r="H63" s="146">
        <v>0</v>
      </c>
      <c r="I63" s="146">
        <v>0</v>
      </c>
      <c r="J63" s="146"/>
      <c r="K63" s="146">
        <v>0</v>
      </c>
      <c r="L63" s="146">
        <v>0</v>
      </c>
      <c r="M63" s="145">
        <v>381</v>
      </c>
      <c r="N63" s="145">
        <v>381</v>
      </c>
      <c r="O63" s="146">
        <v>100</v>
      </c>
      <c r="P63" s="146">
        <v>0</v>
      </c>
      <c r="Q63" s="146">
        <v>0</v>
      </c>
      <c r="R63" s="146"/>
      <c r="S63" s="146">
        <v>0</v>
      </c>
      <c r="T63" s="145">
        <v>-229</v>
      </c>
      <c r="U63" s="145">
        <v>0</v>
      </c>
      <c r="V63" s="145">
        <v>-229</v>
      </c>
      <c r="W63" s="155">
        <v>-0.37540983606557377</v>
      </c>
      <c r="X63" s="155">
        <v>0</v>
      </c>
      <c r="Y63" s="155">
        <v>0</v>
      </c>
      <c r="Z63" s="155">
        <v>0</v>
      </c>
      <c r="AA63" s="155">
        <v>0</v>
      </c>
      <c r="AB63" s="155">
        <v>0</v>
      </c>
    </row>
    <row r="64">
      <c r="B64" s="150" t="s">
        <v>60</v>
      </c>
      <c r="C64" s="138"/>
      <c r="D64" s="138"/>
      <c r="E64" s="143"/>
      <c r="F64" s="143"/>
      <c r="G64" s="138"/>
      <c r="H64" s="138"/>
      <c r="I64" s="138"/>
      <c r="J64" s="138"/>
      <c r="K64" s="138">
        <v>0.3643851452</v>
      </c>
      <c r="L64" s="138">
        <v>0.53388090349076</v>
      </c>
      <c r="M64" s="143">
        <v>3903.70797981049</v>
      </c>
      <c r="N64" s="143">
        <v>4000</v>
      </c>
      <c r="O64" s="138">
        <v>97.592699495262252</v>
      </c>
      <c r="P64" s="138">
        <v>-2.0453254361907005</v>
      </c>
      <c r="Q64" s="138">
        <v>0.523224037669733</v>
      </c>
      <c r="R64" s="138"/>
      <c r="S64" s="138">
        <v>0.523224037669733</v>
      </c>
      <c r="T64" s="143">
        <v>4000</v>
      </c>
      <c r="U64" s="143">
        <v>-96.292020189509913</v>
      </c>
      <c r="V64" s="143">
        <v>3903.70797981049</v>
      </c>
      <c r="W64" s="151">
        <v>-1</v>
      </c>
      <c r="X64" s="151">
        <v>-1</v>
      </c>
      <c r="Y64" s="151">
        <v>-1</v>
      </c>
      <c r="Z64" s="151">
        <v>0</v>
      </c>
      <c r="AA64" s="151">
        <v>-1</v>
      </c>
      <c r="AB64" s="151">
        <v>-1</v>
      </c>
    </row>
    <row r="65">
      <c r="B65" s="150" t="s">
        <v>49</v>
      </c>
      <c r="C65" s="138"/>
      <c r="D65" s="138"/>
      <c r="E65" s="143"/>
      <c r="F65" s="143"/>
      <c r="G65" s="138"/>
      <c r="H65" s="138"/>
      <c r="I65" s="138"/>
      <c r="J65" s="138"/>
      <c r="K65" s="138">
        <v>0</v>
      </c>
      <c r="L65" s="138">
        <v>4.02464065708419</v>
      </c>
      <c r="M65" s="143">
        <v>167.151733100521</v>
      </c>
      <c r="N65" s="143">
        <v>199.000000000001</v>
      </c>
      <c r="O65" s="138">
        <v>83.995845779155857</v>
      </c>
      <c r="P65" s="138">
        <v>-14.433360652022346</v>
      </c>
      <c r="Q65" s="138">
        <v>3.94122949898066</v>
      </c>
      <c r="R65" s="138"/>
      <c r="S65" s="138">
        <v>3.94122949898066</v>
      </c>
      <c r="T65" s="143">
        <v>199.000000000001</v>
      </c>
      <c r="U65" s="143">
        <v>-31.848266899480002</v>
      </c>
      <c r="V65" s="143">
        <v>167.151733100521</v>
      </c>
      <c r="W65" s="151">
        <v>-1</v>
      </c>
      <c r="X65" s="151">
        <v>0</v>
      </c>
      <c r="Y65" s="151">
        <v>-1</v>
      </c>
      <c r="Z65" s="151">
        <v>0</v>
      </c>
      <c r="AA65" s="151">
        <v>-1</v>
      </c>
      <c r="AB65" s="151">
        <v>-1</v>
      </c>
    </row>
    <row r="66">
      <c r="B66" s="154" t="s">
        <v>61</v>
      </c>
      <c r="C66" s="138"/>
      <c r="D66" s="138"/>
      <c r="E66" s="143"/>
      <c r="F66" s="143"/>
      <c r="G66" s="138"/>
      <c r="H66" s="138"/>
      <c r="I66" s="138"/>
      <c r="J66" s="138"/>
      <c r="K66" s="146">
        <v>0.347116118313884</v>
      </c>
      <c r="L66" s="146">
        <v>0.678986995208761</v>
      </c>
      <c r="M66" s="145">
        <v>4070.85971291101</v>
      </c>
      <c r="N66" s="145">
        <v>4199</v>
      </c>
      <c r="O66" s="146">
        <v>96.948314191736358</v>
      </c>
      <c r="P66" s="146">
        <v>-2.5539849582736642</v>
      </c>
      <c r="Q66" s="146">
        <v>0.66356921704137</v>
      </c>
      <c r="R66" s="146"/>
      <c r="S66" s="146">
        <v>0.66356921704137</v>
      </c>
      <c r="T66" s="145">
        <v>4199</v>
      </c>
      <c r="U66" s="145">
        <v>-128.14028708899031</v>
      </c>
      <c r="V66" s="145">
        <v>4070.85971291101</v>
      </c>
      <c r="W66" s="155">
        <v>-1</v>
      </c>
      <c r="X66" s="155">
        <v>-1</v>
      </c>
      <c r="Y66" s="155">
        <v>-1</v>
      </c>
      <c r="Z66" s="155">
        <v>0</v>
      </c>
      <c r="AA66" s="155">
        <v>-1</v>
      </c>
      <c r="AB66" s="155">
        <v>-1</v>
      </c>
    </row>
    <row r="67">
      <c r="B67" s="154" t="s">
        <v>62</v>
      </c>
      <c r="C67" s="146">
        <v>0.480969973749098</v>
      </c>
      <c r="D67" s="146">
        <v>0.791238877481177</v>
      </c>
      <c r="E67" s="145">
        <v>117169.28999613</v>
      </c>
      <c r="F67" s="145">
        <v>126134</v>
      </c>
      <c r="G67" s="146">
        <v>92.892709337791558</v>
      </c>
      <c r="H67" s="146">
        <v>-6.7576896314798249</v>
      </c>
      <c r="I67" s="146">
        <v>1.87062924255313</v>
      </c>
      <c r="J67" s="146"/>
      <c r="K67" s="146">
        <v>0.538257319138784</v>
      </c>
      <c r="L67" s="146">
        <v>0.728268309377139</v>
      </c>
      <c r="M67" s="145">
        <v>116048.64312823</v>
      </c>
      <c r="N67" s="145">
        <v>124823</v>
      </c>
      <c r="O67" s="146">
        <v>92.970560816700456</v>
      </c>
      <c r="P67" s="146">
        <v>-6.5005806761120972</v>
      </c>
      <c r="Q67" s="146">
        <v>1.80306925229776</v>
      </c>
      <c r="R67" s="146"/>
      <c r="S67" s="146">
        <v>-0.067559990255369851</v>
      </c>
      <c r="T67" s="145">
        <v>-1217.8234194184474</v>
      </c>
      <c r="U67" s="145">
        <v>97.1765515184529</v>
      </c>
      <c r="V67" s="145">
        <v>-1120.6468678999954</v>
      </c>
      <c r="W67" s="155">
        <v>-0.010393708278497471</v>
      </c>
      <c r="X67" s="155">
        <v>0.11910794543605018</v>
      </c>
      <c r="Y67" s="155">
        <v>0.00083807953782251226</v>
      </c>
      <c r="Z67" s="155">
        <v>0</v>
      </c>
      <c r="AA67" s="155">
        <v>-0.0795847750865048</v>
      </c>
      <c r="AB67" s="155">
        <v>-0.036116184179373</v>
      </c>
    </row>
    <row r="68"/>
    <row r="69">
      <c r="B69" s="149" t="s">
        <v>216</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216</v>
      </c>
      <c r="C70" s="146">
        <v>41.1630113554587</v>
      </c>
      <c r="D70" s="146">
        <v>8.33401779603012</v>
      </c>
      <c r="E70" s="145">
        <v>25207.822799259</v>
      </c>
      <c r="F70" s="145">
        <v>15404</v>
      </c>
      <c r="G70" s="146">
        <v>163.47365418753753</v>
      </c>
      <c r="H70" s="146">
        <v>-23.658604965991387</v>
      </c>
      <c r="I70" s="146">
        <v>4.85617165336736</v>
      </c>
      <c r="J70" s="146"/>
      <c r="K70" s="146">
        <v>39.6786516386173</v>
      </c>
      <c r="L70" s="146">
        <v>8.09034907597536</v>
      </c>
      <c r="M70" s="145">
        <v>24686.7027916033</v>
      </c>
      <c r="N70" s="145">
        <v>15798</v>
      </c>
      <c r="O70" s="146">
        <v>156.03138281176533</v>
      </c>
      <c r="P70" s="146">
        <v>-22.868586141060547</v>
      </c>
      <c r="Q70" s="146">
        <v>4.67110368576127</v>
      </c>
      <c r="R70" s="146"/>
      <c r="S70" s="146">
        <v>-0.18506796760608957</v>
      </c>
      <c r="T70" s="145">
        <v>644.08619749889783</v>
      </c>
      <c r="U70" s="145">
        <v>-1175.7300319444935</v>
      </c>
      <c r="V70" s="145">
        <v>-521.12000765569974</v>
      </c>
      <c r="W70" s="155">
        <v>0.025577772007270839</v>
      </c>
      <c r="X70" s="155">
        <v>-0.036060522978345042</v>
      </c>
      <c r="Y70" s="155">
        <v>-0.045525815231574923</v>
      </c>
      <c r="Z70" s="155">
        <v>0</v>
      </c>
      <c r="AA70" s="155">
        <v>-0.029237844940867657</v>
      </c>
      <c r="AB70" s="155">
        <v>-0.038109848830767748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6"/>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18.1822704908435</v>
      </c>
      <c r="D9" s="157">
        <v>18.16656048182</v>
      </c>
      <c r="E9" s="122">
        <v>18.1077925143399</v>
      </c>
      <c r="F9" s="122">
        <v>18.092224534714298</v>
      </c>
    </row>
    <row r="10">
      <c r="B10" s="156" t="s">
        <v>7</v>
      </c>
      <c r="C10" s="122">
        <v>2.3202614952035803</v>
      </c>
      <c r="D10" s="157">
        <v>2.31725395626537</v>
      </c>
      <c r="E10" s="122">
        <v>2.3141092899248603</v>
      </c>
      <c r="F10" s="122">
        <v>2.31111719823051</v>
      </c>
    </row>
    <row r="11">
      <c r="B11" s="156" t="s">
        <v>8</v>
      </c>
      <c r="C11" s="122">
        <v>7.83728718323264</v>
      </c>
      <c r="D11" s="157">
        <v>7.8288089648115591</v>
      </c>
      <c r="E11" s="122">
        <v>7.81256362760248</v>
      </c>
      <c r="F11" s="122">
        <v>7.8041421168346909</v>
      </c>
    </row>
    <row r="12">
      <c r="B12" s="156" t="s">
        <v>9</v>
      </c>
      <c r="C12" s="122">
        <v>0</v>
      </c>
      <c r="D12" s="157">
        <v>0</v>
      </c>
      <c r="E12" s="122">
        <v>0</v>
      </c>
      <c r="F12" s="122">
        <v>0</v>
      </c>
    </row>
    <row r="13">
      <c r="B13" s="147" t="s">
        <v>10</v>
      </c>
      <c r="C13" s="158">
        <v>3.0325946007603797</v>
      </c>
      <c r="D13" s="159">
        <v>2.9872434638615832</v>
      </c>
      <c r="E13" s="158">
        <v>3.0604268540789628</v>
      </c>
      <c r="F13" s="158">
        <v>3.0164290231051325</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1423.02529113625</v>
      </c>
      <c r="D19" s="123">
        <v>7911.21786881548</v>
      </c>
      <c r="E19" s="123">
        <v>6488.1925776792295</v>
      </c>
      <c r="F19" s="123">
        <v>1606.36575730385</v>
      </c>
      <c r="G19" s="123">
        <v>8324.12346210966</v>
      </c>
      <c r="H19" s="123">
        <v>6717.75770480581</v>
      </c>
    </row>
    <row r="20">
      <c r="B20" s="156" t="s">
        <v>16</v>
      </c>
      <c r="C20" s="123">
        <v>8819.938933181129</v>
      </c>
      <c r="D20" s="123">
        <v>6324.62747204754</v>
      </c>
      <c r="E20" s="123">
        <v>-2495.3114611335891</v>
      </c>
      <c r="F20" s="123">
        <v>9956.28677299216</v>
      </c>
      <c r="G20" s="123">
        <v>6654.72507547777</v>
      </c>
      <c r="H20" s="123">
        <v>-3301.5616975143907</v>
      </c>
    </row>
    <row r="21">
      <c r="B21" s="160" t="s">
        <v>17</v>
      </c>
      <c r="C21" s="161">
        <v>10242.9642243174</v>
      </c>
      <c r="D21" s="161">
        <v>14235.845340863001</v>
      </c>
      <c r="E21" s="161">
        <v>3992.8811165456009</v>
      </c>
      <c r="F21" s="161">
        <v>11562.652530296</v>
      </c>
      <c r="G21" s="161">
        <v>14978.8485375874</v>
      </c>
      <c r="H21" s="161">
        <v>3416.1960072914007</v>
      </c>
    </row>
    <row r="22">
      <c r="B22" s="156" t="s">
        <v>18</v>
      </c>
      <c r="C22" s="123">
        <v>8060.68478305549</v>
      </c>
      <c r="D22" s="123">
        <v>6852.73547631673</v>
      </c>
      <c r="E22" s="123">
        <v>-1207.9493067387602</v>
      </c>
      <c r="F22" s="123">
        <v>8060.68478305549</v>
      </c>
      <c r="G22" s="123">
        <v>6852.73547631673</v>
      </c>
      <c r="H22" s="123">
        <v>-1207.9493067387602</v>
      </c>
    </row>
    <row r="23">
      <c r="B23" s="156" t="s">
        <v>19</v>
      </c>
      <c r="C23" s="123">
        <v>14381</v>
      </c>
      <c r="D23" s="123">
        <v>8643</v>
      </c>
      <c r="E23" s="123">
        <v>-5738</v>
      </c>
      <c r="F23" s="123">
        <v>14381</v>
      </c>
      <c r="G23" s="123">
        <v>8643</v>
      </c>
      <c r="H23" s="123">
        <v>-5738</v>
      </c>
    </row>
    <row r="24">
      <c r="B24" s="160" t="s">
        <v>20</v>
      </c>
      <c r="C24" s="161">
        <v>14381</v>
      </c>
      <c r="D24" s="161">
        <v>8643</v>
      </c>
      <c r="E24" s="161">
        <v>-5738</v>
      </c>
      <c r="F24" s="161">
        <v>14381</v>
      </c>
      <c r="G24" s="161">
        <v>8643</v>
      </c>
      <c r="H24" s="161">
        <v>-5738</v>
      </c>
    </row>
    <row r="25">
      <c r="B25" s="156" t="s">
        <v>21</v>
      </c>
      <c r="C25" s="123">
        <v>491</v>
      </c>
      <c r="D25" s="123">
        <v>415</v>
      </c>
      <c r="E25" s="123">
        <v>-76</v>
      </c>
      <c r="F25" s="123">
        <v>491</v>
      </c>
      <c r="G25" s="123">
        <v>415</v>
      </c>
      <c r="H25" s="123">
        <v>-76</v>
      </c>
    </row>
    <row r="26">
      <c r="B26" s="156" t="s">
        <v>22</v>
      </c>
      <c r="C26" s="123">
        <v>706.000000000001</v>
      </c>
      <c r="D26" s="123">
        <v>650</v>
      </c>
      <c r="E26" s="123">
        <v>-56.000000000001044</v>
      </c>
      <c r="F26" s="123">
        <v>706.000000000001</v>
      </c>
      <c r="G26" s="123">
        <v>650</v>
      </c>
      <c r="H26" s="123">
        <v>-56.000000000001044</v>
      </c>
    </row>
    <row r="27">
      <c r="B27" s="160" t="s">
        <v>23</v>
      </c>
      <c r="C27" s="161">
        <v>706.000000000001</v>
      </c>
      <c r="D27" s="161">
        <v>650</v>
      </c>
      <c r="E27" s="161">
        <v>-56.000000000001044</v>
      </c>
      <c r="F27" s="161">
        <v>706.000000000001</v>
      </c>
      <c r="G27" s="161">
        <v>650</v>
      </c>
      <c r="H27" s="161">
        <v>-56.000000000001044</v>
      </c>
    </row>
    <row r="28">
      <c r="B28" s="156" t="s">
        <v>24</v>
      </c>
      <c r="C28" s="123">
        <v>70.0000000000001</v>
      </c>
      <c r="D28" s="123">
        <v>60.0000000000001</v>
      </c>
      <c r="E28" s="123">
        <v>-10</v>
      </c>
      <c r="F28" s="123">
        <v>70.0000000000001</v>
      </c>
      <c r="G28" s="123">
        <v>60.0000000000001</v>
      </c>
      <c r="H28" s="123">
        <v>-10</v>
      </c>
    </row>
    <row r="29">
      <c r="B29" s="160" t="s">
        <v>25</v>
      </c>
      <c r="C29" s="161">
        <v>70.0000000000001</v>
      </c>
      <c r="D29" s="161">
        <v>60.0000000000001</v>
      </c>
      <c r="E29" s="161">
        <v>-10</v>
      </c>
      <c r="F29" s="161">
        <v>70.0000000000001</v>
      </c>
      <c r="G29" s="161">
        <v>60.0000000000001</v>
      </c>
      <c r="H29" s="161">
        <v>-10</v>
      </c>
    </row>
    <row r="30">
      <c r="B30" s="160" t="s">
        <v>26</v>
      </c>
      <c r="C30" s="161">
        <v>776.000000000001</v>
      </c>
      <c r="D30" s="161">
        <v>710</v>
      </c>
      <c r="E30" s="161">
        <v>-66.000000000001052</v>
      </c>
      <c r="F30" s="161">
        <v>776.000000000001</v>
      </c>
      <c r="G30" s="161">
        <v>710</v>
      </c>
      <c r="H30" s="161">
        <v>-66.000000000001052</v>
      </c>
    </row>
    <row r="31">
      <c r="B31" s="160" t="s">
        <v>27</v>
      </c>
      <c r="C31" s="161">
        <v>23708.684783055498</v>
      </c>
      <c r="D31" s="161">
        <v>16620.7354763167</v>
      </c>
      <c r="E31" s="161">
        <v>-7087.9493067387994</v>
      </c>
      <c r="F31" s="161">
        <v>23708.684783055498</v>
      </c>
      <c r="G31" s="161">
        <v>16620.7354763167</v>
      </c>
      <c r="H31" s="161">
        <v>-7087.9493067387994</v>
      </c>
    </row>
    <row r="32">
      <c r="B32" s="156" t="s">
        <v>28</v>
      </c>
      <c r="C32" s="123">
        <v>1321</v>
      </c>
      <c r="D32" s="123">
        <v>2114</v>
      </c>
      <c r="E32" s="123">
        <v>793</v>
      </c>
      <c r="F32" s="123">
        <v>1321</v>
      </c>
      <c r="G32" s="123">
        <v>2114</v>
      </c>
      <c r="H32" s="123">
        <v>793</v>
      </c>
    </row>
    <row r="33">
      <c r="B33" s="156" t="s">
        <v>29</v>
      </c>
      <c r="C33" s="123">
        <v>2269</v>
      </c>
      <c r="D33" s="123">
        <v>2346</v>
      </c>
      <c r="E33" s="123">
        <v>77</v>
      </c>
      <c r="F33" s="123">
        <v>2269</v>
      </c>
      <c r="G33" s="123">
        <v>2346</v>
      </c>
      <c r="H33" s="123">
        <v>77</v>
      </c>
    </row>
    <row r="34">
      <c r="B34" s="160" t="s">
        <v>30</v>
      </c>
      <c r="C34" s="161">
        <v>3589.99999999999</v>
      </c>
      <c r="D34" s="161">
        <v>4460</v>
      </c>
      <c r="E34" s="161">
        <v>870.00000000000978</v>
      </c>
      <c r="F34" s="161">
        <v>3589.99999999999</v>
      </c>
      <c r="G34" s="161">
        <v>4460</v>
      </c>
      <c r="H34" s="161">
        <v>870.00000000000978</v>
      </c>
    </row>
    <row r="35">
      <c r="B35" s="156" t="s">
        <v>31</v>
      </c>
      <c r="C35" s="123">
        <v>4935.99999999999</v>
      </c>
      <c r="D35" s="123">
        <v>4664.00000000001</v>
      </c>
      <c r="E35" s="123">
        <v>-271.99999999997954</v>
      </c>
      <c r="F35" s="123">
        <v>4935.99999999999</v>
      </c>
      <c r="G35" s="123">
        <v>4664.00000000001</v>
      </c>
      <c r="H35" s="123">
        <v>-271.99999999997954</v>
      </c>
    </row>
    <row r="36">
      <c r="B36" s="156" t="s">
        <v>32</v>
      </c>
      <c r="C36" s="123">
        <v>1985</v>
      </c>
      <c r="D36" s="123">
        <v>2120</v>
      </c>
      <c r="E36" s="123">
        <v>135</v>
      </c>
      <c r="F36" s="123">
        <v>1985</v>
      </c>
      <c r="G36" s="123">
        <v>2120</v>
      </c>
      <c r="H36" s="123">
        <v>135</v>
      </c>
    </row>
    <row r="37">
      <c r="B37" s="156" t="s">
        <v>33</v>
      </c>
      <c r="C37" s="123">
        <v>67745</v>
      </c>
      <c r="D37" s="123">
        <v>67967.9999999999</v>
      </c>
      <c r="E37" s="123">
        <v>222.99999999989569</v>
      </c>
      <c r="F37" s="123">
        <v>67745</v>
      </c>
      <c r="G37" s="123">
        <v>67967.9999999999</v>
      </c>
      <c r="H37" s="123">
        <v>222.99999999989569</v>
      </c>
    </row>
    <row r="38">
      <c r="B38" s="156" t="s">
        <v>34</v>
      </c>
      <c r="C38" s="123">
        <v>825</v>
      </c>
      <c r="D38" s="123">
        <v>952.00000000000193</v>
      </c>
      <c r="E38" s="123">
        <v>127.00000000000198</v>
      </c>
      <c r="F38" s="123">
        <v>825</v>
      </c>
      <c r="G38" s="123">
        <v>952.00000000000193</v>
      </c>
      <c r="H38" s="123">
        <v>127.00000000000198</v>
      </c>
    </row>
    <row r="39">
      <c r="B39" s="160" t="s">
        <v>35</v>
      </c>
      <c r="C39" s="161">
        <v>68570</v>
      </c>
      <c r="D39" s="161">
        <v>68919.9999999999</v>
      </c>
      <c r="E39" s="161">
        <v>349.99999999989569</v>
      </c>
      <c r="F39" s="161">
        <v>68570</v>
      </c>
      <c r="G39" s="161">
        <v>68919.9999999999</v>
      </c>
      <c r="H39" s="161">
        <v>349.99999999989569</v>
      </c>
    </row>
    <row r="40">
      <c r="B40" s="160" t="s">
        <v>36</v>
      </c>
      <c r="C40" s="161">
        <v>70555</v>
      </c>
      <c r="D40" s="161">
        <v>71039.9999999999</v>
      </c>
      <c r="E40" s="161">
        <v>484.99999999989569</v>
      </c>
      <c r="F40" s="161">
        <v>70555</v>
      </c>
      <c r="G40" s="161">
        <v>71039.9999999999</v>
      </c>
      <c r="H40" s="161">
        <v>484.99999999989569</v>
      </c>
    </row>
    <row r="41">
      <c r="B41" s="156" t="s">
        <v>37</v>
      </c>
      <c r="C41" s="123">
        <v>9292.99999999999</v>
      </c>
      <c r="D41" s="123">
        <v>8730</v>
      </c>
      <c r="E41" s="123">
        <v>-562.99999999999068</v>
      </c>
      <c r="F41" s="123">
        <v>9292.99999999999</v>
      </c>
      <c r="G41" s="123">
        <v>8730</v>
      </c>
      <c r="H41" s="123">
        <v>-562.99999999999068</v>
      </c>
    </row>
    <row r="42">
      <c r="B42" s="156" t="s">
        <v>38</v>
      </c>
      <c r="C42" s="123">
        <v>615.999999999999</v>
      </c>
      <c r="D42" s="123">
        <v>544.99999999999807</v>
      </c>
      <c r="E42" s="123">
        <v>-71.000000000000938</v>
      </c>
      <c r="F42" s="123">
        <v>615.999999999999</v>
      </c>
      <c r="G42" s="123">
        <v>544.99999999999807</v>
      </c>
      <c r="H42" s="123">
        <v>-71.000000000000938</v>
      </c>
    </row>
    <row r="43">
      <c r="B43" s="160" t="s">
        <v>39</v>
      </c>
      <c r="C43" s="161">
        <v>9908.99999999999</v>
      </c>
      <c r="D43" s="161">
        <v>9275</v>
      </c>
      <c r="E43" s="161">
        <v>-633.99999999999068</v>
      </c>
      <c r="F43" s="161">
        <v>9908.99999999999</v>
      </c>
      <c r="G43" s="161">
        <v>9275</v>
      </c>
      <c r="H43" s="161">
        <v>-633.99999999999068</v>
      </c>
    </row>
    <row r="44">
      <c r="B44" s="160" t="s">
        <v>40</v>
      </c>
      <c r="C44" s="161">
        <v>88990</v>
      </c>
      <c r="D44" s="161">
        <v>89438.9999999999</v>
      </c>
      <c r="E44" s="161">
        <v>448.99999999989569</v>
      </c>
      <c r="F44" s="161">
        <v>88990</v>
      </c>
      <c r="G44" s="161">
        <v>89438.9999999999</v>
      </c>
      <c r="H44" s="161">
        <v>448.99999999989569</v>
      </c>
    </row>
    <row r="45">
      <c r="B45" s="156" t="s">
        <v>41</v>
      </c>
      <c r="C45" s="123">
        <v>916</v>
      </c>
      <c r="D45" s="123">
        <v>889</v>
      </c>
      <c r="E45" s="123">
        <v>-27</v>
      </c>
      <c r="F45" s="123">
        <v>916</v>
      </c>
      <c r="G45" s="123">
        <v>889</v>
      </c>
      <c r="H45" s="123">
        <v>-27</v>
      </c>
    </row>
    <row r="46">
      <c r="B46" s="156" t="s">
        <v>42</v>
      </c>
      <c r="C46" s="123">
        <v>4792</v>
      </c>
      <c r="D46" s="123">
        <v>6160</v>
      </c>
      <c r="E46" s="123">
        <v>1368</v>
      </c>
      <c r="F46" s="123">
        <v>4792</v>
      </c>
      <c r="G46" s="123">
        <v>6160</v>
      </c>
      <c r="H46" s="123">
        <v>1368</v>
      </c>
    </row>
    <row r="47">
      <c r="B47" s="156" t="s">
        <v>43</v>
      </c>
      <c r="C47" s="123">
        <v>6679.99999999999</v>
      </c>
      <c r="D47" s="123">
        <v>6523</v>
      </c>
      <c r="E47" s="123">
        <v>-156.99999999998977</v>
      </c>
      <c r="F47" s="123">
        <v>6679.99999999999</v>
      </c>
      <c r="G47" s="123">
        <v>6523</v>
      </c>
      <c r="H47" s="123">
        <v>-156.99999999998977</v>
      </c>
    </row>
    <row r="48">
      <c r="B48" s="156" t="s">
        <v>44</v>
      </c>
      <c r="C48" s="123">
        <v>3599</v>
      </c>
      <c r="D48" s="123">
        <v>3486</v>
      </c>
      <c r="E48" s="123">
        <v>-113</v>
      </c>
      <c r="F48" s="123">
        <v>3599</v>
      </c>
      <c r="G48" s="123">
        <v>3486</v>
      </c>
      <c r="H48" s="123">
        <v>-113</v>
      </c>
    </row>
    <row r="49">
      <c r="B49" s="160" t="s">
        <v>45</v>
      </c>
      <c r="C49" s="161">
        <v>10279</v>
      </c>
      <c r="D49" s="161">
        <v>10009</v>
      </c>
      <c r="E49" s="161">
        <v>-270</v>
      </c>
      <c r="F49" s="161">
        <v>10279</v>
      </c>
      <c r="G49" s="161">
        <v>10009</v>
      </c>
      <c r="H49" s="161">
        <v>-270</v>
      </c>
    </row>
    <row r="50">
      <c r="B50" s="156" t="s">
        <v>46</v>
      </c>
      <c r="C50" s="123">
        <v>1.9999999999983</v>
      </c>
      <c r="D50" s="123"/>
      <c r="E50" s="123">
        <v>-1.9999999999983</v>
      </c>
      <c r="F50" s="123">
        <v>1.9999999999983</v>
      </c>
      <c r="G50" s="123"/>
      <c r="H50" s="123">
        <v>-1.9999999999983</v>
      </c>
    </row>
    <row r="51">
      <c r="B51" s="160" t="s">
        <v>47</v>
      </c>
      <c r="C51" s="161">
        <v>104979</v>
      </c>
      <c r="D51" s="161">
        <v>106497</v>
      </c>
      <c r="E51" s="161">
        <v>1518</v>
      </c>
      <c r="F51" s="161">
        <v>104979</v>
      </c>
      <c r="G51" s="161">
        <v>106497</v>
      </c>
      <c r="H51" s="161">
        <v>1518</v>
      </c>
    </row>
    <row r="52">
      <c r="B52" s="156" t="s">
        <v>48</v>
      </c>
      <c r="C52" s="123">
        <v>1521</v>
      </c>
      <c r="D52" s="123">
        <v>1710</v>
      </c>
      <c r="E52" s="123">
        <v>189</v>
      </c>
      <c r="F52" s="123">
        <v>1521</v>
      </c>
      <c r="G52" s="123">
        <v>1710</v>
      </c>
      <c r="H52" s="123">
        <v>189</v>
      </c>
    </row>
    <row r="53">
      <c r="B53" s="156" t="s">
        <v>49</v>
      </c>
      <c r="C53" s="123">
        <v>4003</v>
      </c>
      <c r="D53" s="123">
        <v>4101</v>
      </c>
      <c r="E53" s="123">
        <v>98</v>
      </c>
      <c r="F53" s="123">
        <v>4003</v>
      </c>
      <c r="G53" s="123">
        <v>4101</v>
      </c>
      <c r="H53" s="123">
        <v>98</v>
      </c>
    </row>
    <row r="54">
      <c r="B54" s="156" t="s">
        <v>50</v>
      </c>
      <c r="C54" s="123">
        <v>-1397</v>
      </c>
      <c r="D54" s="123">
        <v>-1406</v>
      </c>
      <c r="E54" s="123">
        <v>-9</v>
      </c>
      <c r="F54" s="123">
        <v>-1397</v>
      </c>
      <c r="G54" s="123">
        <v>-1406</v>
      </c>
      <c r="H54" s="123">
        <v>-9</v>
      </c>
    </row>
    <row r="55">
      <c r="B55" s="160" t="s">
        <v>51</v>
      </c>
      <c r="C55" s="161">
        <v>4127</v>
      </c>
      <c r="D55" s="161">
        <v>4405</v>
      </c>
      <c r="E55" s="161">
        <v>278</v>
      </c>
      <c r="F55" s="161">
        <v>4127</v>
      </c>
      <c r="G55" s="161">
        <v>4405</v>
      </c>
      <c r="H55" s="161">
        <v>278</v>
      </c>
    </row>
    <row r="56">
      <c r="B56" s="160" t="s">
        <v>52</v>
      </c>
      <c r="C56" s="161">
        <v>143057.649007373</v>
      </c>
      <c r="D56" s="161">
        <v>141758.58081718002</v>
      </c>
      <c r="E56" s="161">
        <v>-1299.0681901929975</v>
      </c>
      <c r="F56" s="161">
        <v>144377.33731335102</v>
      </c>
      <c r="G56" s="161">
        <v>142501.584013904</v>
      </c>
      <c r="H56" s="161">
        <v>-1875.753299447</v>
      </c>
    </row>
    <row r="57"/>
    <row r="58">
      <c r="B58" s="156" t="s">
        <v>53</v>
      </c>
      <c r="C58" s="123">
        <v>37323</v>
      </c>
      <c r="D58" s="123">
        <v>37225</v>
      </c>
      <c r="E58" s="123">
        <v>-98</v>
      </c>
      <c r="F58" s="123">
        <v>37323</v>
      </c>
      <c r="G58" s="123">
        <v>37225</v>
      </c>
      <c r="H58" s="123">
        <v>-98</v>
      </c>
    </row>
    <row r="59">
      <c r="B59" s="156" t="s">
        <v>54</v>
      </c>
      <c r="C59" s="123">
        <v>4631</v>
      </c>
      <c r="D59" s="123">
        <v>3886</v>
      </c>
      <c r="E59" s="123">
        <v>-745</v>
      </c>
      <c r="F59" s="123">
        <v>4631</v>
      </c>
      <c r="G59" s="123">
        <v>3886</v>
      </c>
      <c r="H59" s="123">
        <v>-745</v>
      </c>
    </row>
    <row r="60">
      <c r="B60" s="156" t="s">
        <v>55</v>
      </c>
      <c r="C60" s="123">
        <v>44380</v>
      </c>
      <c r="D60" s="123">
        <v>41278</v>
      </c>
      <c r="E60" s="123">
        <v>-3102</v>
      </c>
      <c r="F60" s="123">
        <v>44380</v>
      </c>
      <c r="G60" s="123">
        <v>41278</v>
      </c>
      <c r="H60" s="123">
        <v>-3102</v>
      </c>
    </row>
    <row r="61">
      <c r="B61" s="156" t="s">
        <v>56</v>
      </c>
      <c r="C61" s="123">
        <v>12431</v>
      </c>
      <c r="D61" s="123">
        <v>12438</v>
      </c>
      <c r="E61" s="123">
        <v>7</v>
      </c>
      <c r="F61" s="123">
        <v>12431</v>
      </c>
      <c r="G61" s="123">
        <v>12438</v>
      </c>
      <c r="H61" s="123">
        <v>7</v>
      </c>
    </row>
    <row r="62">
      <c r="B62" s="156" t="s">
        <v>57</v>
      </c>
      <c r="C62" s="123">
        <v>26759</v>
      </c>
      <c r="D62" s="123">
        <v>25416</v>
      </c>
      <c r="E62" s="123">
        <v>-1343</v>
      </c>
      <c r="F62" s="123">
        <v>26759</v>
      </c>
      <c r="G62" s="123">
        <v>25416</v>
      </c>
      <c r="H62" s="123">
        <v>-1343</v>
      </c>
    </row>
    <row r="63">
      <c r="B63" s="160" t="s">
        <v>58</v>
      </c>
      <c r="C63" s="161">
        <v>125524</v>
      </c>
      <c r="D63" s="161">
        <v>120243</v>
      </c>
      <c r="E63" s="161">
        <v>-5281</v>
      </c>
      <c r="F63" s="161">
        <v>125524</v>
      </c>
      <c r="G63" s="161">
        <v>120243</v>
      </c>
      <c r="H63" s="161">
        <v>-5281</v>
      </c>
    </row>
    <row r="64">
      <c r="B64" s="156" t="s">
        <v>49</v>
      </c>
      <c r="C64" s="123">
        <v>610</v>
      </c>
      <c r="D64" s="123">
        <v>381</v>
      </c>
      <c r="E64" s="123">
        <v>-229</v>
      </c>
      <c r="F64" s="123">
        <v>610</v>
      </c>
      <c r="G64" s="123">
        <v>381</v>
      </c>
      <c r="H64" s="123">
        <v>-229</v>
      </c>
    </row>
    <row r="65">
      <c r="B65" s="160" t="s">
        <v>59</v>
      </c>
      <c r="C65" s="161">
        <v>610</v>
      </c>
      <c r="D65" s="161">
        <v>381</v>
      </c>
      <c r="E65" s="161">
        <v>-229</v>
      </c>
      <c r="F65" s="161">
        <v>610</v>
      </c>
      <c r="G65" s="161">
        <v>381</v>
      </c>
      <c r="H65" s="161">
        <v>-229</v>
      </c>
    </row>
    <row r="66">
      <c r="B66" s="156" t="s">
        <v>60</v>
      </c>
      <c r="C66" s="123"/>
      <c r="D66" s="123">
        <v>3999.99999999999</v>
      </c>
      <c r="E66" s="123">
        <v>3999.99999999999</v>
      </c>
      <c r="F66" s="123"/>
      <c r="G66" s="123">
        <v>3999.99999999999</v>
      </c>
      <c r="H66" s="123">
        <v>3999.99999999999</v>
      </c>
    </row>
    <row r="67">
      <c r="B67" s="156" t="s">
        <v>49</v>
      </c>
      <c r="C67" s="123"/>
      <c r="D67" s="123">
        <v>199.000000000001</v>
      </c>
      <c r="E67" s="123">
        <v>199.000000000001</v>
      </c>
      <c r="F67" s="123"/>
      <c r="G67" s="123">
        <v>199.000000000001</v>
      </c>
      <c r="H67" s="123">
        <v>199.000000000001</v>
      </c>
    </row>
    <row r="68">
      <c r="B68" s="160" t="s">
        <v>61</v>
      </c>
      <c r="C68" s="123"/>
      <c r="D68" s="161">
        <v>4198.99999999999</v>
      </c>
      <c r="E68" s="161">
        <v>4198.99999999999</v>
      </c>
      <c r="F68" s="123"/>
      <c r="G68" s="161">
        <v>4198.99999999999</v>
      </c>
      <c r="H68" s="161">
        <v>4198.99999999999</v>
      </c>
    </row>
    <row r="69">
      <c r="B69" s="160" t="s">
        <v>62</v>
      </c>
      <c r="C69" s="161">
        <v>126134</v>
      </c>
      <c r="D69" s="161">
        <v>124823</v>
      </c>
      <c r="E69" s="161">
        <v>-1311</v>
      </c>
      <c r="F69" s="161">
        <v>126134</v>
      </c>
      <c r="G69" s="161">
        <v>124823</v>
      </c>
      <c r="H69" s="161">
        <v>-1311</v>
      </c>
    </row>
    <row r="70"/>
    <row r="71">
      <c r="B71" s="160" t="s">
        <v>63</v>
      </c>
      <c r="C71" s="161">
        <v>16923.649007372802</v>
      </c>
      <c r="D71" s="161">
        <v>16935.5808171797</v>
      </c>
      <c r="E71" s="161">
        <v>11.931809806898237</v>
      </c>
      <c r="F71" s="161">
        <v>18243.3373133514</v>
      </c>
      <c r="G71" s="161">
        <v>17678.5840139041</v>
      </c>
      <c r="H71" s="161">
        <v>-564.75329944730174</v>
      </c>
    </row>
    <row r="72">
      <c r="C72" s="5"/>
      <c r="D72" s="5"/>
      <c r="E72" s="5"/>
      <c r="F72" s="5"/>
      <c r="G72" s="5"/>
      <c r="H72" s="5"/>
    </row>
    <row r="73">
      <c r="C73" s="5"/>
      <c r="D73" s="5"/>
      <c r="E73" s="5"/>
      <c r="F73" s="5"/>
      <c r="G73" s="5"/>
      <c r="H73" s="5"/>
    </row>
    <row r="74">
      <c r="B74" s="18" t="s">
        <v>64</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388102.09599171416</v>
      </c>
      <c r="D78" s="123">
        <v>324478.59772268555</v>
      </c>
      <c r="E78" s="123">
        <v>-63623.498269028612</v>
      </c>
      <c r="F78" s="123">
        <v>437838.21642772219</v>
      </c>
      <c r="G78" s="123">
        <v>278801.17374003504</v>
      </c>
      <c r="H78" s="123">
        <v>-159037.04268768715</v>
      </c>
    </row>
    <row r="79">
      <c r="B79" s="160" t="s">
        <v>17</v>
      </c>
      <c r="C79" s="161">
        <v>388102.09599171416</v>
      </c>
      <c r="D79" s="161">
        <v>324478.59772268555</v>
      </c>
      <c r="E79" s="161">
        <v>-63623.498269028612</v>
      </c>
      <c r="F79" s="161">
        <v>437838.21642772219</v>
      </c>
      <c r="G79" s="161">
        <v>278801.17374003504</v>
      </c>
      <c r="H79" s="161">
        <v>-159037.04268768715</v>
      </c>
    </row>
    <row r="80">
      <c r="B80" s="156" t="s">
        <v>18</v>
      </c>
      <c r="C80" s="123">
        <v>148110.77572246481</v>
      </c>
      <c r="D80" s="123">
        <v>196473.29152817797</v>
      </c>
      <c r="E80" s="123">
        <v>48362.515805713163</v>
      </c>
      <c r="F80" s="123">
        <v>203212.21639137721</v>
      </c>
      <c r="G80" s="123">
        <v>223696.42736863592</v>
      </c>
      <c r="H80" s="123">
        <v>20484.210977258714</v>
      </c>
    </row>
    <row r="81">
      <c r="B81" s="156" t="s">
        <v>19</v>
      </c>
      <c r="C81" s="123">
        <v>206164.78497591696</v>
      </c>
      <c r="D81" s="123">
        <v>181548.8635638454</v>
      </c>
      <c r="E81" s="123">
        <v>-24615.921412071562</v>
      </c>
      <c r="F81" s="123">
        <v>268701.7109175818</v>
      </c>
      <c r="G81" s="123">
        <v>242055.64528754453</v>
      </c>
      <c r="H81" s="123">
        <v>-26646.065630037279</v>
      </c>
    </row>
    <row r="82">
      <c r="B82" s="160" t="s">
        <v>20</v>
      </c>
      <c r="C82" s="161">
        <v>206164.78497591696</v>
      </c>
      <c r="D82" s="161">
        <v>181548.8635638454</v>
      </c>
      <c r="E82" s="161">
        <v>-24615.921412071562</v>
      </c>
      <c r="F82" s="161">
        <v>268701.7109175818</v>
      </c>
      <c r="G82" s="161">
        <v>242055.64528754453</v>
      </c>
      <c r="H82" s="161">
        <v>-26646.065630037279</v>
      </c>
    </row>
    <row r="83">
      <c r="B83" s="156" t="s">
        <v>21</v>
      </c>
      <c r="C83" s="123">
        <v>13370.884050301622</v>
      </c>
      <c r="D83" s="123">
        <v>13126.017147411112</v>
      </c>
      <c r="E83" s="123">
        <v>-244.86690289050966</v>
      </c>
      <c r="F83" s="123">
        <v>12677.791309792874</v>
      </c>
      <c r="G83" s="123">
        <v>9928.6481642851431</v>
      </c>
      <c r="H83" s="123">
        <v>-2749.1431455077309</v>
      </c>
    </row>
    <row r="84">
      <c r="B84" s="156" t="s">
        <v>22</v>
      </c>
      <c r="C84" s="123">
        <v>22311.418121205334</v>
      </c>
      <c r="D84" s="123">
        <v>20929.924237287054</v>
      </c>
      <c r="E84" s="123">
        <v>-1381.4938839182796</v>
      </c>
      <c r="F84" s="123">
        <v>24729.857367545061</v>
      </c>
      <c r="G84" s="123">
        <v>23034.62986011423</v>
      </c>
      <c r="H84" s="123">
        <v>-1695.2275074308309</v>
      </c>
    </row>
    <row r="85">
      <c r="B85" s="160" t="s">
        <v>23</v>
      </c>
      <c r="C85" s="161">
        <v>22311.418121205334</v>
      </c>
      <c r="D85" s="161">
        <v>20929.924237287054</v>
      </c>
      <c r="E85" s="161">
        <v>-1381.4938839182796</v>
      </c>
      <c r="F85" s="161">
        <v>24729.857367545061</v>
      </c>
      <c r="G85" s="161">
        <v>23034.62986011423</v>
      </c>
      <c r="H85" s="161">
        <v>-1695.2275074308309</v>
      </c>
    </row>
    <row r="86">
      <c r="B86" s="156" t="s">
        <v>24</v>
      </c>
      <c r="C86" s="123">
        <v>1560.4043492352992</v>
      </c>
      <c r="D86" s="123">
        <v>1736.5512971420149</v>
      </c>
      <c r="E86" s="123">
        <v>176.1469479067157</v>
      </c>
      <c r="F86" s="123">
        <v>2663.0741616218852</v>
      </c>
      <c r="G86" s="123">
        <v>2553.3266856964569</v>
      </c>
      <c r="H86" s="123">
        <v>-109.74747592542826</v>
      </c>
    </row>
    <row r="87">
      <c r="B87" s="160" t="s">
        <v>25</v>
      </c>
      <c r="C87" s="161">
        <v>1560.4043492352992</v>
      </c>
      <c r="D87" s="161">
        <v>1736.5512971420149</v>
      </c>
      <c r="E87" s="161">
        <v>176.1469479067157</v>
      </c>
      <c r="F87" s="161">
        <v>2663.0741616218852</v>
      </c>
      <c r="G87" s="161">
        <v>2553.3266856964569</v>
      </c>
      <c r="H87" s="161">
        <v>-109.74747592542826</v>
      </c>
    </row>
    <row r="88">
      <c r="B88" s="160" t="s">
        <v>26</v>
      </c>
      <c r="C88" s="161">
        <v>23871.822470440657</v>
      </c>
      <c r="D88" s="161">
        <v>22666.475534429072</v>
      </c>
      <c r="E88" s="161">
        <v>-1205.3469360115851</v>
      </c>
      <c r="F88" s="161">
        <v>27392.931529166952</v>
      </c>
      <c r="G88" s="161">
        <v>25587.956545810706</v>
      </c>
      <c r="H88" s="161">
        <v>-1804.9749833562455</v>
      </c>
    </row>
    <row r="89">
      <c r="B89" s="160" t="s">
        <v>27</v>
      </c>
      <c r="C89" s="161">
        <v>391518.26721912419</v>
      </c>
      <c r="D89" s="161">
        <v>413814.64777386392</v>
      </c>
      <c r="E89" s="161">
        <v>22296.380554739735</v>
      </c>
      <c r="F89" s="161">
        <v>511984.65014791908</v>
      </c>
      <c r="G89" s="161">
        <v>501268.67736627656</v>
      </c>
      <c r="H89" s="161">
        <v>-10715.972781642515</v>
      </c>
    </row>
    <row r="90">
      <c r="B90" s="156" t="s">
        <v>28</v>
      </c>
      <c r="C90" s="123">
        <v>77573.239674112629</v>
      </c>
      <c r="D90" s="123">
        <v>117526.37257774062</v>
      </c>
      <c r="E90" s="123">
        <v>39953.132903627993</v>
      </c>
      <c r="F90" s="123">
        <v>94172.384296674281</v>
      </c>
      <c r="G90" s="123">
        <v>136234.94902422119</v>
      </c>
      <c r="H90" s="123">
        <v>42062.564727546909</v>
      </c>
    </row>
    <row r="91">
      <c r="B91" s="156" t="s">
        <v>29</v>
      </c>
      <c r="C91" s="123">
        <v>133242.7561094171</v>
      </c>
      <c r="D91" s="123">
        <v>130424.25263358289</v>
      </c>
      <c r="E91" s="123">
        <v>-2818.5034758342081</v>
      </c>
      <c r="F91" s="123">
        <v>161754.08021888707</v>
      </c>
      <c r="G91" s="123">
        <v>151185.99357181761</v>
      </c>
      <c r="H91" s="123">
        <v>-10568.08664706946</v>
      </c>
    </row>
    <row r="92">
      <c r="B92" s="160" t="s">
        <v>30</v>
      </c>
      <c r="C92" s="161">
        <v>210815.99578352983</v>
      </c>
      <c r="D92" s="161">
        <v>247950.62521132402</v>
      </c>
      <c r="E92" s="161">
        <v>37134.629427794192</v>
      </c>
      <c r="F92" s="161">
        <v>255926.46451556159</v>
      </c>
      <c r="G92" s="161">
        <v>287420.94259603886</v>
      </c>
      <c r="H92" s="161">
        <v>31494.478080477274</v>
      </c>
    </row>
    <row r="93">
      <c r="B93" s="156" t="s">
        <v>31</v>
      </c>
      <c r="C93" s="123">
        <v>270530.60126968229</v>
      </c>
      <c r="D93" s="123">
        <v>245188.57185117231</v>
      </c>
      <c r="E93" s="123">
        <v>-25342.029418509977</v>
      </c>
      <c r="F93" s="123">
        <v>287330.12759513239</v>
      </c>
      <c r="G93" s="123">
        <v>254026.77224585309</v>
      </c>
      <c r="H93" s="123">
        <v>-33303.3553492793</v>
      </c>
    </row>
    <row r="94">
      <c r="B94" s="156" t="s">
        <v>32</v>
      </c>
      <c r="C94" s="123">
        <v>154190.8128401227</v>
      </c>
      <c r="D94" s="123">
        <v>158743.0425927185</v>
      </c>
      <c r="E94" s="123">
        <v>4552.2297525957983</v>
      </c>
      <c r="F94" s="123">
        <v>186072.32530901922</v>
      </c>
      <c r="G94" s="123">
        <v>182209.3336181365</v>
      </c>
      <c r="H94" s="123">
        <v>-3862.9916908827145</v>
      </c>
    </row>
    <row r="95">
      <c r="B95" s="156" t="s">
        <v>33</v>
      </c>
      <c r="C95" s="123">
        <v>3677316.3201977573</v>
      </c>
      <c r="D95" s="123">
        <v>3694821.1188291349</v>
      </c>
      <c r="E95" s="123">
        <v>17504.798631377518</v>
      </c>
      <c r="F95" s="123">
        <v>3677032.3169724145</v>
      </c>
      <c r="G95" s="123">
        <v>3619239.6190658067</v>
      </c>
      <c r="H95" s="123">
        <v>-57792.697906607762</v>
      </c>
    </row>
    <row r="96">
      <c r="B96" s="156" t="s">
        <v>34</v>
      </c>
      <c r="C96" s="123">
        <v>51636.395952942636</v>
      </c>
      <c r="D96" s="123">
        <v>55107.483265372735</v>
      </c>
      <c r="E96" s="123">
        <v>3471.0873124300997</v>
      </c>
      <c r="F96" s="123">
        <v>60448.308347315033</v>
      </c>
      <c r="G96" s="123">
        <v>58399.646385755092</v>
      </c>
      <c r="H96" s="123">
        <v>-2048.6619615599411</v>
      </c>
    </row>
    <row r="97">
      <c r="B97" s="160" t="s">
        <v>35</v>
      </c>
      <c r="C97" s="161">
        <v>3728952.7161507034</v>
      </c>
      <c r="D97" s="161">
        <v>3749928.6020945068</v>
      </c>
      <c r="E97" s="161">
        <v>20975.885943803471</v>
      </c>
      <c r="F97" s="161">
        <v>3737480.6253197286</v>
      </c>
      <c r="G97" s="161">
        <v>3677639.2654515635</v>
      </c>
      <c r="H97" s="161">
        <v>-59841.359868165106</v>
      </c>
    </row>
    <row r="98">
      <c r="B98" s="160" t="s">
        <v>36</v>
      </c>
      <c r="C98" s="161">
        <v>3883143.5289908252</v>
      </c>
      <c r="D98" s="161">
        <v>3908671.6446872256</v>
      </c>
      <c r="E98" s="161">
        <v>25528.115696400404</v>
      </c>
      <c r="F98" s="161">
        <v>3923552.9506287482</v>
      </c>
      <c r="G98" s="161">
        <v>3859848.5990696987</v>
      </c>
      <c r="H98" s="161">
        <v>-63704.35155904945</v>
      </c>
    </row>
    <row r="99">
      <c r="B99" s="156" t="s">
        <v>37</v>
      </c>
      <c r="C99" s="123">
        <v>514588.93707285885</v>
      </c>
      <c r="D99" s="123">
        <v>463426.891248384</v>
      </c>
      <c r="E99" s="123">
        <v>-51162.04582447483</v>
      </c>
      <c r="F99" s="123">
        <v>544868.702678452</v>
      </c>
      <c r="G99" s="123">
        <v>478787.31431683252</v>
      </c>
      <c r="H99" s="123">
        <v>-66081.3883616195</v>
      </c>
    </row>
    <row r="100">
      <c r="B100" s="156" t="s">
        <v>38</v>
      </c>
      <c r="C100" s="123">
        <v>34110.274963623793</v>
      </c>
      <c r="D100" s="123">
        <v>28931.002947348214</v>
      </c>
      <c r="E100" s="123">
        <v>-5179.2720162755795</v>
      </c>
      <c r="F100" s="123">
        <v>36117.413198100076</v>
      </c>
      <c r="G100" s="123">
        <v>29889.929702482968</v>
      </c>
      <c r="H100" s="123">
        <v>-6227.4834956171071</v>
      </c>
    </row>
    <row r="101">
      <c r="B101" s="160" t="s">
        <v>39</v>
      </c>
      <c r="C101" s="161">
        <v>548699.21203648264</v>
      </c>
      <c r="D101" s="161">
        <v>492357.89419573219</v>
      </c>
      <c r="E101" s="161">
        <v>-56341.317840750446</v>
      </c>
      <c r="F101" s="161">
        <v>580986.115876552</v>
      </c>
      <c r="G101" s="161">
        <v>508677.24401931535</v>
      </c>
      <c r="H101" s="161">
        <v>-72308.8718572366</v>
      </c>
    </row>
    <row r="102">
      <c r="B102" s="160" t="s">
        <v>40</v>
      </c>
      <c r="C102" s="161">
        <v>4913189.338080517</v>
      </c>
      <c r="D102" s="161">
        <v>4894168.7359454567</v>
      </c>
      <c r="E102" s="161">
        <v>-19020.602135060355</v>
      </c>
      <c r="F102" s="161">
        <v>5047795.6586159943</v>
      </c>
      <c r="G102" s="161">
        <v>4909973.5579309054</v>
      </c>
      <c r="H102" s="161">
        <v>-137822.1006850889</v>
      </c>
    </row>
    <row r="103">
      <c r="B103" s="156" t="s">
        <v>41</v>
      </c>
      <c r="C103" s="123">
        <v>59301.215878439805</v>
      </c>
      <c r="D103" s="123">
        <v>56384.363514648539</v>
      </c>
      <c r="E103" s="123">
        <v>-2916.8523637912658</v>
      </c>
      <c r="F103" s="123">
        <v>64125.920390515494</v>
      </c>
      <c r="G103" s="123">
        <v>57811.420803688728</v>
      </c>
      <c r="H103" s="123">
        <v>-6314.4995868267652</v>
      </c>
    </row>
    <row r="104">
      <c r="B104" s="156" t="s">
        <v>42</v>
      </c>
      <c r="C104" s="123">
        <v>347361.91321824887</v>
      </c>
      <c r="D104" s="123">
        <v>367567.58235109178</v>
      </c>
      <c r="E104" s="123">
        <v>20205.669132842915</v>
      </c>
      <c r="F104" s="123">
        <v>361821.3806786114</v>
      </c>
      <c r="G104" s="123">
        <v>384044.29401105724</v>
      </c>
      <c r="H104" s="123">
        <v>22222.913332445838</v>
      </c>
    </row>
    <row r="105">
      <c r="B105" s="156" t="s">
        <v>43</v>
      </c>
      <c r="C105" s="123">
        <v>445489.79784526053</v>
      </c>
      <c r="D105" s="123">
        <v>446373.02553167276</v>
      </c>
      <c r="E105" s="123">
        <v>883.227686412225</v>
      </c>
      <c r="F105" s="123">
        <v>419408.09958921809</v>
      </c>
      <c r="G105" s="123">
        <v>401497.98335725127</v>
      </c>
      <c r="H105" s="123">
        <v>-17910.116231966822</v>
      </c>
    </row>
    <row r="106">
      <c r="B106" s="156" t="s">
        <v>44</v>
      </c>
      <c r="C106" s="123">
        <v>293076.174556636</v>
      </c>
      <c r="D106" s="123">
        <v>291128.73912670929</v>
      </c>
      <c r="E106" s="123">
        <v>-1947.4354299267288</v>
      </c>
      <c r="F106" s="123">
        <v>349129.8709412457</v>
      </c>
      <c r="G106" s="123">
        <v>333658.32125856431</v>
      </c>
      <c r="H106" s="123">
        <v>-15471.549682681391</v>
      </c>
    </row>
    <row r="107">
      <c r="B107" s="160" t="s">
        <v>45</v>
      </c>
      <c r="C107" s="161">
        <v>738565.97240189649</v>
      </c>
      <c r="D107" s="161">
        <v>737501.7646583824</v>
      </c>
      <c r="E107" s="161">
        <v>-1064.2077435140964</v>
      </c>
      <c r="F107" s="161">
        <v>768537.97053046362</v>
      </c>
      <c r="G107" s="161">
        <v>735156.30461581552</v>
      </c>
      <c r="H107" s="161">
        <v>-33381.665914648096</v>
      </c>
    </row>
    <row r="108">
      <c r="B108" s="156" t="s">
        <v>46</v>
      </c>
      <c r="C108" s="123">
        <v>124.8906294949893</v>
      </c>
      <c r="D108" s="123"/>
      <c r="E108" s="123">
        <v>-124.8906294949893</v>
      </c>
      <c r="F108" s="123">
        <v>136.72494803553011</v>
      </c>
      <c r="G108" s="123"/>
      <c r="H108" s="123">
        <v>-136.72494803553011</v>
      </c>
    </row>
    <row r="109">
      <c r="B109" s="160" t="s">
        <v>47</v>
      </c>
      <c r="C109" s="161">
        <v>6058543.3302086</v>
      </c>
      <c r="D109" s="161">
        <v>6055622.446469577</v>
      </c>
      <c r="E109" s="161">
        <v>-2920.8837390225381</v>
      </c>
      <c r="F109" s="161">
        <v>6242417.65516362</v>
      </c>
      <c r="G109" s="161">
        <v>6086985.5773614654</v>
      </c>
      <c r="H109" s="161">
        <v>-155432.07780215424</v>
      </c>
    </row>
    <row r="110">
      <c r="B110" s="156" t="s">
        <v>48</v>
      </c>
      <c r="C110" s="123">
        <v>0</v>
      </c>
      <c r="D110" s="123">
        <v>0</v>
      </c>
      <c r="E110" s="123">
        <v>0</v>
      </c>
      <c r="F110" s="123">
        <v>0</v>
      </c>
      <c r="G110" s="123">
        <v>0</v>
      </c>
      <c r="H110" s="123">
        <v>0</v>
      </c>
    </row>
    <row r="111">
      <c r="B111" s="156" t="s">
        <v>49</v>
      </c>
      <c r="C111" s="123">
        <v>0</v>
      </c>
      <c r="D111" s="123">
        <v>0</v>
      </c>
      <c r="E111" s="123">
        <v>0</v>
      </c>
      <c r="F111" s="123">
        <v>0</v>
      </c>
      <c r="G111" s="123">
        <v>0</v>
      </c>
      <c r="H111" s="123">
        <v>0</v>
      </c>
    </row>
    <row r="112">
      <c r="B112" s="156" t="s">
        <v>50</v>
      </c>
      <c r="C112" s="123">
        <v>0</v>
      </c>
      <c r="D112" s="123">
        <v>0</v>
      </c>
      <c r="E112" s="123">
        <v>0</v>
      </c>
      <c r="F112" s="123">
        <v>0</v>
      </c>
      <c r="G112" s="123">
        <v>0</v>
      </c>
      <c r="H112" s="123">
        <v>0</v>
      </c>
    </row>
    <row r="113">
      <c r="B113" s="160" t="s">
        <v>51</v>
      </c>
      <c r="C113" s="161">
        <v>0</v>
      </c>
      <c r="D113" s="161">
        <v>0</v>
      </c>
      <c r="E113" s="161">
        <v>0</v>
      </c>
      <c r="F113" s="161">
        <v>0</v>
      </c>
      <c r="G113" s="161">
        <v>0</v>
      </c>
      <c r="H113" s="161">
        <v>0</v>
      </c>
    </row>
    <row r="114">
      <c r="B114" s="160" t="s">
        <v>52</v>
      </c>
      <c r="C114" s="161">
        <v>6838163.6934194369</v>
      </c>
      <c r="D114" s="161">
        <v>6793915.6919661267</v>
      </c>
      <c r="E114" s="161">
        <v>-44248.001453310251</v>
      </c>
      <c r="F114" s="161">
        <v>7192240.5217392594</v>
      </c>
      <c r="G114" s="161">
        <v>6867055.4284677785</v>
      </c>
      <c r="H114" s="161">
        <v>-325185.09327148087</v>
      </c>
    </row>
    <row r="115"/>
    <row r="116">
      <c r="B116" s="156" t="s">
        <v>53</v>
      </c>
      <c r="C116" s="123">
        <v>679834.49098307639</v>
      </c>
      <c r="D116" s="123">
        <v>742459.49632283021</v>
      </c>
      <c r="E116" s="123">
        <v>62625.005339753814</v>
      </c>
      <c r="F116" s="123">
        <v>1195628.636032345</v>
      </c>
      <c r="G116" s="123">
        <v>1165551.3499644108</v>
      </c>
      <c r="H116" s="123">
        <v>-30077.286067934241</v>
      </c>
    </row>
    <row r="117">
      <c r="B117" s="156" t="s">
        <v>54</v>
      </c>
      <c r="C117" s="123">
        <v>38602.938225105347</v>
      </c>
      <c r="D117" s="123">
        <v>34190.54415266525</v>
      </c>
      <c r="E117" s="123">
        <v>-4412.3940724400964</v>
      </c>
      <c r="F117" s="123">
        <v>60395.147475491249</v>
      </c>
      <c r="G117" s="123">
        <v>50286.714292507233</v>
      </c>
      <c r="H117" s="123">
        <v>-10108.433182984016</v>
      </c>
    </row>
    <row r="118">
      <c r="B118" s="156" t="s">
        <v>55</v>
      </c>
      <c r="C118" s="123">
        <v>246461.61860298549</v>
      </c>
      <c r="D118" s="123">
        <v>260008.96864947226</v>
      </c>
      <c r="E118" s="123">
        <v>13547.350046486768</v>
      </c>
      <c r="F118" s="123">
        <v>287088.44089256728</v>
      </c>
      <c r="G118" s="123">
        <v>297030.19680701522</v>
      </c>
      <c r="H118" s="123">
        <v>9941.7559144479455</v>
      </c>
    </row>
    <row r="119">
      <c r="B119" s="156" t="s">
        <v>56</v>
      </c>
      <c r="C119" s="123">
        <v>58032.322197747453</v>
      </c>
      <c r="D119" s="123">
        <v>63508.106859538748</v>
      </c>
      <c r="E119" s="123">
        <v>5475.7846617912946</v>
      </c>
      <c r="F119" s="123">
        <v>98278.2910651237</v>
      </c>
      <c r="G119" s="123">
        <v>103692.38430151173</v>
      </c>
      <c r="H119" s="123">
        <v>5414.0932363880274</v>
      </c>
    </row>
    <row r="120">
      <c r="B120" s="156" t="s">
        <v>57</v>
      </c>
      <c r="C120" s="123">
        <v>0</v>
      </c>
      <c r="D120" s="123">
        <v>0</v>
      </c>
      <c r="E120" s="123">
        <v>0</v>
      </c>
      <c r="F120" s="123">
        <v>0</v>
      </c>
      <c r="G120" s="123">
        <v>0</v>
      </c>
      <c r="H120" s="123">
        <v>0</v>
      </c>
    </row>
    <row r="121">
      <c r="B121" s="160" t="s">
        <v>58</v>
      </c>
      <c r="C121" s="161">
        <v>1022931.3700089152</v>
      </c>
      <c r="D121" s="161">
        <v>1100167.1159845053</v>
      </c>
      <c r="E121" s="161">
        <v>77235.745975590078</v>
      </c>
      <c r="F121" s="161">
        <v>1641390.5154655278</v>
      </c>
      <c r="G121" s="161">
        <v>1616560.6453654459</v>
      </c>
      <c r="H121" s="161">
        <v>-24829.8701000819</v>
      </c>
    </row>
    <row r="122">
      <c r="B122" s="156" t="s">
        <v>49</v>
      </c>
      <c r="C122" s="123">
        <v>0</v>
      </c>
      <c r="D122" s="123">
        <v>0</v>
      </c>
      <c r="E122" s="123">
        <v>0</v>
      </c>
      <c r="F122" s="123">
        <v>0</v>
      </c>
      <c r="G122" s="123">
        <v>0</v>
      </c>
      <c r="H122" s="123">
        <v>0</v>
      </c>
    </row>
    <row r="123">
      <c r="B123" s="160" t="s">
        <v>59</v>
      </c>
      <c r="C123" s="161">
        <v>0</v>
      </c>
      <c r="D123" s="161">
        <v>0</v>
      </c>
      <c r="E123" s="161">
        <v>0</v>
      </c>
      <c r="F123" s="161">
        <v>0</v>
      </c>
      <c r="G123" s="161">
        <v>0</v>
      </c>
      <c r="H123" s="161">
        <v>0</v>
      </c>
    </row>
    <row r="124">
      <c r="B124" s="156" t="s">
        <v>60</v>
      </c>
      <c r="C124" s="123"/>
      <c r="D124" s="123">
        <v>91584.1495065617</v>
      </c>
      <c r="E124" s="123">
        <v>91584.1495065617</v>
      </c>
      <c r="F124" s="123"/>
      <c r="G124" s="123">
        <v>172017.494987333</v>
      </c>
      <c r="H124" s="123">
        <v>172017.494987333</v>
      </c>
    </row>
    <row r="125">
      <c r="B125" s="156" t="s">
        <v>49</v>
      </c>
      <c r="C125" s="123"/>
      <c r="D125" s="123">
        <v>0</v>
      </c>
      <c r="E125" s="123">
        <v>0</v>
      </c>
      <c r="F125" s="123"/>
      <c r="G125" s="123">
        <v>0</v>
      </c>
      <c r="H125" s="123">
        <v>0</v>
      </c>
    </row>
    <row r="126">
      <c r="B126" s="160" t="s">
        <v>61</v>
      </c>
      <c r="C126" s="123"/>
      <c r="D126" s="161">
        <v>91584.1495065617</v>
      </c>
      <c r="E126" s="161">
        <v>91584.1495065617</v>
      </c>
      <c r="F126" s="123"/>
      <c r="G126" s="161">
        <v>172017.494987333</v>
      </c>
      <c r="H126" s="161">
        <v>172017.494987333</v>
      </c>
    </row>
    <row r="127">
      <c r="B127" s="160" t="s">
        <v>62</v>
      </c>
      <c r="C127" s="161">
        <v>1022931.3700089152</v>
      </c>
      <c r="D127" s="161">
        <v>1191751.2654910672</v>
      </c>
      <c r="E127" s="161">
        <v>168819.895482152</v>
      </c>
      <c r="F127" s="161">
        <v>1641390.5154655278</v>
      </c>
      <c r="G127" s="161">
        <v>1788578.1403527788</v>
      </c>
      <c r="H127" s="161">
        <v>147187.62488725106</v>
      </c>
    </row>
    <row r="128"/>
    <row r="129">
      <c r="B129" s="160" t="s">
        <v>63</v>
      </c>
      <c r="C129" s="161">
        <v>5815232.3234105241</v>
      </c>
      <c r="D129" s="161">
        <v>5602164.42647506</v>
      </c>
      <c r="E129" s="161">
        <v>-213067.89693546388</v>
      </c>
      <c r="F129" s="161">
        <v>5550850.0062737344</v>
      </c>
      <c r="G129" s="161">
        <v>5078477.288115</v>
      </c>
      <c r="H129" s="161">
        <v>-472372.71815873403</v>
      </c>
    </row>
    <row r="130">
      <c r="C130" s="5"/>
      <c r="D130" s="5"/>
      <c r="E130" s="5"/>
      <c r="F130" s="5"/>
      <c r="G130" s="5"/>
      <c r="H130" s="5"/>
    </row>
    <row r="131">
      <c r="C131" s="5"/>
      <c r="D131" s="5"/>
      <c r="E131" s="5"/>
      <c r="F131" s="5"/>
      <c r="G131" s="5"/>
      <c r="H131" s="5"/>
    </row>
    <row r="132">
      <c r="B132" s="18" t="s">
        <v>65</v>
      </c>
      <c r="C132" s="24"/>
      <c r="D132" s="24"/>
      <c r="E132" s="24"/>
      <c r="F132" s="24"/>
      <c r="G132" s="24" t="s">
        <v>66</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4.7919739645667558</v>
      </c>
      <c r="D136" s="122">
        <v>5.3578839497597075</v>
      </c>
      <c r="E136" s="122">
        <v>0.56590998519295166</v>
      </c>
      <c r="F136" s="122">
        <v>4.6898090202999994</v>
      </c>
      <c r="G136" s="122">
        <v>4.3074256695</v>
      </c>
      <c r="H136" s="122">
        <v>-0.38238335079999963</v>
      </c>
    </row>
    <row r="137">
      <c r="B137" s="160" t="s">
        <v>17</v>
      </c>
      <c r="C137" s="162">
        <v>4.1262389295994346</v>
      </c>
      <c r="D137" s="162">
        <v>2.3803728692825583</v>
      </c>
      <c r="E137" s="162">
        <v>-1.7458660603168763</v>
      </c>
      <c r="F137" s="162">
        <v>4.0382674645224208</v>
      </c>
      <c r="G137" s="162">
        <v>1.9136807172893136</v>
      </c>
      <c r="H137" s="162">
        <v>-2.1245867472331073</v>
      </c>
    </row>
    <row r="138">
      <c r="B138" s="156" t="s">
        <v>18</v>
      </c>
      <c r="C138" s="122">
        <v>1.8375911514885541</v>
      </c>
      <c r="D138" s="122">
        <v>2.8677470097424571</v>
      </c>
      <c r="E138" s="122">
        <v>1.030155858253903</v>
      </c>
      <c r="F138" s="122">
        <v>2.5212433795456217</v>
      </c>
      <c r="G138" s="122">
        <v>3.2651646090882385</v>
      </c>
      <c r="H138" s="122">
        <v>0.74392122954261675</v>
      </c>
    </row>
    <row r="139">
      <c r="B139" s="156" t="s">
        <v>19</v>
      </c>
      <c r="C139" s="122">
        <v>1.433591439927105</v>
      </c>
      <c r="D139" s="122">
        <v>2.1005306440338516</v>
      </c>
      <c r="E139" s="122">
        <v>0.66693920410674656</v>
      </c>
      <c r="F139" s="122">
        <v>1.8684494187996792</v>
      </c>
      <c r="G139" s="122">
        <v>2.8005975389048356</v>
      </c>
      <c r="H139" s="122">
        <v>0.93214812010515646</v>
      </c>
    </row>
    <row r="140">
      <c r="B140" s="160" t="s">
        <v>20</v>
      </c>
      <c r="C140" s="162">
        <v>1.433591439927105</v>
      </c>
      <c r="D140" s="162">
        <v>2.1005306440338516</v>
      </c>
      <c r="E140" s="162">
        <v>0.66693920410674656</v>
      </c>
      <c r="F140" s="162">
        <v>1.8684494187996792</v>
      </c>
      <c r="G140" s="162">
        <v>2.8005975389048356</v>
      </c>
      <c r="H140" s="162">
        <v>0.93214812010515646</v>
      </c>
    </row>
    <row r="141">
      <c r="B141" s="156" t="s">
        <v>21</v>
      </c>
      <c r="C141" s="122">
        <v>2.723194307597069</v>
      </c>
      <c r="D141" s="122">
        <v>3.1628956981713556</v>
      </c>
      <c r="E141" s="122">
        <v>0.43970139057428659</v>
      </c>
      <c r="F141" s="122">
        <v>2.5820348899781789</v>
      </c>
      <c r="G141" s="122">
        <v>2.3924453407915975</v>
      </c>
      <c r="H141" s="122">
        <v>-0.18958954918658133</v>
      </c>
    </row>
    <row r="142">
      <c r="B142" s="156" t="s">
        <v>22</v>
      </c>
      <c r="C142" s="122">
        <v>3.1602575242500457</v>
      </c>
      <c r="D142" s="122">
        <v>3.2199883441980059</v>
      </c>
      <c r="E142" s="122">
        <v>0.059730819947960256</v>
      </c>
      <c r="F142" s="122">
        <v>3.5028126582924997</v>
      </c>
      <c r="G142" s="122">
        <v>3.5437892092483469</v>
      </c>
      <c r="H142" s="122">
        <v>0.040976550955847291</v>
      </c>
    </row>
    <row r="143">
      <c r="B143" s="160" t="s">
        <v>23</v>
      </c>
      <c r="C143" s="162">
        <v>3.1602575242500457</v>
      </c>
      <c r="D143" s="162">
        <v>3.2199883441980059</v>
      </c>
      <c r="E143" s="162">
        <v>0.059730819947960256</v>
      </c>
      <c r="F143" s="162">
        <v>3.5028126582924997</v>
      </c>
      <c r="G143" s="162">
        <v>3.5437892092483469</v>
      </c>
      <c r="H143" s="162">
        <v>0.040976550955847291</v>
      </c>
    </row>
    <row r="144">
      <c r="B144" s="156" t="s">
        <v>24</v>
      </c>
      <c r="C144" s="122">
        <v>2.22914907033614</v>
      </c>
      <c r="D144" s="122">
        <v>2.8942521619033541</v>
      </c>
      <c r="E144" s="122">
        <v>0.665103091567214</v>
      </c>
      <c r="F144" s="122">
        <v>3.8043916594598279</v>
      </c>
      <c r="G144" s="122">
        <v>4.2555444761607548</v>
      </c>
      <c r="H144" s="122">
        <v>0.45115281670092688</v>
      </c>
    </row>
    <row r="145">
      <c r="B145" s="160" t="s">
        <v>25</v>
      </c>
      <c r="C145" s="162">
        <v>2.22914907033614</v>
      </c>
      <c r="D145" s="162">
        <v>2.8942521619033541</v>
      </c>
      <c r="E145" s="162">
        <v>0.665103091567214</v>
      </c>
      <c r="F145" s="162">
        <v>3.8043916594598279</v>
      </c>
      <c r="G145" s="162">
        <v>4.2555444761607548</v>
      </c>
      <c r="H145" s="162">
        <v>0.45115281670092688</v>
      </c>
    </row>
    <row r="146">
      <c r="B146" s="160" t="s">
        <v>26</v>
      </c>
      <c r="C146" s="162">
        <v>3.0762657822732762</v>
      </c>
      <c r="D146" s="162">
        <v>3.1924613428773334</v>
      </c>
      <c r="E146" s="162">
        <v>0.11619556060405722</v>
      </c>
      <c r="F146" s="162">
        <v>3.5300169496349132</v>
      </c>
      <c r="G146" s="162">
        <v>3.6039375416634791</v>
      </c>
      <c r="H146" s="162">
        <v>0.073920592028565935</v>
      </c>
    </row>
    <row r="147">
      <c r="B147" s="160" t="s">
        <v>27</v>
      </c>
      <c r="C147" s="162">
        <v>1.6514152586619224</v>
      </c>
      <c r="D147" s="162">
        <v>2.4899923641288595</v>
      </c>
      <c r="E147" s="162">
        <v>0.83857710546693709</v>
      </c>
      <c r="F147" s="162">
        <v>2.1595438254931625</v>
      </c>
      <c r="G147" s="162">
        <v>3.0162385063257484</v>
      </c>
      <c r="H147" s="162">
        <v>0.85669468083258593</v>
      </c>
    </row>
    <row r="148">
      <c r="B148" s="156" t="s">
        <v>28</v>
      </c>
      <c r="C148" s="122">
        <v>5.8723118602659072</v>
      </c>
      <c r="D148" s="122">
        <v>5.5594310585496984</v>
      </c>
      <c r="E148" s="122">
        <v>-0.3128808017162088</v>
      </c>
      <c r="F148" s="122">
        <v>7.1288708778708809</v>
      </c>
      <c r="G148" s="122">
        <v>6.444415753274412</v>
      </c>
      <c r="H148" s="122">
        <v>-0.684455124596469</v>
      </c>
    </row>
    <row r="149">
      <c r="B149" s="156" t="s">
        <v>29</v>
      </c>
      <c r="C149" s="122">
        <v>5.8723118602651958</v>
      </c>
      <c r="D149" s="122">
        <v>5.5594310585500013</v>
      </c>
      <c r="E149" s="122">
        <v>-0.3128808017151945</v>
      </c>
      <c r="F149" s="122">
        <v>7.1288708778707592</v>
      </c>
      <c r="G149" s="122">
        <v>6.4444157532744022</v>
      </c>
      <c r="H149" s="122">
        <v>-0.684455124596357</v>
      </c>
    </row>
    <row r="150">
      <c r="B150" s="160" t="s">
        <v>30</v>
      </c>
      <c r="C150" s="162">
        <v>5.872311860265456</v>
      </c>
      <c r="D150" s="162">
        <v>5.5594310585498556</v>
      </c>
      <c r="E150" s="162">
        <v>-0.3128808017156004</v>
      </c>
      <c r="F150" s="162">
        <v>7.1288708778708028</v>
      </c>
      <c r="G150" s="162">
        <v>6.4444157532744084</v>
      </c>
      <c r="H150" s="162">
        <v>-0.68445512459639435</v>
      </c>
    </row>
    <row r="151">
      <c r="B151" s="156" t="s">
        <v>31</v>
      </c>
      <c r="C151" s="122">
        <v>5.4807658279919451</v>
      </c>
      <c r="D151" s="122">
        <v>5.2570448510114085</v>
      </c>
      <c r="E151" s="122">
        <v>-0.22372097698053661</v>
      </c>
      <c r="F151" s="122">
        <v>5.8211127956874513</v>
      </c>
      <c r="G151" s="122">
        <v>5.4465431442078227</v>
      </c>
      <c r="H151" s="122">
        <v>-0.37456965147962862</v>
      </c>
    </row>
    <row r="152">
      <c r="B152" s="156" t="s">
        <v>32</v>
      </c>
      <c r="C152" s="122">
        <v>7.7677991355225542</v>
      </c>
      <c r="D152" s="122">
        <v>7.4878793675810575</v>
      </c>
      <c r="E152" s="122">
        <v>-0.27991976794149664</v>
      </c>
      <c r="F152" s="122">
        <v>9.3739206704795581</v>
      </c>
      <c r="G152" s="122">
        <v>8.59477988764795</v>
      </c>
      <c r="H152" s="122">
        <v>-0.77914078283160748</v>
      </c>
    </row>
    <row r="153">
      <c r="B153" s="156" t="s">
        <v>33</v>
      </c>
      <c r="C153" s="122">
        <v>5.4281737695737844</v>
      </c>
      <c r="D153" s="122">
        <v>5.4361186423451358</v>
      </c>
      <c r="E153" s="122">
        <v>0.0079448727713513634</v>
      </c>
      <c r="F153" s="122">
        <v>5.4277545456822125</v>
      </c>
      <c r="G153" s="122">
        <v>5.3249170478251715</v>
      </c>
      <c r="H153" s="122">
        <v>-0.102837497857041</v>
      </c>
    </row>
    <row r="154">
      <c r="B154" s="156" t="s">
        <v>34</v>
      </c>
      <c r="C154" s="122">
        <v>6.2589570852051652</v>
      </c>
      <c r="D154" s="122">
        <v>5.7886011833374589</v>
      </c>
      <c r="E154" s="122">
        <v>-0.47035590186770637</v>
      </c>
      <c r="F154" s="122">
        <v>7.3270676784624227</v>
      </c>
      <c r="G154" s="122">
        <v>6.1344166371591333</v>
      </c>
      <c r="H154" s="122">
        <v>-1.1926510413032894</v>
      </c>
    </row>
    <row r="155">
      <c r="B155" s="160" t="s">
        <v>35</v>
      </c>
      <c r="C155" s="162">
        <v>5.438169339581016</v>
      </c>
      <c r="D155" s="162">
        <v>5.4409875248034139</v>
      </c>
      <c r="E155" s="162">
        <v>0.002818185222397851</v>
      </c>
      <c r="F155" s="162">
        <v>5.4506061328857065</v>
      </c>
      <c r="G155" s="162">
        <v>5.3360987600864282</v>
      </c>
      <c r="H155" s="162">
        <v>-0.11450737279927825</v>
      </c>
    </row>
    <row r="156">
      <c r="B156" s="160" t="s">
        <v>36</v>
      </c>
      <c r="C156" s="162">
        <v>5.5037113301549532</v>
      </c>
      <c r="D156" s="162">
        <v>5.5020715719133326</v>
      </c>
      <c r="E156" s="162">
        <v>-0.0016397582416205481</v>
      </c>
      <c r="F156" s="162">
        <v>5.5609849771508033</v>
      </c>
      <c r="G156" s="162">
        <v>5.4333454378796509</v>
      </c>
      <c r="H156" s="162">
        <v>-0.12763953927115246</v>
      </c>
    </row>
    <row r="157">
      <c r="B157" s="156" t="s">
        <v>37</v>
      </c>
      <c r="C157" s="122">
        <v>5.5373822992882742</v>
      </c>
      <c r="D157" s="122">
        <v>5.3084409077707226</v>
      </c>
      <c r="E157" s="122">
        <v>-0.22894139151755155</v>
      </c>
      <c r="F157" s="122">
        <v>5.8632164282626995</v>
      </c>
      <c r="G157" s="122">
        <v>5.4843907710977389</v>
      </c>
      <c r="H157" s="122">
        <v>-0.37882565716496064</v>
      </c>
    </row>
    <row r="158">
      <c r="B158" s="156" t="s">
        <v>38</v>
      </c>
      <c r="C158" s="122">
        <v>5.5373822992895851</v>
      </c>
      <c r="D158" s="122">
        <v>5.308440907770331</v>
      </c>
      <c r="E158" s="122">
        <v>-0.22894139151925419</v>
      </c>
      <c r="F158" s="122">
        <v>5.8632164282630086</v>
      </c>
      <c r="G158" s="122">
        <v>5.4843907710978108</v>
      </c>
      <c r="H158" s="122">
        <v>-0.37882565716519778</v>
      </c>
    </row>
    <row r="159">
      <c r="B159" s="160" t="s">
        <v>39</v>
      </c>
      <c r="C159" s="162">
        <v>5.5373822992883568</v>
      </c>
      <c r="D159" s="162">
        <v>5.3084409077706987</v>
      </c>
      <c r="E159" s="162">
        <v>-0.22894139151765813</v>
      </c>
      <c r="F159" s="162">
        <v>5.86321642826272</v>
      </c>
      <c r="G159" s="162">
        <v>5.4843907710977406</v>
      </c>
      <c r="H159" s="162">
        <v>-0.37882565716497929</v>
      </c>
    </row>
    <row r="160">
      <c r="B160" s="160" t="s">
        <v>40</v>
      </c>
      <c r="C160" s="162">
        <v>5.5210578020907084</v>
      </c>
      <c r="D160" s="162">
        <v>5.4720745267114559</v>
      </c>
      <c r="E160" s="162">
        <v>-0.048983275379252511</v>
      </c>
      <c r="F160" s="162">
        <v>5.6723178543836346</v>
      </c>
      <c r="G160" s="162">
        <v>5.4897455896543041</v>
      </c>
      <c r="H160" s="162">
        <v>-0.18257226472933041</v>
      </c>
    </row>
    <row r="161">
      <c r="B161" s="156" t="s">
        <v>41</v>
      </c>
      <c r="C161" s="122">
        <v>6.4739318644584936</v>
      </c>
      <c r="D161" s="122">
        <v>6.3424480893867923</v>
      </c>
      <c r="E161" s="122">
        <v>-0.13148377507170128</v>
      </c>
      <c r="F161" s="122">
        <v>7.0006463308423017</v>
      </c>
      <c r="G161" s="122">
        <v>6.5029719689188683</v>
      </c>
      <c r="H161" s="122">
        <v>-0.49767436192343339</v>
      </c>
    </row>
    <row r="162">
      <c r="B162" s="156" t="s">
        <v>42</v>
      </c>
      <c r="C162" s="122">
        <v>7.2487878384442572</v>
      </c>
      <c r="D162" s="122">
        <v>5.9670062069982448</v>
      </c>
      <c r="E162" s="122">
        <v>-1.2817816314460124</v>
      </c>
      <c r="F162" s="122">
        <v>7.5505296468825422</v>
      </c>
      <c r="G162" s="122">
        <v>6.2344852923872951</v>
      </c>
      <c r="H162" s="122">
        <v>-1.3160443544952472</v>
      </c>
    </row>
    <row r="163">
      <c r="B163" s="156" t="s">
        <v>43</v>
      </c>
      <c r="C163" s="122">
        <v>6.6690089497793572</v>
      </c>
      <c r="D163" s="122">
        <v>6.8430633992284662</v>
      </c>
      <c r="E163" s="122">
        <v>0.17405444944910897</v>
      </c>
      <c r="F163" s="122">
        <v>6.2785643651080667</v>
      </c>
      <c r="G163" s="122">
        <v>6.1551124230760559</v>
      </c>
      <c r="H163" s="122">
        <v>-0.12345194203201082</v>
      </c>
    </row>
    <row r="164">
      <c r="B164" s="156" t="s">
        <v>44</v>
      </c>
      <c r="C164" s="122">
        <v>8.1432668673697179</v>
      </c>
      <c r="D164" s="122">
        <v>8.35136945286028</v>
      </c>
      <c r="E164" s="122">
        <v>0.20810258549056293</v>
      </c>
      <c r="F164" s="122">
        <v>9.7007466224297278</v>
      </c>
      <c r="G164" s="122">
        <v>9.5713804147608776</v>
      </c>
      <c r="H164" s="122">
        <v>-0.12936620766885021</v>
      </c>
    </row>
    <row r="165">
      <c r="B165" s="160" t="s">
        <v>45</v>
      </c>
      <c r="C165" s="162">
        <v>7.1851928436802934</v>
      </c>
      <c r="D165" s="162">
        <v>7.3683860990946357</v>
      </c>
      <c r="E165" s="162">
        <v>0.18319325541434228</v>
      </c>
      <c r="F165" s="162">
        <v>7.476777609986037</v>
      </c>
      <c r="G165" s="162">
        <v>7.3449525888282094</v>
      </c>
      <c r="H165" s="162">
        <v>-0.13182502115782757</v>
      </c>
    </row>
    <row r="166">
      <c r="B166" s="156" t="s">
        <v>46</v>
      </c>
      <c r="C166" s="122">
        <v>6.2445314747547682</v>
      </c>
      <c r="D166" s="122"/>
      <c r="E166" s="122">
        <v>-6.2445314747547682</v>
      </c>
      <c r="F166" s="122">
        <v>6.8362474017823187</v>
      </c>
      <c r="G166" s="122"/>
      <c r="H166" s="122">
        <v>-6.8362474017823187</v>
      </c>
    </row>
    <row r="167">
      <c r="B167" s="160" t="s">
        <v>47</v>
      </c>
      <c r="C167" s="162">
        <v>5.7711955059665287</v>
      </c>
      <c r="D167" s="162">
        <v>5.6861906405528613</v>
      </c>
      <c r="E167" s="162">
        <v>-0.085004865413667474</v>
      </c>
      <c r="F167" s="162">
        <v>5.9463489413726789</v>
      </c>
      <c r="G167" s="162">
        <v>5.7156404193183592</v>
      </c>
      <c r="H167" s="162">
        <v>-0.23070852205431969</v>
      </c>
    </row>
    <row r="168">
      <c r="B168" s="156" t="s">
        <v>48</v>
      </c>
      <c r="C168" s="122">
        <v>0</v>
      </c>
      <c r="D168" s="122">
        <v>0</v>
      </c>
      <c r="E168" s="122">
        <v>0</v>
      </c>
      <c r="F168" s="122">
        <v>0</v>
      </c>
      <c r="G168" s="122">
        <v>0</v>
      </c>
      <c r="H168" s="122">
        <v>0</v>
      </c>
    </row>
    <row r="169">
      <c r="B169" s="156" t="s">
        <v>49</v>
      </c>
      <c r="C169" s="122">
        <v>0</v>
      </c>
      <c r="D169" s="122">
        <v>0</v>
      </c>
      <c r="E169" s="122">
        <v>0</v>
      </c>
      <c r="F169" s="122">
        <v>0</v>
      </c>
      <c r="G169" s="122">
        <v>0</v>
      </c>
      <c r="H169" s="122">
        <v>0</v>
      </c>
    </row>
    <row r="170">
      <c r="B170" s="156" t="s">
        <v>50</v>
      </c>
      <c r="C170" s="122">
        <v>0</v>
      </c>
      <c r="D170" s="122">
        <v>0</v>
      </c>
      <c r="E170" s="122">
        <v>0</v>
      </c>
      <c r="F170" s="122">
        <v>0</v>
      </c>
      <c r="G170" s="122">
        <v>0</v>
      </c>
      <c r="H170" s="122">
        <v>0</v>
      </c>
    </row>
    <row r="171">
      <c r="B171" s="160" t="s">
        <v>51</v>
      </c>
      <c r="C171" s="162">
        <v>0</v>
      </c>
      <c r="D171" s="162">
        <v>0</v>
      </c>
      <c r="E171" s="162">
        <v>0</v>
      </c>
      <c r="F171" s="162">
        <v>0</v>
      </c>
      <c r="G171" s="162">
        <v>0</v>
      </c>
      <c r="H171" s="162">
        <v>0</v>
      </c>
    </row>
    <row r="172">
      <c r="B172" s="160" t="s">
        <v>52</v>
      </c>
      <c r="C172" s="162">
        <v>4.8060571503492406</v>
      </c>
      <c r="D172" s="162">
        <v>4.8112340881051523</v>
      </c>
      <c r="E172" s="162">
        <v>0.0051769377559116592</v>
      </c>
      <c r="F172" s="162">
        <v>5.0064511129976195</v>
      </c>
      <c r="G172" s="162">
        <v>4.8327396145372417</v>
      </c>
      <c r="H172" s="162">
        <v>-0.17371149846037781</v>
      </c>
    </row>
    <row r="173"/>
    <row r="174">
      <c r="B174" s="156" t="s">
        <v>53</v>
      </c>
      <c r="C174" s="122">
        <v>1.8214894059509572</v>
      </c>
      <c r="D174" s="122">
        <v>1.9945184588927596</v>
      </c>
      <c r="E174" s="122">
        <v>0.17302905294180238</v>
      </c>
      <c r="F174" s="122">
        <v>3.2034633765569338</v>
      </c>
      <c r="G174" s="122">
        <v>3.1310983209252137</v>
      </c>
      <c r="H174" s="122">
        <v>-0.072365055631720132</v>
      </c>
    </row>
    <row r="175">
      <c r="B175" s="156" t="s">
        <v>54</v>
      </c>
      <c r="C175" s="122">
        <v>0.833576726951098</v>
      </c>
      <c r="D175" s="122">
        <v>0.87983901576596135</v>
      </c>
      <c r="E175" s="122">
        <v>0.046262288814863384</v>
      </c>
      <c r="F175" s="122">
        <v>1.3041491573200432</v>
      </c>
      <c r="G175" s="122">
        <v>1.2940482319224718</v>
      </c>
      <c r="H175" s="122">
        <v>-0.010100925397571459</v>
      </c>
    </row>
    <row r="176">
      <c r="B176" s="156" t="s">
        <v>55</v>
      </c>
      <c r="C176" s="122">
        <v>0.55534389049793942</v>
      </c>
      <c r="D176" s="122">
        <v>0.62989720589532461</v>
      </c>
      <c r="E176" s="122">
        <v>0.074553315397385189</v>
      </c>
      <c r="F176" s="122">
        <v>0.64688697812656015</v>
      </c>
      <c r="G176" s="122">
        <v>0.71958475896849494</v>
      </c>
      <c r="H176" s="122">
        <v>0.072697780841934789</v>
      </c>
    </row>
    <row r="177">
      <c r="B177" s="156" t="s">
        <v>56</v>
      </c>
      <c r="C177" s="122">
        <v>0.46683550959494347</v>
      </c>
      <c r="D177" s="122">
        <v>0.51059741806993708</v>
      </c>
      <c r="E177" s="122">
        <v>0.043761908474993616</v>
      </c>
      <c r="F177" s="122">
        <v>0.79059038745976773</v>
      </c>
      <c r="G177" s="122">
        <v>0.83367409793786551</v>
      </c>
      <c r="H177" s="122">
        <v>0.043083710478097781</v>
      </c>
    </row>
    <row r="178">
      <c r="B178" s="156" t="s">
        <v>57</v>
      </c>
      <c r="C178" s="122">
        <v>0</v>
      </c>
      <c r="D178" s="122">
        <v>0</v>
      </c>
      <c r="E178" s="122">
        <v>0</v>
      </c>
      <c r="F178" s="122">
        <v>0</v>
      </c>
      <c r="G178" s="122">
        <v>0</v>
      </c>
      <c r="H178" s="122">
        <v>0</v>
      </c>
    </row>
    <row r="179">
      <c r="B179" s="160" t="s">
        <v>58</v>
      </c>
      <c r="C179" s="162">
        <v>0.814928913999645</v>
      </c>
      <c r="D179" s="162">
        <v>0.91495314985862486</v>
      </c>
      <c r="E179" s="162">
        <v>0.1000242358589799</v>
      </c>
      <c r="F179" s="162">
        <v>1.3076308239583891</v>
      </c>
      <c r="G179" s="162">
        <v>1.3444114379759693</v>
      </c>
      <c r="H179" s="162">
        <v>0.036780614017580149</v>
      </c>
    </row>
    <row r="180">
      <c r="B180" s="156" t="s">
        <v>49</v>
      </c>
      <c r="C180" s="122">
        <v>0</v>
      </c>
      <c r="D180" s="122">
        <v>0</v>
      </c>
      <c r="E180" s="122">
        <v>0</v>
      </c>
      <c r="F180" s="122">
        <v>0</v>
      </c>
      <c r="G180" s="122">
        <v>0</v>
      </c>
      <c r="H180" s="122">
        <v>0</v>
      </c>
    </row>
    <row r="181">
      <c r="B181" s="160" t="s">
        <v>59</v>
      </c>
      <c r="C181" s="162">
        <v>0</v>
      </c>
      <c r="D181" s="162">
        <v>0</v>
      </c>
      <c r="E181" s="162">
        <v>0</v>
      </c>
      <c r="F181" s="162">
        <v>0</v>
      </c>
      <c r="G181" s="162">
        <v>0</v>
      </c>
      <c r="H181" s="162">
        <v>0</v>
      </c>
    </row>
    <row r="182">
      <c r="B182" s="156" t="s">
        <v>60</v>
      </c>
      <c r="C182" s="122"/>
      <c r="D182" s="122">
        <v>2.2896037376640486</v>
      </c>
      <c r="E182" s="122">
        <v>2.2896037376640486</v>
      </c>
      <c r="F182" s="122"/>
      <c r="G182" s="122">
        <v>4.3004373746833329</v>
      </c>
      <c r="H182" s="122">
        <v>4.3004373746833329</v>
      </c>
    </row>
    <row r="183">
      <c r="B183" s="156" t="s">
        <v>49</v>
      </c>
      <c r="C183" s="122"/>
      <c r="D183" s="122">
        <v>0</v>
      </c>
      <c r="E183" s="122">
        <v>0</v>
      </c>
      <c r="F183" s="122"/>
      <c r="G183" s="122">
        <v>0</v>
      </c>
      <c r="H183" s="122">
        <v>0</v>
      </c>
    </row>
    <row r="184">
      <c r="B184" s="160" t="s">
        <v>61</v>
      </c>
      <c r="C184" s="122"/>
      <c r="D184" s="162">
        <v>2.1810942964172875</v>
      </c>
      <c r="E184" s="162">
        <v>2.1810942964172875</v>
      </c>
      <c r="F184" s="122"/>
      <c r="G184" s="162">
        <v>4.0966300306580914</v>
      </c>
      <c r="H184" s="162">
        <v>4.0966300306580914</v>
      </c>
    </row>
    <row r="185">
      <c r="B185" s="160" t="s">
        <v>62</v>
      </c>
      <c r="C185" s="162">
        <v>0.81098781455350233</v>
      </c>
      <c r="D185" s="162">
        <v>0.95475294255951881</v>
      </c>
      <c r="E185" s="162">
        <v>0.14376512800601649</v>
      </c>
      <c r="F185" s="162">
        <v>1.3013069556705774</v>
      </c>
      <c r="G185" s="162">
        <v>1.4328914866272884</v>
      </c>
      <c r="H185" s="162">
        <v>0.13158453095671097</v>
      </c>
    </row>
    <row r="186">
      <c r="C186" s="13"/>
      <c r="D186" s="13"/>
      <c r="E186" s="13"/>
      <c r="F186" s="13"/>
      <c r="G186" s="13"/>
      <c r="H186" s="13"/>
    </row>
    <row r="187">
      <c r="C187" s="13"/>
      <c r="D187" s="13"/>
      <c r="E187" s="13"/>
      <c r="F187" s="13"/>
      <c r="G187" s="13"/>
      <c r="H187" s="13"/>
    </row>
    <row r="188">
      <c r="B188" s="18" t="s">
        <v>67</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15990.8682690902</v>
      </c>
      <c r="D191" s="123">
        <v>91915.300421509732</v>
      </c>
      <c r="E191" s="123">
        <v>75924.432152419526</v>
      </c>
      <c r="F191" s="123">
        <v>18258.045194221977</v>
      </c>
      <c r="G191" s="123">
        <v>97597.095095241239</v>
      </c>
      <c r="H191" s="123">
        <v>79339.049901019258</v>
      </c>
    </row>
    <row r="192">
      <c r="B192" s="156" t="s">
        <v>16</v>
      </c>
      <c r="C192" s="123">
        <v>99111.7181826779</v>
      </c>
      <c r="D192" s="123">
        <v>73481.737424888284</v>
      </c>
      <c r="E192" s="123">
        <v>-25629.980757789614</v>
      </c>
      <c r="F192" s="123">
        <v>113163.72565923716</v>
      </c>
      <c r="G192" s="123">
        <v>78024.0512986681</v>
      </c>
      <c r="H192" s="123">
        <v>-35139.674360569057</v>
      </c>
    </row>
    <row r="193">
      <c r="B193" s="160" t="s">
        <v>17</v>
      </c>
      <c r="C193" s="161">
        <v>115102.5864517681</v>
      </c>
      <c r="D193" s="161">
        <v>165397.0378463979</v>
      </c>
      <c r="E193" s="161">
        <v>50294.4513946298</v>
      </c>
      <c r="F193" s="161">
        <v>131421.77085345908</v>
      </c>
      <c r="G193" s="161">
        <v>175621.14639390938</v>
      </c>
      <c r="H193" s="161">
        <v>44199.3755404503</v>
      </c>
    </row>
    <row r="194">
      <c r="B194" s="156" t="s">
        <v>18</v>
      </c>
      <c r="C194" s="123">
        <v>1661.080058317629</v>
      </c>
      <c r="D194" s="123">
        <v>2768.0546290287703</v>
      </c>
      <c r="E194" s="123">
        <v>1106.9745707111413</v>
      </c>
      <c r="F194" s="123">
        <v>3379.7602354495116</v>
      </c>
      <c r="G194" s="123">
        <v>2128.8515015649396</v>
      </c>
      <c r="H194" s="123">
        <v>-1250.908733884572</v>
      </c>
    </row>
    <row r="195">
      <c r="B195" s="156" t="s">
        <v>19</v>
      </c>
      <c r="C195" s="123">
        <v>3079.6482290346</v>
      </c>
      <c r="D195" s="123">
        <v>3593.3230095651097</v>
      </c>
      <c r="E195" s="123">
        <v>513.67478053051</v>
      </c>
      <c r="F195" s="123">
        <v>6980.15735264429</v>
      </c>
      <c r="G195" s="123">
        <v>2716.11916360603</v>
      </c>
      <c r="H195" s="123">
        <v>-4264.03818903826</v>
      </c>
    </row>
    <row r="196">
      <c r="B196" s="160" t="s">
        <v>20</v>
      </c>
      <c r="C196" s="161">
        <v>3079.6482290346</v>
      </c>
      <c r="D196" s="161">
        <v>3593.3230095651097</v>
      </c>
      <c r="E196" s="161">
        <v>513.67478053051</v>
      </c>
      <c r="F196" s="161">
        <v>6980.15735264429</v>
      </c>
      <c r="G196" s="161">
        <v>2716.11916360603</v>
      </c>
      <c r="H196" s="161">
        <v>-4264.03818903826</v>
      </c>
    </row>
    <row r="197">
      <c r="B197" s="156" t="s">
        <v>21</v>
      </c>
      <c r="C197" s="123">
        <v>38.086110303927974</v>
      </c>
      <c r="D197" s="123">
        <v>123.127290331284</v>
      </c>
      <c r="E197" s="123">
        <v>85.041180027356035</v>
      </c>
      <c r="F197" s="123">
        <v>258.27976863581</v>
      </c>
      <c r="G197" s="123">
        <v>121.55594491212609</v>
      </c>
      <c r="H197" s="123">
        <v>-136.72382372368389</v>
      </c>
    </row>
    <row r="198">
      <c r="B198" s="156" t="s">
        <v>22</v>
      </c>
      <c r="C198" s="123">
        <v>82.594471952844074</v>
      </c>
      <c r="D198" s="123">
        <v>79.518168092376257</v>
      </c>
      <c r="E198" s="123">
        <v>-3.076303860467815</v>
      </c>
      <c r="F198" s="123">
        <v>103.47020329358213</v>
      </c>
      <c r="G198" s="123">
        <v>98.791173168110959</v>
      </c>
      <c r="H198" s="123">
        <v>-4.679030125471181</v>
      </c>
    </row>
    <row r="199">
      <c r="B199" s="160" t="s">
        <v>23</v>
      </c>
      <c r="C199" s="161">
        <v>82.594471952844074</v>
      </c>
      <c r="D199" s="161">
        <v>79.518168092376257</v>
      </c>
      <c r="E199" s="161">
        <v>-3.076303860467815</v>
      </c>
      <c r="F199" s="161">
        <v>103.47020329358213</v>
      </c>
      <c r="G199" s="161">
        <v>98.791173168110959</v>
      </c>
      <c r="H199" s="161">
        <v>-4.679030125471181</v>
      </c>
    </row>
    <row r="200">
      <c r="B200" s="156" t="s">
        <v>24</v>
      </c>
      <c r="C200" s="123">
        <v>6.349755911665401</v>
      </c>
      <c r="D200" s="123">
        <v>8.65931635794317</v>
      </c>
      <c r="E200" s="123">
        <v>2.30956044627777</v>
      </c>
      <c r="F200" s="123">
        <v>15.284326113145394</v>
      </c>
      <c r="G200" s="123">
        <v>15.485334479923253</v>
      </c>
      <c r="H200" s="123">
        <v>0.20100836677785991</v>
      </c>
    </row>
    <row r="201">
      <c r="B201" s="160" t="s">
        <v>25</v>
      </c>
      <c r="C201" s="161">
        <v>6.349755911665401</v>
      </c>
      <c r="D201" s="161">
        <v>8.65931635794317</v>
      </c>
      <c r="E201" s="161">
        <v>2.30956044627777</v>
      </c>
      <c r="F201" s="161">
        <v>15.284326113145394</v>
      </c>
      <c r="G201" s="161">
        <v>15.485334479923253</v>
      </c>
      <c r="H201" s="161">
        <v>0.20100836677785991</v>
      </c>
    </row>
    <row r="202">
      <c r="B202" s="160" t="s">
        <v>26</v>
      </c>
      <c r="C202" s="161">
        <v>88.944227864509458</v>
      </c>
      <c r="D202" s="161">
        <v>88.177484450319426</v>
      </c>
      <c r="E202" s="161">
        <v>-0.76674341419003034</v>
      </c>
      <c r="F202" s="161">
        <v>118.75452940672746</v>
      </c>
      <c r="G202" s="161">
        <v>114.27650764803414</v>
      </c>
      <c r="H202" s="161">
        <v>-4.4780217586933144</v>
      </c>
    </row>
    <row r="203">
      <c r="B203" s="160" t="s">
        <v>27</v>
      </c>
      <c r="C203" s="161">
        <v>4867.7586255206661</v>
      </c>
      <c r="D203" s="161">
        <v>6572.6824133754862</v>
      </c>
      <c r="E203" s="161">
        <v>1704.9237878548206</v>
      </c>
      <c r="F203" s="161">
        <v>10736.951886136336</v>
      </c>
      <c r="G203" s="161">
        <v>5080.8031177311286</v>
      </c>
      <c r="H203" s="161">
        <v>-5656.1487684052072</v>
      </c>
    </row>
    <row r="204">
      <c r="B204" s="156" t="s">
        <v>28</v>
      </c>
      <c r="C204" s="123">
        <v>559.53402919842244</v>
      </c>
      <c r="D204" s="123">
        <v>900.75788471182955</v>
      </c>
      <c r="E204" s="123">
        <v>341.22385551340716</v>
      </c>
      <c r="F204" s="123">
        <v>302.0863415457892</v>
      </c>
      <c r="G204" s="123">
        <v>489.10808700180115</v>
      </c>
      <c r="H204" s="123">
        <v>187.02174545601196</v>
      </c>
    </row>
    <row r="205">
      <c r="B205" s="156" t="s">
        <v>29</v>
      </c>
      <c r="C205" s="123">
        <v>961.076996405157</v>
      </c>
      <c r="D205" s="123">
        <v>999.61116250423356</v>
      </c>
      <c r="E205" s="123">
        <v>38.534166099076508</v>
      </c>
      <c r="F205" s="123">
        <v>518.87502571339564</v>
      </c>
      <c r="G205" s="123">
        <v>542.78503883927419</v>
      </c>
      <c r="H205" s="123">
        <v>23.910013125878585</v>
      </c>
    </row>
    <row r="206">
      <c r="B206" s="160" t="s">
        <v>30</v>
      </c>
      <c r="C206" s="161">
        <v>1520.6110256035795</v>
      </c>
      <c r="D206" s="161">
        <v>1900.3690472160633</v>
      </c>
      <c r="E206" s="161">
        <v>379.75802161248379</v>
      </c>
      <c r="F206" s="161">
        <v>820.96136725918473</v>
      </c>
      <c r="G206" s="161">
        <v>1031.8931258410755</v>
      </c>
      <c r="H206" s="161">
        <v>210.93175858189073</v>
      </c>
    </row>
    <row r="207">
      <c r="B207" s="156" t="s">
        <v>31</v>
      </c>
      <c r="C207" s="123">
        <v>894.29914697391916</v>
      </c>
      <c r="D207" s="123">
        <v>846.74861264731794</v>
      </c>
      <c r="E207" s="123">
        <v>-47.550534326601195</v>
      </c>
      <c r="F207" s="123">
        <v>696.81061360790932</v>
      </c>
      <c r="G207" s="123">
        <v>657.4088213486724</v>
      </c>
      <c r="H207" s="123">
        <v>-39.401792259236913</v>
      </c>
    </row>
    <row r="208">
      <c r="B208" s="156" t="s">
        <v>32</v>
      </c>
      <c r="C208" s="123">
        <v>723.13836834392669</v>
      </c>
      <c r="D208" s="123">
        <v>774.296221482223</v>
      </c>
      <c r="E208" s="123">
        <v>51.157853138296282</v>
      </c>
      <c r="F208" s="123">
        <v>708.79070419513448</v>
      </c>
      <c r="G208" s="123">
        <v>762.18217741210651</v>
      </c>
      <c r="H208" s="123">
        <v>53.391473216972081</v>
      </c>
    </row>
    <row r="209">
      <c r="B209" s="156" t="s">
        <v>33</v>
      </c>
      <c r="C209" s="123">
        <v>13874.079209002519</v>
      </c>
      <c r="D209" s="123">
        <v>14220.527887153297</v>
      </c>
      <c r="E209" s="123">
        <v>346.44867815077862</v>
      </c>
      <c r="F209" s="123">
        <v>15821.490680560921</v>
      </c>
      <c r="G209" s="123">
        <v>15616.026325914201</v>
      </c>
      <c r="H209" s="123">
        <v>-205.46435464671998</v>
      </c>
    </row>
    <row r="210">
      <c r="B210" s="156" t="s">
        <v>34</v>
      </c>
      <c r="C210" s="123">
        <v>461.32508369793163</v>
      </c>
      <c r="D210" s="123">
        <v>535.06216695345313</v>
      </c>
      <c r="E210" s="123">
        <v>73.737083255521483</v>
      </c>
      <c r="F210" s="123">
        <v>355.54139820932363</v>
      </c>
      <c r="G210" s="123">
        <v>413.85852075272771</v>
      </c>
      <c r="H210" s="123">
        <v>58.317122543404054</v>
      </c>
    </row>
    <row r="211">
      <c r="B211" s="160" t="s">
        <v>35</v>
      </c>
      <c r="C211" s="161">
        <v>14335.40429270047</v>
      </c>
      <c r="D211" s="161">
        <v>14755.590054106753</v>
      </c>
      <c r="E211" s="161">
        <v>420.1857614062838</v>
      </c>
      <c r="F211" s="161">
        <v>16177.032078770251</v>
      </c>
      <c r="G211" s="161">
        <v>16029.884846666917</v>
      </c>
      <c r="H211" s="161">
        <v>-147.14723210333474</v>
      </c>
    </row>
    <row r="212">
      <c r="B212" s="160" t="s">
        <v>36</v>
      </c>
      <c r="C212" s="161">
        <v>15058.54266104439</v>
      </c>
      <c r="D212" s="161">
        <v>15529.886275588986</v>
      </c>
      <c r="E212" s="161">
        <v>471.34361454459469</v>
      </c>
      <c r="F212" s="161">
        <v>16885.822782965362</v>
      </c>
      <c r="G212" s="161">
        <v>16792.06702407902</v>
      </c>
      <c r="H212" s="161">
        <v>-93.755758886341</v>
      </c>
    </row>
    <row r="213">
      <c r="B213" s="156" t="s">
        <v>37</v>
      </c>
      <c r="C213" s="123">
        <v>1974.7310911030988</v>
      </c>
      <c r="D213" s="123">
        <v>1857.8804402076758</v>
      </c>
      <c r="E213" s="123">
        <v>-116.85065089542303</v>
      </c>
      <c r="F213" s="123">
        <v>1247.10747837879</v>
      </c>
      <c r="G213" s="123">
        <v>1170.0788112407836</v>
      </c>
      <c r="H213" s="123">
        <v>-77.0286671380063</v>
      </c>
    </row>
    <row r="214">
      <c r="B214" s="156" t="s">
        <v>38</v>
      </c>
      <c r="C214" s="123">
        <v>130.89791801565724</v>
      </c>
      <c r="D214" s="123">
        <v>115.98451774492106</v>
      </c>
      <c r="E214" s="123">
        <v>-14.913400270736165</v>
      </c>
      <c r="F214" s="123">
        <v>82.666330214282524</v>
      </c>
      <c r="G214" s="123">
        <v>73.046157173683156</v>
      </c>
      <c r="H214" s="123">
        <v>-9.6201730405993722</v>
      </c>
    </row>
    <row r="215">
      <c r="B215" s="160" t="s">
        <v>39</v>
      </c>
      <c r="C215" s="161">
        <v>2105.6290091187566</v>
      </c>
      <c r="D215" s="161">
        <v>1973.8649579525959</v>
      </c>
      <c r="E215" s="161">
        <v>-131.76405116616095</v>
      </c>
      <c r="F215" s="161">
        <v>1329.773808593073</v>
      </c>
      <c r="G215" s="161">
        <v>1243.1249684144661</v>
      </c>
      <c r="H215" s="161">
        <v>-86.6488401786068</v>
      </c>
    </row>
    <row r="216">
      <c r="B216" s="160" t="s">
        <v>40</v>
      </c>
      <c r="C216" s="161">
        <v>19579.081842740641</v>
      </c>
      <c r="D216" s="161">
        <v>20250.868893404961</v>
      </c>
      <c r="E216" s="161">
        <v>671.78705066432053</v>
      </c>
      <c r="F216" s="161">
        <v>19733.368572425541</v>
      </c>
      <c r="G216" s="161">
        <v>19724.493939683249</v>
      </c>
      <c r="H216" s="161">
        <v>-8.87463274229318</v>
      </c>
    </row>
    <row r="217">
      <c r="B217" s="156" t="s">
        <v>41</v>
      </c>
      <c r="C217" s="123">
        <v>412.56143362921443</v>
      </c>
      <c r="D217" s="123">
        <v>398.65186959634917</v>
      </c>
      <c r="E217" s="123">
        <v>-13.909564032865223</v>
      </c>
      <c r="F217" s="123">
        <v>183.51177767223339</v>
      </c>
      <c r="G217" s="123">
        <v>177.97733973445759</v>
      </c>
      <c r="H217" s="123">
        <v>-5.5344379377758015</v>
      </c>
    </row>
    <row r="218">
      <c r="B218" s="156" t="s">
        <v>42</v>
      </c>
      <c r="C218" s="123">
        <v>760.71269157119377</v>
      </c>
      <c r="D218" s="123">
        <v>978.77744119232079</v>
      </c>
      <c r="E218" s="123">
        <v>218.06474962112702</v>
      </c>
      <c r="F218" s="123">
        <v>1055.1009379471079</v>
      </c>
      <c r="G218" s="123">
        <v>1343.0401463780695</v>
      </c>
      <c r="H218" s="123">
        <v>287.93920843096146</v>
      </c>
    </row>
    <row r="219">
      <c r="B219" s="156" t="s">
        <v>43</v>
      </c>
      <c r="C219" s="123">
        <v>3239.8437362325822</v>
      </c>
      <c r="D219" s="123">
        <v>3163.6451390558395</v>
      </c>
      <c r="E219" s="123">
        <v>-76.198597176742268</v>
      </c>
      <c r="F219" s="123">
        <v>3239.7602137000617</v>
      </c>
      <c r="G219" s="123">
        <v>3166.4243801514176</v>
      </c>
      <c r="H219" s="123">
        <v>-73.335833548644089</v>
      </c>
    </row>
    <row r="220">
      <c r="B220" s="156" t="s">
        <v>44</v>
      </c>
      <c r="C220" s="123">
        <v>1870.6775373493567</v>
      </c>
      <c r="D220" s="123">
        <v>1810.4744213683821</v>
      </c>
      <c r="E220" s="123">
        <v>-60.20311598097463</v>
      </c>
      <c r="F220" s="123">
        <v>2379.5497612380314</v>
      </c>
      <c r="G220" s="123">
        <v>2303.7751317259194</v>
      </c>
      <c r="H220" s="123">
        <v>-75.774629512112128</v>
      </c>
    </row>
    <row r="221">
      <c r="B221" s="160" t="s">
        <v>45</v>
      </c>
      <c r="C221" s="161">
        <v>5110.5212735819387</v>
      </c>
      <c r="D221" s="161">
        <v>4974.1195604242221</v>
      </c>
      <c r="E221" s="161">
        <v>-136.40171315771713</v>
      </c>
      <c r="F221" s="161">
        <v>5619.3099749380908</v>
      </c>
      <c r="G221" s="161">
        <v>5470.19951187734</v>
      </c>
      <c r="H221" s="161">
        <v>-149.11046306075062</v>
      </c>
    </row>
    <row r="222">
      <c r="B222" s="156" t="s">
        <v>46</v>
      </c>
      <c r="C222" s="123">
        <v>0.31762534094733375</v>
      </c>
      <c r="D222" s="123"/>
      <c r="E222" s="123">
        <v>-0.31762534094733375</v>
      </c>
      <c r="F222" s="123">
        <v>0.43970108086423587</v>
      </c>
      <c r="G222" s="123"/>
      <c r="H222" s="123">
        <v>-0.43970108086423587</v>
      </c>
    </row>
    <row r="223">
      <c r="B223" s="160" t="s">
        <v>47</v>
      </c>
      <c r="C223" s="161">
        <v>25863.194866863931</v>
      </c>
      <c r="D223" s="161">
        <v>26602.41776461784</v>
      </c>
      <c r="E223" s="161">
        <v>739.2228977539055</v>
      </c>
      <c r="F223" s="161">
        <v>26591.730964063823</v>
      </c>
      <c r="G223" s="161">
        <v>26715.710937673095</v>
      </c>
      <c r="H223" s="161">
        <v>123.97997360927239</v>
      </c>
    </row>
    <row r="224">
      <c r="B224" s="156" t="s">
        <v>48</v>
      </c>
      <c r="C224" s="123">
        <v>0</v>
      </c>
      <c r="D224" s="123">
        <v>0</v>
      </c>
      <c r="E224" s="123">
        <v>0</v>
      </c>
      <c r="F224" s="123">
        <v>0</v>
      </c>
      <c r="G224" s="123">
        <v>0</v>
      </c>
      <c r="H224" s="123">
        <v>0</v>
      </c>
    </row>
    <row r="225">
      <c r="B225" s="156" t="s">
        <v>49</v>
      </c>
      <c r="C225" s="123">
        <v>0</v>
      </c>
      <c r="D225" s="123">
        <v>0</v>
      </c>
      <c r="E225" s="123">
        <v>0</v>
      </c>
      <c r="F225" s="123">
        <v>0</v>
      </c>
      <c r="G225" s="123">
        <v>0</v>
      </c>
      <c r="H225" s="123">
        <v>0</v>
      </c>
    </row>
    <row r="226">
      <c r="B226" s="156" t="s">
        <v>50</v>
      </c>
      <c r="C226" s="123">
        <v>0</v>
      </c>
      <c r="D226" s="123">
        <v>0</v>
      </c>
      <c r="E226" s="123">
        <v>0</v>
      </c>
      <c r="F226" s="123">
        <v>0</v>
      </c>
      <c r="G226" s="123">
        <v>0</v>
      </c>
      <c r="H226" s="123">
        <v>0</v>
      </c>
    </row>
    <row r="227">
      <c r="B227" s="160" t="s">
        <v>51</v>
      </c>
      <c r="C227" s="161">
        <v>0</v>
      </c>
      <c r="D227" s="161">
        <v>0</v>
      </c>
      <c r="E227" s="161">
        <v>0</v>
      </c>
      <c r="F227" s="161">
        <v>0</v>
      </c>
      <c r="G227" s="161">
        <v>0</v>
      </c>
      <c r="H227" s="161">
        <v>0</v>
      </c>
    </row>
    <row r="228">
      <c r="B228" s="160" t="s">
        <v>52</v>
      </c>
      <c r="C228" s="161">
        <v>145833.53994415241</v>
      </c>
      <c r="D228" s="161">
        <v>198572.1380243912</v>
      </c>
      <c r="E228" s="161">
        <v>52738.598080238786</v>
      </c>
      <c r="F228" s="161">
        <v>168750.45370365921</v>
      </c>
      <c r="G228" s="161">
        <v>207417.66044931358</v>
      </c>
      <c r="H228" s="161">
        <v>38667.206745654374</v>
      </c>
    </row>
    <row r="229"/>
    <row r="230">
      <c r="B230" s="156" t="s">
        <v>53</v>
      </c>
      <c r="C230" s="123">
        <v>42931.586901211063</v>
      </c>
      <c r="D230" s="123">
        <v>45063.454108388964</v>
      </c>
      <c r="E230" s="123">
        <v>2131.8672071778997</v>
      </c>
      <c r="F230" s="123">
        <v>43754.86372441244</v>
      </c>
      <c r="G230" s="123">
        <v>45567.728627750439</v>
      </c>
      <c r="H230" s="123">
        <v>1812.8649033380002</v>
      </c>
    </row>
    <row r="231">
      <c r="B231" s="156" t="s">
        <v>54</v>
      </c>
      <c r="C231" s="123">
        <v>2372.7651853523089</v>
      </c>
      <c r="D231" s="123">
        <v>1994.23142221192</v>
      </c>
      <c r="E231" s="123">
        <v>-378.53376314038854</v>
      </c>
      <c r="F231" s="123">
        <v>2101.6421679456321</v>
      </c>
      <c r="G231" s="123">
        <v>1723.8168605412791</v>
      </c>
      <c r="H231" s="123">
        <v>-377.82530740435305</v>
      </c>
    </row>
    <row r="232">
      <c r="B232" s="156" t="s">
        <v>55</v>
      </c>
      <c r="C232" s="123">
        <v>13633.32615113771</v>
      </c>
      <c r="D232" s="123">
        <v>12582.162579506121</v>
      </c>
      <c r="E232" s="123">
        <v>-1051.163571631588</v>
      </c>
      <c r="F232" s="123">
        <v>13176.879211304362</v>
      </c>
      <c r="G232" s="123">
        <v>11772.785292418514</v>
      </c>
      <c r="H232" s="123">
        <v>-1404.0939188858476</v>
      </c>
    </row>
    <row r="233">
      <c r="B233" s="156" t="s">
        <v>56</v>
      </c>
      <c r="C233" s="123">
        <v>3576.8741629605115</v>
      </c>
      <c r="D233" s="123">
        <v>3568.5233070604636</v>
      </c>
      <c r="E233" s="123">
        <v>-8.3508559000478133</v>
      </c>
      <c r="F233" s="123">
        <v>3131.5019671936161</v>
      </c>
      <c r="G233" s="123">
        <v>3008.7489078090016</v>
      </c>
      <c r="H233" s="123">
        <v>-122.7530593846147</v>
      </c>
    </row>
    <row r="234">
      <c r="B234" s="156" t="s">
        <v>57</v>
      </c>
      <c r="C234" s="123">
        <v>9537.9477931688161</v>
      </c>
      <c r="D234" s="123">
        <v>9059.2503872034358</v>
      </c>
      <c r="E234" s="123">
        <v>-478.69740596538037</v>
      </c>
      <c r="F234" s="123">
        <v>9537.9477931687379</v>
      </c>
      <c r="G234" s="123">
        <v>9059.2503872034849</v>
      </c>
      <c r="H234" s="123">
        <v>-478.69740596525372</v>
      </c>
    </row>
    <row r="235">
      <c r="B235" s="160" t="s">
        <v>58</v>
      </c>
      <c r="C235" s="161">
        <v>72052.500193830376</v>
      </c>
      <c r="D235" s="161">
        <v>72267.621804370909</v>
      </c>
      <c r="E235" s="161">
        <v>215.12161054053902</v>
      </c>
      <c r="F235" s="161">
        <v>71702.834864024757</v>
      </c>
      <c r="G235" s="161">
        <v>71132.330075722712</v>
      </c>
      <c r="H235" s="161">
        <v>-570.50478830204906</v>
      </c>
    </row>
    <row r="236">
      <c r="B236" s="156" t="s">
        <v>49</v>
      </c>
      <c r="C236" s="123">
        <v>0</v>
      </c>
      <c r="D236" s="123">
        <v>0</v>
      </c>
      <c r="E236" s="123">
        <v>0</v>
      </c>
      <c r="F236" s="123">
        <v>0</v>
      </c>
      <c r="G236" s="123">
        <v>0</v>
      </c>
      <c r="H236" s="123">
        <v>0</v>
      </c>
    </row>
    <row r="237">
      <c r="B237" s="160" t="s">
        <v>59</v>
      </c>
      <c r="C237" s="161">
        <v>0</v>
      </c>
      <c r="D237" s="161">
        <v>0</v>
      </c>
      <c r="E237" s="161">
        <v>0</v>
      </c>
      <c r="F237" s="161">
        <v>0</v>
      </c>
      <c r="G237" s="161">
        <v>0</v>
      </c>
      <c r="H237" s="161">
        <v>0</v>
      </c>
    </row>
    <row r="238">
      <c r="B238" s="156" t="s">
        <v>60</v>
      </c>
      <c r="C238" s="123"/>
      <c r="D238" s="123">
        <v>7666.666666666657</v>
      </c>
      <c r="E238" s="123">
        <v>7666.666666666657</v>
      </c>
      <c r="F238" s="123"/>
      <c r="G238" s="123">
        <v>7666.666666666657</v>
      </c>
      <c r="H238" s="123">
        <v>7666.666666666657</v>
      </c>
    </row>
    <row r="239">
      <c r="B239" s="156" t="s">
        <v>49</v>
      </c>
      <c r="C239" s="123"/>
      <c r="D239" s="123">
        <v>0</v>
      </c>
      <c r="E239" s="123">
        <v>0</v>
      </c>
      <c r="F239" s="123"/>
      <c r="G239" s="123">
        <v>0</v>
      </c>
      <c r="H239" s="123">
        <v>0</v>
      </c>
    </row>
    <row r="240">
      <c r="B240" s="160" t="s">
        <v>61</v>
      </c>
      <c r="C240" s="123"/>
      <c r="D240" s="161">
        <v>7666.666666666657</v>
      </c>
      <c r="E240" s="161">
        <v>7666.666666666657</v>
      </c>
      <c r="F240" s="123"/>
      <c r="G240" s="161">
        <v>7666.666666666657</v>
      </c>
      <c r="H240" s="161">
        <v>7666.666666666657</v>
      </c>
    </row>
    <row r="241">
      <c r="B241" s="160" t="s">
        <v>62</v>
      </c>
      <c r="C241" s="161">
        <v>72052.500193830376</v>
      </c>
      <c r="D241" s="161">
        <v>79934.288471037566</v>
      </c>
      <c r="E241" s="161">
        <v>7881.7882772071962</v>
      </c>
      <c r="F241" s="161">
        <v>71702.834864024757</v>
      </c>
      <c r="G241" s="161">
        <v>78798.996742389369</v>
      </c>
      <c r="H241" s="161">
        <v>7096.1618783646081</v>
      </c>
    </row>
    <row r="242">
      <c r="C242" s="5"/>
      <c r="D242" s="5"/>
      <c r="E242" s="5"/>
      <c r="F242" s="5"/>
      <c r="G242" s="5"/>
      <c r="H242" s="5"/>
    </row>
    <row r="243">
      <c r="C243" s="5"/>
      <c r="D243" s="5"/>
      <c r="E243" s="5"/>
      <c r="F243" s="5"/>
      <c r="G243" s="5"/>
      <c r="H243" s="5"/>
    </row>
    <row r="244">
      <c r="B244" s="18" t="s">
        <v>68</v>
      </c>
      <c r="C244" s="24"/>
      <c r="D244" s="24"/>
      <c r="E244" s="24"/>
      <c r="F244" s="24"/>
      <c r="G244" s="24" t="s">
        <v>66</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4.3914727205999995</v>
      </c>
      <c r="D248" s="122">
        <v>4.8525547808</v>
      </c>
      <c r="E248" s="122">
        <v>0.46108206020000075</v>
      </c>
      <c r="F248" s="122">
        <v>4.6918878069</v>
      </c>
      <c r="G248" s="122">
        <v>4.2808646196</v>
      </c>
      <c r="H248" s="122">
        <v>-0.41102318729999965</v>
      </c>
    </row>
    <row r="249">
      <c r="B249" s="160" t="s">
        <v>17</v>
      </c>
      <c r="C249" s="162">
        <v>3.7813781610668493</v>
      </c>
      <c r="D249" s="162">
        <v>2.1558678491798475</v>
      </c>
      <c r="E249" s="162">
        <v>-1.6255103118870018</v>
      </c>
      <c r="F249" s="162">
        <v>4.0400574513334266</v>
      </c>
      <c r="G249" s="162">
        <v>1.9018803119138938</v>
      </c>
      <c r="H249" s="162">
        <v>-2.1381771394195326</v>
      </c>
    </row>
    <row r="250">
      <c r="B250" s="156" t="s">
        <v>18</v>
      </c>
      <c r="C250" s="122">
        <v>3.7037300354</v>
      </c>
      <c r="D250" s="122">
        <v>3.7230791262</v>
      </c>
      <c r="E250" s="122">
        <v>0.019349090800000024</v>
      </c>
      <c r="F250" s="122">
        <v>3.6988869626999996</v>
      </c>
      <c r="G250" s="122">
        <v>3.7179557649999992</v>
      </c>
      <c r="H250" s="122">
        <v>0.019068802299999632</v>
      </c>
    </row>
    <row r="251">
      <c r="B251" s="156" t="s">
        <v>19</v>
      </c>
      <c r="C251" s="122">
        <v>2.52457870735</v>
      </c>
      <c r="D251" s="122">
        <v>2.3100978659</v>
      </c>
      <c r="E251" s="122">
        <v>-0.2144808414499999</v>
      </c>
      <c r="F251" s="122">
        <v>2.1932699916</v>
      </c>
      <c r="G251" s="122">
        <v>2.1509383412500003</v>
      </c>
      <c r="H251" s="122">
        <v>-0.042331650349999528</v>
      </c>
    </row>
    <row r="252">
      <c r="B252" s="160" t="s">
        <v>20</v>
      </c>
      <c r="C252" s="162">
        <v>2.52457870735</v>
      </c>
      <c r="D252" s="162">
        <v>2.3100978659</v>
      </c>
      <c r="E252" s="162">
        <v>-0.2144808414499999</v>
      </c>
      <c r="F252" s="162">
        <v>2.1932699916</v>
      </c>
      <c r="G252" s="162">
        <v>2.1509383412500003</v>
      </c>
      <c r="H252" s="162">
        <v>-0.042331650349999528</v>
      </c>
    </row>
    <row r="253">
      <c r="B253" s="156" t="s">
        <v>21</v>
      </c>
      <c r="C253" s="122">
        <v>2.4761950162999997</v>
      </c>
      <c r="D253" s="122">
        <v>1.9805598581999997</v>
      </c>
      <c r="E253" s="122">
        <v>-0.49563515810000003</v>
      </c>
      <c r="F253" s="122">
        <v>2.5580950923500003</v>
      </c>
      <c r="G253" s="122">
        <v>1.7358231208000001</v>
      </c>
      <c r="H253" s="122">
        <v>-0.8222719715500002</v>
      </c>
    </row>
    <row r="254">
      <c r="B254" s="156" t="s">
        <v>22</v>
      </c>
      <c r="C254" s="122">
        <v>5.2413027894594135</v>
      </c>
      <c r="D254" s="122">
        <v>4.8884938684060719</v>
      </c>
      <c r="E254" s="122">
        <v>-0.35280892105334161</v>
      </c>
      <c r="F254" s="122">
        <v>5.1076207116698864</v>
      </c>
      <c r="G254" s="122">
        <v>4.7183005417851618</v>
      </c>
      <c r="H254" s="122">
        <v>-0.38932016988472462</v>
      </c>
    </row>
    <row r="255">
      <c r="B255" s="160" t="s">
        <v>23</v>
      </c>
      <c r="C255" s="162">
        <v>5.2413027894594135</v>
      </c>
      <c r="D255" s="162">
        <v>4.8884938684060719</v>
      </c>
      <c r="E255" s="162">
        <v>-0.35280892105334161</v>
      </c>
      <c r="F255" s="162">
        <v>5.1076207116698864</v>
      </c>
      <c r="G255" s="162">
        <v>4.7183005417851618</v>
      </c>
      <c r="H255" s="162">
        <v>-0.38932016988472462</v>
      </c>
    </row>
    <row r="256">
      <c r="B256" s="156" t="s">
        <v>24</v>
      </c>
      <c r="C256" s="122">
        <v>5.2610723126000005</v>
      </c>
      <c r="D256" s="122">
        <v>4.7681133105</v>
      </c>
      <c r="E256" s="122">
        <v>-0.4929590021000001</v>
      </c>
      <c r="F256" s="122">
        <v>5.1030137765</v>
      </c>
      <c r="G256" s="122">
        <v>4.5798603600000005</v>
      </c>
      <c r="H256" s="122">
        <v>-0.52315341649999958</v>
      </c>
    </row>
    <row r="257">
      <c r="B257" s="160" t="s">
        <v>25</v>
      </c>
      <c r="C257" s="162">
        <v>5.2610723126000005</v>
      </c>
      <c r="D257" s="162">
        <v>4.7681133105</v>
      </c>
      <c r="E257" s="162">
        <v>-0.4929590021000001</v>
      </c>
      <c r="F257" s="162">
        <v>5.1030137765</v>
      </c>
      <c r="G257" s="162">
        <v>4.5798603600000005</v>
      </c>
      <c r="H257" s="162">
        <v>-0.52315341649999958</v>
      </c>
    </row>
    <row r="258">
      <c r="B258" s="160" t="s">
        <v>26</v>
      </c>
      <c r="C258" s="162">
        <v>5.2426649621484351</v>
      </c>
      <c r="D258" s="162">
        <v>4.8768042543936332</v>
      </c>
      <c r="E258" s="162">
        <v>-0.36586070775480195</v>
      </c>
      <c r="F258" s="162">
        <v>5.106830506951705</v>
      </c>
      <c r="G258" s="162">
        <v>4.6997142389493112</v>
      </c>
      <c r="H258" s="162">
        <v>-0.40711626800239387</v>
      </c>
    </row>
    <row r="259">
      <c r="B259" s="160" t="s">
        <v>27</v>
      </c>
      <c r="C259" s="162">
        <v>3.8430232824790918</v>
      </c>
      <c r="D259" s="162">
        <v>3.7526905569148368</v>
      </c>
      <c r="E259" s="162">
        <v>-0.090332725564254979</v>
      </c>
      <c r="F259" s="162">
        <v>3.7654718557340665</v>
      </c>
      <c r="G259" s="162">
        <v>3.7585556742876141</v>
      </c>
      <c r="H259" s="162">
        <v>-0.0069161814464524518</v>
      </c>
    </row>
    <row r="260">
      <c r="B260" s="156" t="s">
        <v>28</v>
      </c>
      <c r="C260" s="122">
        <v>8.2754419815886635</v>
      </c>
      <c r="D260" s="122">
        <v>7.572723678834536</v>
      </c>
      <c r="E260" s="122">
        <v>-0.7027183027541275</v>
      </c>
      <c r="F260" s="122">
        <v>8.3189554498265235</v>
      </c>
      <c r="G260" s="122">
        <v>7.250321757609111</v>
      </c>
      <c r="H260" s="122">
        <v>-1.0686336922174125</v>
      </c>
    </row>
    <row r="261">
      <c r="B261" s="156" t="s">
        <v>29</v>
      </c>
      <c r="C261" s="122">
        <v>8.2754419815884379</v>
      </c>
      <c r="D261" s="122">
        <v>7.5727236788345236</v>
      </c>
      <c r="E261" s="122">
        <v>-0.70271830275391434</v>
      </c>
      <c r="F261" s="122">
        <v>8.3189554498265057</v>
      </c>
      <c r="G261" s="122">
        <v>7.2503217576090959</v>
      </c>
      <c r="H261" s="122">
        <v>-1.0686336922174098</v>
      </c>
    </row>
    <row r="262">
      <c r="B262" s="160" t="s">
        <v>30</v>
      </c>
      <c r="C262" s="162">
        <v>8.2754419815885178</v>
      </c>
      <c r="D262" s="162">
        <v>7.5727236788345307</v>
      </c>
      <c r="E262" s="162">
        <v>-0.70271830275398717</v>
      </c>
      <c r="F262" s="162">
        <v>8.3189554498265164</v>
      </c>
      <c r="G262" s="162">
        <v>7.2503217576091039</v>
      </c>
      <c r="H262" s="162">
        <v>-1.0686336922174125</v>
      </c>
    </row>
    <row r="263">
      <c r="B263" s="156" t="s">
        <v>31</v>
      </c>
      <c r="C263" s="122">
        <v>7.3415098234965432</v>
      </c>
      <c r="D263" s="122">
        <v>6.8767469086163535</v>
      </c>
      <c r="E263" s="122">
        <v>-0.46476291488018973</v>
      </c>
      <c r="F263" s="122">
        <v>7.346212234077405</v>
      </c>
      <c r="G263" s="122">
        <v>6.6881038087615616</v>
      </c>
      <c r="H263" s="122">
        <v>-0.65810842531584335</v>
      </c>
    </row>
    <row r="264">
      <c r="B264" s="156" t="s">
        <v>32</v>
      </c>
      <c r="C264" s="122">
        <v>8.3388340358</v>
      </c>
      <c r="D264" s="122">
        <v>7.2656221725</v>
      </c>
      <c r="E264" s="122">
        <v>-1.0732118633</v>
      </c>
      <c r="F264" s="122">
        <v>8.6361882432</v>
      </c>
      <c r="G264" s="122">
        <v>6.6964651407000018</v>
      </c>
      <c r="H264" s="122">
        <v>-1.9397231024999977</v>
      </c>
    </row>
    <row r="265">
      <c r="B265" s="156" t="s">
        <v>33</v>
      </c>
      <c r="C265" s="122">
        <v>5.8397855316332068</v>
      </c>
      <c r="D265" s="122">
        <v>5.5811387361964071</v>
      </c>
      <c r="E265" s="122">
        <v>-0.25864679543679969</v>
      </c>
      <c r="F265" s="122">
        <v>5.8932732607496972</v>
      </c>
      <c r="G265" s="122">
        <v>5.4883287249216428</v>
      </c>
      <c r="H265" s="122">
        <v>-0.40494453582805434</v>
      </c>
    </row>
    <row r="266">
      <c r="B266" s="156" t="s">
        <v>34</v>
      </c>
      <c r="C266" s="122">
        <v>8.0122996706992957</v>
      </c>
      <c r="D266" s="122">
        <v>7.0905012918803472</v>
      </c>
      <c r="E266" s="122">
        <v>-0.92179837881894855</v>
      </c>
      <c r="F266" s="122">
        <v>8.2179485908696979</v>
      </c>
      <c r="G266" s="122">
        <v>6.6267347285585076</v>
      </c>
      <c r="H266" s="122">
        <v>-1.5912138623111902</v>
      </c>
    </row>
    <row r="267">
      <c r="B267" s="160" t="s">
        <v>35</v>
      </c>
      <c r="C267" s="162">
        <v>5.9104375737877879</v>
      </c>
      <c r="D267" s="162">
        <v>5.6374398955929772</v>
      </c>
      <c r="E267" s="162">
        <v>-0.27299767819481069</v>
      </c>
      <c r="F267" s="162">
        <v>5.9444993001342858</v>
      </c>
      <c r="G267" s="162">
        <v>5.5178174142915948</v>
      </c>
      <c r="H267" s="162">
        <v>-0.42668188584269107</v>
      </c>
    </row>
    <row r="268">
      <c r="B268" s="160" t="s">
        <v>36</v>
      </c>
      <c r="C268" s="162">
        <v>6.0276570044673514</v>
      </c>
      <c r="D268" s="162">
        <v>5.7198267185357317</v>
      </c>
      <c r="E268" s="162">
        <v>-0.30783028593161976</v>
      </c>
      <c r="F268" s="162">
        <v>6.057802069534663</v>
      </c>
      <c r="G268" s="162">
        <v>5.5714448383263537</v>
      </c>
      <c r="H268" s="162">
        <v>-0.48635723120830932</v>
      </c>
    </row>
    <row r="269">
      <c r="B269" s="156" t="s">
        <v>37</v>
      </c>
      <c r="C269" s="122">
        <v>7.3150443477034743</v>
      </c>
      <c r="D269" s="122">
        <v>6.8418105862056917</v>
      </c>
      <c r="E269" s="122">
        <v>-0.47323376149778262</v>
      </c>
      <c r="F269" s="122">
        <v>7.3435939896827991</v>
      </c>
      <c r="G269" s="122">
        <v>6.6671426847594608</v>
      </c>
      <c r="H269" s="122">
        <v>-0.67645130492333827</v>
      </c>
    </row>
    <row r="270">
      <c r="B270" s="156" t="s">
        <v>38</v>
      </c>
      <c r="C270" s="122">
        <v>7.3150443477034628</v>
      </c>
      <c r="D270" s="122">
        <v>6.8418105862057077</v>
      </c>
      <c r="E270" s="122">
        <v>-0.47323376149775509</v>
      </c>
      <c r="F270" s="122">
        <v>7.3435939896827991</v>
      </c>
      <c r="G270" s="122">
        <v>6.6671426847594164</v>
      </c>
      <c r="H270" s="122">
        <v>-0.67645130492338268</v>
      </c>
    </row>
    <row r="271">
      <c r="B271" s="160" t="s">
        <v>39</v>
      </c>
      <c r="C271" s="162">
        <v>7.3150443477034743</v>
      </c>
      <c r="D271" s="162">
        <v>6.8418105862056917</v>
      </c>
      <c r="E271" s="162">
        <v>-0.47323376149778262</v>
      </c>
      <c r="F271" s="162">
        <v>7.3435939896827991</v>
      </c>
      <c r="G271" s="162">
        <v>6.6671426847594573</v>
      </c>
      <c r="H271" s="162">
        <v>-0.67645130492334182</v>
      </c>
    </row>
    <row r="272">
      <c r="B272" s="160" t="s">
        <v>40</v>
      </c>
      <c r="C272" s="162">
        <v>6.3658075281394844</v>
      </c>
      <c r="D272" s="162">
        <v>6.0104932489361573</v>
      </c>
      <c r="E272" s="162">
        <v>-0.35531427920332703</v>
      </c>
      <c r="F272" s="162">
        <v>6.2743204527431091</v>
      </c>
      <c r="G272" s="162">
        <v>5.7614558305549508</v>
      </c>
      <c r="H272" s="162">
        <v>-0.51286462218815831</v>
      </c>
    </row>
    <row r="273">
      <c r="B273" s="156" t="s">
        <v>41</v>
      </c>
      <c r="C273" s="122">
        <v>7.7053288833873372</v>
      </c>
      <c r="D273" s="122">
        <v>7.0117059521907121</v>
      </c>
      <c r="E273" s="122">
        <v>-0.6936229311966251</v>
      </c>
      <c r="F273" s="122">
        <v>7.4896809550609449</v>
      </c>
      <c r="G273" s="122">
        <v>6.684988308340869</v>
      </c>
      <c r="H273" s="122">
        <v>-0.8046926467200759</v>
      </c>
    </row>
    <row r="274">
      <c r="B274" s="156" t="s">
        <v>42</v>
      </c>
      <c r="C274" s="122">
        <v>8.0690985379336748</v>
      </c>
      <c r="D274" s="122">
        <v>7.4069794819053891</v>
      </c>
      <c r="E274" s="122">
        <v>-0.66211905602828569</v>
      </c>
      <c r="F274" s="122">
        <v>8.0256056358395789</v>
      </c>
      <c r="G274" s="122">
        <v>6.950516058874352</v>
      </c>
      <c r="H274" s="122">
        <v>-1.0750895769652269</v>
      </c>
    </row>
    <row r="275">
      <c r="B275" s="156" t="s">
        <v>43</v>
      </c>
      <c r="C275" s="122">
        <v>5.7716394055999993</v>
      </c>
      <c r="D275" s="122">
        <v>5.4458082084</v>
      </c>
      <c r="E275" s="122">
        <v>-0.32583119719999942</v>
      </c>
      <c r="F275" s="122">
        <v>5.7535358674999992</v>
      </c>
      <c r="G275" s="122">
        <v>5.1665590685000007</v>
      </c>
      <c r="H275" s="122">
        <v>-0.58697679899999855</v>
      </c>
    </row>
    <row r="276">
      <c r="B276" s="156" t="s">
        <v>44</v>
      </c>
      <c r="C276" s="122">
        <v>12.084059286</v>
      </c>
      <c r="D276" s="122">
        <v>11.772775645899998</v>
      </c>
      <c r="E276" s="122">
        <v>-0.31128364010000276</v>
      </c>
      <c r="F276" s="122">
        <v>12.127486163999999</v>
      </c>
      <c r="G276" s="122">
        <v>11.4108367583</v>
      </c>
      <c r="H276" s="122">
        <v>-0.71664940569999835</v>
      </c>
    </row>
    <row r="277">
      <c r="B277" s="160" t="s">
        <v>45</v>
      </c>
      <c r="C277" s="162">
        <v>8.07377394407345</v>
      </c>
      <c r="D277" s="162">
        <v>7.738649451232047</v>
      </c>
      <c r="E277" s="162">
        <v>-0.33512449284140278</v>
      </c>
      <c r="F277" s="162">
        <v>8.45215314980899</v>
      </c>
      <c r="G277" s="162">
        <v>7.7950607734064716</v>
      </c>
      <c r="H277" s="162">
        <v>-0.65709237640251761</v>
      </c>
    </row>
    <row r="278">
      <c r="B278" s="156" t="s">
        <v>46</v>
      </c>
      <c r="C278" s="122">
        <v>8.0690985379836473</v>
      </c>
      <c r="D278" s="122"/>
      <c r="E278" s="122">
        <v>-8.0690985379836473</v>
      </c>
      <c r="F278" s="122">
        <v>8.028746053148085</v>
      </c>
      <c r="G278" s="122"/>
      <c r="H278" s="122">
        <v>-8.028746053148085</v>
      </c>
    </row>
    <row r="279">
      <c r="B279" s="160" t="s">
        <v>47</v>
      </c>
      <c r="C279" s="162">
        <v>6.7748426754829358</v>
      </c>
      <c r="D279" s="162">
        <v>6.4007697817983145</v>
      </c>
      <c r="E279" s="162">
        <v>-0.37407289368462138</v>
      </c>
      <c r="F279" s="162">
        <v>6.8198176346850268</v>
      </c>
      <c r="G279" s="162">
        <v>6.2401529590730993</v>
      </c>
      <c r="H279" s="162">
        <v>-0.57966467561192747</v>
      </c>
    </row>
    <row r="280">
      <c r="B280" s="156" t="s">
        <v>48</v>
      </c>
      <c r="C280" s="122">
        <v>0</v>
      </c>
      <c r="D280" s="122">
        <v>0</v>
      </c>
      <c r="E280" s="122">
        <v>0</v>
      </c>
      <c r="F280" s="122">
        <v>0</v>
      </c>
      <c r="G280" s="122">
        <v>0</v>
      </c>
      <c r="H280" s="122">
        <v>0</v>
      </c>
    </row>
    <row r="281">
      <c r="B281" s="156" t="s">
        <v>49</v>
      </c>
      <c r="C281" s="122">
        <v>0</v>
      </c>
      <c r="D281" s="122">
        <v>0</v>
      </c>
      <c r="E281" s="122">
        <v>0</v>
      </c>
      <c r="F281" s="122">
        <v>0</v>
      </c>
      <c r="G281" s="122">
        <v>0</v>
      </c>
      <c r="H281" s="122">
        <v>0</v>
      </c>
    </row>
    <row r="282">
      <c r="B282" s="156" t="s">
        <v>50</v>
      </c>
      <c r="C282" s="122">
        <v>0</v>
      </c>
      <c r="D282" s="122">
        <v>0</v>
      </c>
      <c r="E282" s="122">
        <v>0</v>
      </c>
      <c r="F282" s="122">
        <v>0</v>
      </c>
      <c r="G282" s="122">
        <v>0</v>
      </c>
      <c r="H282" s="122">
        <v>0</v>
      </c>
    </row>
    <row r="283">
      <c r="B283" s="160" t="s">
        <v>51</v>
      </c>
      <c r="C283" s="162">
        <v>0</v>
      </c>
      <c r="D283" s="162">
        <v>0</v>
      </c>
      <c r="E283" s="162">
        <v>0</v>
      </c>
      <c r="F283" s="162">
        <v>0</v>
      </c>
      <c r="G283" s="162">
        <v>0</v>
      </c>
      <c r="H283" s="162">
        <v>0</v>
      </c>
    </row>
    <row r="284">
      <c r="B284" s="160" t="s">
        <v>52</v>
      </c>
      <c r="C284" s="162">
        <v>4.3195297275500568</v>
      </c>
      <c r="D284" s="162">
        <v>2.7790772640939845</v>
      </c>
      <c r="E284" s="162">
        <v>-1.5404524634560723</v>
      </c>
      <c r="F284" s="162">
        <v>4.4823307795938652</v>
      </c>
      <c r="G284" s="162">
        <v>2.5067086957410591</v>
      </c>
      <c r="H284" s="162">
        <v>-1.975622083852806</v>
      </c>
    </row>
    <row r="285"/>
    <row r="286">
      <c r="B286" s="156" t="s">
        <v>53</v>
      </c>
      <c r="C286" s="122">
        <v>2.9493102050460749</v>
      </c>
      <c r="D286" s="122">
        <v>3.2951879096993646</v>
      </c>
      <c r="E286" s="122">
        <v>0.34587770465328971</v>
      </c>
      <c r="F286" s="122">
        <v>3.5765896707034233</v>
      </c>
      <c r="G286" s="122">
        <v>3.3409820189205046</v>
      </c>
      <c r="H286" s="122">
        <v>-0.23560765178291865</v>
      </c>
    </row>
    <row r="287">
      <c r="B287" s="156" t="s">
        <v>54</v>
      </c>
      <c r="C287" s="122">
        <v>0.88027256677529431</v>
      </c>
      <c r="D287" s="122">
        <v>0.92284486166765023</v>
      </c>
      <c r="E287" s="122">
        <v>0.042572294892355922</v>
      </c>
      <c r="F287" s="122">
        <v>1.3357763777493072</v>
      </c>
      <c r="G287" s="122">
        <v>1.3202252591156383</v>
      </c>
      <c r="H287" s="122">
        <v>-0.015551118633668981</v>
      </c>
    </row>
    <row r="288">
      <c r="B288" s="156" t="s">
        <v>55</v>
      </c>
      <c r="C288" s="122">
        <v>0.5629675457689447</v>
      </c>
      <c r="D288" s="122">
        <v>0.63776576580409927</v>
      </c>
      <c r="E288" s="122">
        <v>0.074798220035154572</v>
      </c>
      <c r="F288" s="122">
        <v>0.6541165494805552</v>
      </c>
      <c r="G288" s="122">
        <v>0.7261768783647149</v>
      </c>
      <c r="H288" s="122">
        <v>0.0720603288841597</v>
      </c>
    </row>
    <row r="289">
      <c r="B289" s="156" t="s">
        <v>56</v>
      </c>
      <c r="C289" s="122">
        <v>0.49469114476725773</v>
      </c>
      <c r="D289" s="122">
        <v>0.54019866467638478</v>
      </c>
      <c r="E289" s="122">
        <v>0.045507519909127048</v>
      </c>
      <c r="F289" s="122">
        <v>0.81501754168902385</v>
      </c>
      <c r="G289" s="122">
        <v>0.85604540779635929</v>
      </c>
      <c r="H289" s="122">
        <v>0.041027866107335442</v>
      </c>
    </row>
    <row r="290">
      <c r="B290" s="156" t="s">
        <v>57</v>
      </c>
      <c r="C290" s="122">
        <v>0</v>
      </c>
      <c r="D290" s="122">
        <v>0</v>
      </c>
      <c r="E290" s="122">
        <v>0</v>
      </c>
      <c r="F290" s="122">
        <v>0</v>
      </c>
      <c r="G290" s="122">
        <v>0</v>
      </c>
      <c r="H290" s="122">
        <v>0</v>
      </c>
    </row>
    <row r="291">
      <c r="B291" s="160" t="s">
        <v>58</v>
      </c>
      <c r="C291" s="162">
        <v>1.930735780145566</v>
      </c>
      <c r="D291" s="162">
        <v>2.2148888470526242</v>
      </c>
      <c r="E291" s="162">
        <v>0.28415306690705822</v>
      </c>
      <c r="F291" s="162">
        <v>2.3468596576434639</v>
      </c>
      <c r="G291" s="162">
        <v>2.294755935566914</v>
      </c>
      <c r="H291" s="162">
        <v>-0.052103722076549897</v>
      </c>
    </row>
    <row r="292">
      <c r="B292" s="156" t="s">
        <v>49</v>
      </c>
      <c r="C292" s="122">
        <v>0</v>
      </c>
      <c r="D292" s="122">
        <v>0</v>
      </c>
      <c r="E292" s="122">
        <v>0</v>
      </c>
      <c r="F292" s="122">
        <v>0</v>
      </c>
      <c r="G292" s="122">
        <v>0</v>
      </c>
      <c r="H292" s="122">
        <v>0</v>
      </c>
    </row>
    <row r="293">
      <c r="B293" s="160" t="s">
        <v>59</v>
      </c>
      <c r="C293" s="162">
        <v>0</v>
      </c>
      <c r="D293" s="162">
        <v>0</v>
      </c>
      <c r="E293" s="162">
        <v>0</v>
      </c>
      <c r="F293" s="162">
        <v>0</v>
      </c>
      <c r="G293" s="162">
        <v>0</v>
      </c>
      <c r="H293" s="162">
        <v>0</v>
      </c>
    </row>
    <row r="294">
      <c r="B294" s="156" t="s">
        <v>60</v>
      </c>
      <c r="C294" s="122"/>
      <c r="D294" s="122">
        <v>4.4495495421000006</v>
      </c>
      <c r="E294" s="122">
        <v>4.4495495421000006</v>
      </c>
      <c r="F294" s="122"/>
      <c r="G294" s="122">
        <v>3.9982387235499992</v>
      </c>
      <c r="H294" s="122">
        <v>3.9982387235499992</v>
      </c>
    </row>
    <row r="295">
      <c r="B295" s="156" t="s">
        <v>49</v>
      </c>
      <c r="C295" s="122"/>
      <c r="D295" s="122">
        <v>4.3161622804999995</v>
      </c>
      <c r="E295" s="122">
        <v>4.3161622804999995</v>
      </c>
      <c r="F295" s="122"/>
      <c r="G295" s="122">
        <v>4.4571799038999993</v>
      </c>
      <c r="H295" s="122">
        <v>4.4571799038999993</v>
      </c>
    </row>
    <row r="296">
      <c r="B296" s="160" t="s">
        <v>61</v>
      </c>
      <c r="C296" s="122"/>
      <c r="D296" s="162">
        <v>4.4495495421000006</v>
      </c>
      <c r="E296" s="162">
        <v>4.4495495421000006</v>
      </c>
      <c r="F296" s="122"/>
      <c r="G296" s="162">
        <v>3.9982387235499992</v>
      </c>
      <c r="H296" s="162">
        <v>3.9982387235499992</v>
      </c>
    </row>
    <row r="297">
      <c r="B297" s="160" t="s">
        <v>62</v>
      </c>
      <c r="C297" s="162">
        <v>1.930735780145566</v>
      </c>
      <c r="D297" s="162">
        <v>2.432745461754259</v>
      </c>
      <c r="E297" s="162">
        <v>0.502009681608693</v>
      </c>
      <c r="F297" s="162">
        <v>2.3468596576434639</v>
      </c>
      <c r="G297" s="162">
        <v>2.4634146456168087</v>
      </c>
      <c r="H297" s="162">
        <v>0.11655498797334474</v>
      </c>
    </row>
    <row r="298">
      <c r="C298" s="13"/>
      <c r="D298" s="13"/>
      <c r="E298" s="13"/>
      <c r="F298" s="13"/>
      <c r="G298" s="13"/>
      <c r="H298" s="13"/>
    </row>
    <row r="299">
      <c r="C299" s="13"/>
      <c r="D299" s="13"/>
      <c r="E299" s="13"/>
      <c r="F299" s="13"/>
      <c r="G299" s="13"/>
      <c r="H299" s="13"/>
    </row>
    <row r="300">
      <c r="B300" s="18" t="s">
        <v>69</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6.4332314646180855</v>
      </c>
      <c r="D303" s="123">
        <v>10.295118331715473</v>
      </c>
      <c r="E303" s="123">
        <v>3.8618868670973878</v>
      </c>
      <c r="F303" s="123">
        <v>6.4332314644447983</v>
      </c>
      <c r="G303" s="123">
        <v>10.295118331438507</v>
      </c>
      <c r="H303" s="123">
        <v>3.861886866993709</v>
      </c>
    </row>
    <row r="304">
      <c r="B304" s="156" t="s">
        <v>29</v>
      </c>
      <c r="C304" s="123">
        <v>11.049963810164682</v>
      </c>
      <c r="D304" s="123">
        <v>11.424951563968694</v>
      </c>
      <c r="E304" s="123">
        <v>0.37498775380401278</v>
      </c>
      <c r="F304" s="123">
        <v>11.049963809852725</v>
      </c>
      <c r="G304" s="123">
        <v>11.424951563644834</v>
      </c>
      <c r="H304" s="123">
        <v>0.3749877537921093</v>
      </c>
    </row>
    <row r="305">
      <c r="B305" s="160" t="s">
        <v>30</v>
      </c>
      <c r="C305" s="161">
        <v>17.483195274782759</v>
      </c>
      <c r="D305" s="161">
        <v>21.720069895684158</v>
      </c>
      <c r="E305" s="161">
        <v>4.236874620901399</v>
      </c>
      <c r="F305" s="161">
        <v>17.483195274297529</v>
      </c>
      <c r="G305" s="161">
        <v>21.720069895083338</v>
      </c>
      <c r="H305" s="161">
        <v>4.23687462078581</v>
      </c>
    </row>
    <row r="306">
      <c r="B306" s="156" t="s">
        <v>31</v>
      </c>
      <c r="C306" s="123">
        <v>14.32335645710471</v>
      </c>
      <c r="D306" s="123">
        <v>13.536330857398342</v>
      </c>
      <c r="E306" s="123">
        <v>-0.78702559970636865</v>
      </c>
      <c r="F306" s="123">
        <v>18.29684466281838</v>
      </c>
      <c r="G306" s="123">
        <v>17.291678804208551</v>
      </c>
      <c r="H306" s="123">
        <v>-1.0051658586098311</v>
      </c>
    </row>
    <row r="307">
      <c r="B307" s="156" t="s">
        <v>32</v>
      </c>
      <c r="C307" s="123">
        <v>15.43946344726138</v>
      </c>
      <c r="D307" s="123">
        <v>16.488073998523912</v>
      </c>
      <c r="E307" s="123">
        <v>1.0486105512625328</v>
      </c>
      <c r="F307" s="123">
        <v>15.13304223195272</v>
      </c>
      <c r="G307" s="123">
        <v>16.154446170705821</v>
      </c>
      <c r="H307" s="123">
        <v>1.0214039387530993</v>
      </c>
    </row>
    <row r="308">
      <c r="B308" s="156" t="s">
        <v>33</v>
      </c>
      <c r="C308" s="123">
        <v>67.131563112886937</v>
      </c>
      <c r="D308" s="123">
        <v>68.942347956578</v>
      </c>
      <c r="E308" s="123">
        <v>1.8107848436910572</v>
      </c>
      <c r="F308" s="123">
        <v>146.82689723371698</v>
      </c>
      <c r="G308" s="123">
        <v>146.13051788634166</v>
      </c>
      <c r="H308" s="123">
        <v>-0.696379347375303</v>
      </c>
    </row>
    <row r="309">
      <c r="B309" s="156" t="s">
        <v>34</v>
      </c>
      <c r="C309" s="123">
        <v>6.0687990994834209</v>
      </c>
      <c r="D309" s="123">
        <v>7.0014138889274689</v>
      </c>
      <c r="E309" s="123">
        <v>0.9326147894440483</v>
      </c>
      <c r="F309" s="123">
        <v>5.7811361143413613</v>
      </c>
      <c r="G309" s="123">
        <v>6.6749061600789643</v>
      </c>
      <c r="H309" s="123">
        <v>0.8937700457376031</v>
      </c>
    </row>
    <row r="310">
      <c r="B310" s="160" t="s">
        <v>35</v>
      </c>
      <c r="C310" s="161">
        <v>73.200362212370337</v>
      </c>
      <c r="D310" s="161">
        <v>75.943761845505392</v>
      </c>
      <c r="E310" s="161">
        <v>2.74339963313505</v>
      </c>
      <c r="F310" s="161">
        <v>152.60803334805817</v>
      </c>
      <c r="G310" s="161">
        <v>152.8054240464206</v>
      </c>
      <c r="H310" s="161">
        <v>0.19739069836243289</v>
      </c>
    </row>
    <row r="311">
      <c r="B311" s="160" t="s">
        <v>36</v>
      </c>
      <c r="C311" s="161">
        <v>88.639825659631754</v>
      </c>
      <c r="D311" s="161">
        <v>92.431835844029351</v>
      </c>
      <c r="E311" s="161">
        <v>3.7920101843976006</v>
      </c>
      <c r="F311" s="161">
        <v>167.74107558001097</v>
      </c>
      <c r="G311" s="161">
        <v>168.95987021712642</v>
      </c>
      <c r="H311" s="161">
        <v>1.2187946371154395</v>
      </c>
    </row>
    <row r="312">
      <c r="B312" s="156" t="s">
        <v>37</v>
      </c>
      <c r="C312" s="123">
        <v>28.533320405777808</v>
      </c>
      <c r="D312" s="123">
        <v>26.807682454279863</v>
      </c>
      <c r="E312" s="123">
        <v>-1.7256379514979454</v>
      </c>
      <c r="F312" s="123">
        <v>35.665951055055992</v>
      </c>
      <c r="G312" s="123">
        <v>33.508021036616228</v>
      </c>
      <c r="H312" s="123">
        <v>-2.1579300184397652</v>
      </c>
    </row>
    <row r="313">
      <c r="B313" s="156" t="s">
        <v>38</v>
      </c>
      <c r="C313" s="123">
        <v>1.891372578281008</v>
      </c>
      <c r="D313" s="123">
        <v>1.6735609321424931</v>
      </c>
      <c r="E313" s="123">
        <v>-0.21781164613851478</v>
      </c>
      <c r="F313" s="123">
        <v>2.3641693586379233</v>
      </c>
      <c r="G313" s="123">
        <v>2.0918524014853292</v>
      </c>
      <c r="H313" s="123">
        <v>-0.27231695715259413</v>
      </c>
    </row>
    <row r="314">
      <c r="B314" s="160" t="s">
        <v>39</v>
      </c>
      <c r="C314" s="161">
        <v>30.424692984058822</v>
      </c>
      <c r="D314" s="161">
        <v>28.481243386422339</v>
      </c>
      <c r="E314" s="161">
        <v>-1.9434495976364852</v>
      </c>
      <c r="F314" s="161">
        <v>38.030120413693908</v>
      </c>
      <c r="G314" s="161">
        <v>35.59987343810154</v>
      </c>
      <c r="H314" s="161">
        <v>-2.4302469755923668</v>
      </c>
    </row>
    <row r="315">
      <c r="B315" s="160" t="s">
        <v>40</v>
      </c>
      <c r="C315" s="161">
        <v>150.87107037557794</v>
      </c>
      <c r="D315" s="161">
        <v>156.16947998353416</v>
      </c>
      <c r="E315" s="161">
        <v>5.2984096079562146</v>
      </c>
      <c r="F315" s="161">
        <v>241.55123593082081</v>
      </c>
      <c r="G315" s="161">
        <v>243.57149235451982</v>
      </c>
      <c r="H315" s="161">
        <v>2.020256423699</v>
      </c>
    </row>
    <row r="316">
      <c r="B316" s="156" t="s">
        <v>41</v>
      </c>
      <c r="C316" s="123">
        <v>3.25283624134424</v>
      </c>
      <c r="D316" s="123">
        <v>3.15164686337197</v>
      </c>
      <c r="E316" s="123">
        <v>-0.10118937797227</v>
      </c>
      <c r="F316" s="123">
        <v>4.7394709520399676</v>
      </c>
      <c r="G316" s="123">
        <v>4.5861818611894938</v>
      </c>
      <c r="H316" s="123">
        <v>-0.15328909085047326</v>
      </c>
    </row>
    <row r="317">
      <c r="B317" s="156" t="s">
        <v>42</v>
      </c>
      <c r="C317" s="123">
        <v>16.618677621648569</v>
      </c>
      <c r="D317" s="123">
        <v>21.36488868352593</v>
      </c>
      <c r="E317" s="123">
        <v>4.746211061877359</v>
      </c>
      <c r="F317" s="123">
        <v>16.62204747540968</v>
      </c>
      <c r="G317" s="123">
        <v>21.36825853720498</v>
      </c>
      <c r="H317" s="123">
        <v>4.7462110617953</v>
      </c>
    </row>
    <row r="318">
      <c r="B318" s="156" t="s">
        <v>43</v>
      </c>
      <c r="C318" s="123">
        <v>44.508384678786229</v>
      </c>
      <c r="D318" s="123">
        <v>43.457276192866395</v>
      </c>
      <c r="E318" s="123">
        <v>-1.0511084859198308</v>
      </c>
      <c r="F318" s="123">
        <v>51.513598222956539</v>
      </c>
      <c r="G318" s="123">
        <v>50.256094944873084</v>
      </c>
      <c r="H318" s="123">
        <v>-1.257503278083459</v>
      </c>
    </row>
    <row r="319">
      <c r="B319" s="156" t="s">
        <v>44</v>
      </c>
      <c r="C319" s="123">
        <v>79.141818193620523</v>
      </c>
      <c r="D319" s="123">
        <v>76.633751710126461</v>
      </c>
      <c r="E319" s="123">
        <v>-2.5080664834940545</v>
      </c>
      <c r="F319" s="123">
        <v>99.523422286949227</v>
      </c>
      <c r="G319" s="123">
        <v>96.363161649441992</v>
      </c>
      <c r="H319" s="123">
        <v>-3.1602606375072355</v>
      </c>
    </row>
    <row r="320">
      <c r="B320" s="160" t="s">
        <v>45</v>
      </c>
      <c r="C320" s="161">
        <v>123.6502028724067</v>
      </c>
      <c r="D320" s="161">
        <v>120.09102790299291</v>
      </c>
      <c r="E320" s="161">
        <v>-3.5591749694137835</v>
      </c>
      <c r="F320" s="161">
        <v>151.03702050990583</v>
      </c>
      <c r="G320" s="161">
        <v>146.61925659431503</v>
      </c>
      <c r="H320" s="161">
        <v>-4.417763915590796</v>
      </c>
    </row>
    <row r="321">
      <c r="B321" s="156" t="s">
        <v>46</v>
      </c>
      <c r="C321" s="123">
        <v>0.0069389050639979324</v>
      </c>
      <c r="D321" s="123"/>
      <c r="E321" s="123">
        <v>-0.0069389050639979324</v>
      </c>
      <c r="F321" s="123">
        <v>0.0069389050569003807</v>
      </c>
      <c r="G321" s="123"/>
      <c r="H321" s="123">
        <v>-0.0069389050569003807</v>
      </c>
    </row>
    <row r="322">
      <c r="B322" s="160" t="s">
        <v>47</v>
      </c>
      <c r="C322" s="161">
        <v>294.39972601604165</v>
      </c>
      <c r="D322" s="161">
        <v>300.77704343342509</v>
      </c>
      <c r="E322" s="161">
        <v>6.3773174173834271</v>
      </c>
      <c r="F322" s="161">
        <v>413.95671377323333</v>
      </c>
      <c r="G322" s="161">
        <v>416.14518934722935</v>
      </c>
      <c r="H322" s="161">
        <v>2.1884755739960235</v>
      </c>
    </row>
    <row r="323">
      <c r="C323" s="5"/>
      <c r="D323" s="5"/>
      <c r="E323" s="5"/>
      <c r="F323" s="5"/>
      <c r="G323" s="5"/>
      <c r="H323" s="5"/>
    </row>
    <row r="324">
      <c r="C324" s="5"/>
      <c r="D324" s="5"/>
      <c r="E324" s="5"/>
      <c r="F324" s="5"/>
      <c r="G324" s="5"/>
      <c r="H324" s="5"/>
    </row>
    <row r="325">
      <c r="B325" s="18" t="s">
        <v>70</v>
      </c>
      <c r="C325" s="24"/>
      <c r="D325" s="24"/>
      <c r="E325" s="24"/>
      <c r="F325" s="24"/>
      <c r="G325" s="24"/>
      <c r="H325" s="24"/>
    </row>
    <row r="326">
      <c r="B326" s="103" t="s">
        <v>1</v>
      </c>
      <c r="C326" s="104"/>
      <c r="D326" s="30" t="s">
        <v>12</v>
      </c>
      <c r="E326" s="105"/>
      <c r="F326" s="104"/>
      <c r="G326" s="30" t="s">
        <v>13</v>
      </c>
      <c r="H326" s="30"/>
    </row>
    <row r="327">
      <c r="B327" s="103"/>
      <c r="C327" s="3" t="s">
        <v>4</v>
      </c>
      <c r="D327" s="3" t="s">
        <v>5</v>
      </c>
      <c r="E327" s="15" t="s">
        <v>14</v>
      </c>
      <c r="F327" s="3" t="s">
        <v>4</v>
      </c>
      <c r="G327" s="3" t="s">
        <v>5</v>
      </c>
      <c r="H327" s="3" t="s">
        <v>14</v>
      </c>
    </row>
    <row r="328">
      <c r="B328" s="156" t="s">
        <v>28</v>
      </c>
      <c r="C328" s="123">
        <v>16.0867831389879</v>
      </c>
      <c r="D328" s="123">
        <v>25.9616075862101</v>
      </c>
      <c r="E328" s="123">
        <v>9.8748244472221991</v>
      </c>
      <c r="F328" s="123">
        <v>14.5404671334614</v>
      </c>
      <c r="G328" s="123">
        <v>23.5209915689443</v>
      </c>
      <c r="H328" s="123">
        <v>8.9805244354829</v>
      </c>
    </row>
    <row r="329">
      <c r="B329" s="156" t="s">
        <v>29</v>
      </c>
      <c r="C329" s="123">
        <v>27.6312724771864</v>
      </c>
      <c r="D329" s="123">
        <v>28.8107527896168</v>
      </c>
      <c r="E329" s="123">
        <v>1.1794803124303981</v>
      </c>
      <c r="F329" s="123">
        <v>24.9752611096328</v>
      </c>
      <c r="G329" s="123">
        <v>26.102292441222197</v>
      </c>
      <c r="H329" s="123">
        <v>1.1270313315893983</v>
      </c>
    </row>
    <row r="330">
      <c r="B330" s="160" t="s">
        <v>30</v>
      </c>
      <c r="C330" s="161">
        <v>43.718055616174404</v>
      </c>
      <c r="D330" s="161">
        <v>54.772360375827</v>
      </c>
      <c r="E330" s="161">
        <v>11.054304759652593</v>
      </c>
      <c r="F330" s="161">
        <v>39.5157282430942</v>
      </c>
      <c r="G330" s="161">
        <v>49.6232840101665</v>
      </c>
      <c r="H330" s="161">
        <v>10.107555767072299</v>
      </c>
    </row>
    <row r="331">
      <c r="B331" s="156" t="s">
        <v>31</v>
      </c>
      <c r="C331" s="123">
        <v>101.886456009858</v>
      </c>
      <c r="D331" s="123">
        <v>96.690524218010111</v>
      </c>
      <c r="E331" s="123">
        <v>-5.195931791847892</v>
      </c>
      <c r="F331" s="123">
        <v>135.262667607173</v>
      </c>
      <c r="G331" s="123">
        <v>127.533335790058</v>
      </c>
      <c r="H331" s="123">
        <v>-7.7293318171150025</v>
      </c>
    </row>
    <row r="332">
      <c r="B332" s="156" t="s">
        <v>32</v>
      </c>
      <c r="C332" s="123">
        <v>28.1208605606905</v>
      </c>
      <c r="D332" s="123">
        <v>29.9643941350209</v>
      </c>
      <c r="E332" s="123">
        <v>1.8435335743303987</v>
      </c>
      <c r="F332" s="123">
        <v>27.479137600635</v>
      </c>
      <c r="G332" s="123">
        <v>29.1631723831989</v>
      </c>
      <c r="H332" s="123">
        <v>1.6840347825639002</v>
      </c>
    </row>
    <row r="333">
      <c r="B333" s="156" t="s">
        <v>33</v>
      </c>
      <c r="C333" s="123">
        <v>473.789766647782</v>
      </c>
      <c r="D333" s="123">
        <v>481.169603339194</v>
      </c>
      <c r="E333" s="123">
        <v>7.3798366914119686</v>
      </c>
      <c r="F333" s="123">
        <v>505.412226306208</v>
      </c>
      <c r="G333" s="123">
        <v>518.900873657244</v>
      </c>
      <c r="H333" s="123">
        <v>13.488647351036024</v>
      </c>
    </row>
    <row r="334">
      <c r="B334" s="156" t="s">
        <v>34</v>
      </c>
      <c r="C334" s="123">
        <v>10.4028302432459</v>
      </c>
      <c r="D334" s="123">
        <v>11.9752645824595</v>
      </c>
      <c r="E334" s="123">
        <v>1.5724343392135998</v>
      </c>
      <c r="F334" s="123">
        <v>11.7479488058563</v>
      </c>
      <c r="G334" s="123">
        <v>13.4789274024028</v>
      </c>
      <c r="H334" s="123">
        <v>1.7309785965464999</v>
      </c>
    </row>
    <row r="335">
      <c r="B335" s="160" t="s">
        <v>35</v>
      </c>
      <c r="C335" s="161">
        <v>484.192596891028</v>
      </c>
      <c r="D335" s="161">
        <v>493.144867921654</v>
      </c>
      <c r="E335" s="161">
        <v>8.9522710306260276</v>
      </c>
      <c r="F335" s="161">
        <v>517.160175112064</v>
      </c>
      <c r="G335" s="161">
        <v>532.379801059647</v>
      </c>
      <c r="H335" s="161">
        <v>15.219625947583001</v>
      </c>
    </row>
    <row r="336">
      <c r="B336" s="160" t="s">
        <v>36</v>
      </c>
      <c r="C336" s="161">
        <v>512.31345745171893</v>
      </c>
      <c r="D336" s="161">
        <v>523.109262056674</v>
      </c>
      <c r="E336" s="161">
        <v>10.795804604955018</v>
      </c>
      <c r="F336" s="161">
        <v>544.63931271269894</v>
      </c>
      <c r="G336" s="161">
        <v>561.542973442846</v>
      </c>
      <c r="H336" s="161">
        <v>16.903660730147035</v>
      </c>
    </row>
    <row r="337">
      <c r="B337" s="156" t="s">
        <v>37</v>
      </c>
      <c r="C337" s="123">
        <v>195.89831300879598</v>
      </c>
      <c r="D337" s="123">
        <v>184.85887081489702</v>
      </c>
      <c r="E337" s="123">
        <v>-11.039442193898983</v>
      </c>
      <c r="F337" s="123">
        <v>252.28416471120102</v>
      </c>
      <c r="G337" s="123">
        <v>236.588598152255</v>
      </c>
      <c r="H337" s="123">
        <v>-15.695566558946011</v>
      </c>
    </row>
    <row r="338">
      <c r="B338" s="156" t="s">
        <v>38</v>
      </c>
      <c r="C338" s="123">
        <v>12.985404155107501</v>
      </c>
      <c r="D338" s="123">
        <v>11.540444970688998</v>
      </c>
      <c r="E338" s="123">
        <v>-1.4449591844185015</v>
      </c>
      <c r="F338" s="123">
        <v>16.723022216948202</v>
      </c>
      <c r="G338" s="123">
        <v>14.7698494837313</v>
      </c>
      <c r="H338" s="123">
        <v>-1.9531727332169011</v>
      </c>
    </row>
    <row r="339">
      <c r="B339" s="160" t="s">
        <v>39</v>
      </c>
      <c r="C339" s="161">
        <v>208.88371716390398</v>
      </c>
      <c r="D339" s="161">
        <v>196.399315785586</v>
      </c>
      <c r="E339" s="161">
        <v>-12.484401378317998</v>
      </c>
      <c r="F339" s="161">
        <v>269.007186928149</v>
      </c>
      <c r="G339" s="161">
        <v>251.358447635986</v>
      </c>
      <c r="H339" s="161">
        <v>-17.648739292163022</v>
      </c>
    </row>
    <row r="340">
      <c r="B340" s="160" t="s">
        <v>40</v>
      </c>
      <c r="C340" s="161">
        <v>866.801686241655</v>
      </c>
      <c r="D340" s="161">
        <v>870.971462436097</v>
      </c>
      <c r="E340" s="161">
        <v>4.1697761944419476</v>
      </c>
      <c r="F340" s="161">
        <v>988.42489549111508</v>
      </c>
      <c r="G340" s="161">
        <v>990.058040879056</v>
      </c>
      <c r="H340" s="161">
        <v>1.6331453879409237</v>
      </c>
    </row>
    <row r="341">
      <c r="B341" s="156" t="s">
        <v>41</v>
      </c>
      <c r="C341" s="123">
        <v>25.454179680628</v>
      </c>
      <c r="D341" s="123">
        <v>24.546253829288702</v>
      </c>
      <c r="E341" s="123">
        <v>-0.90792585133929971</v>
      </c>
      <c r="F341" s="123">
        <v>33.6866955135364</v>
      </c>
      <c r="G341" s="123">
        <v>32.325653470753004</v>
      </c>
      <c r="H341" s="123">
        <v>-1.361042042783396</v>
      </c>
    </row>
    <row r="342">
      <c r="B342" s="156" t="s">
        <v>42</v>
      </c>
      <c r="C342" s="123">
        <v>59.419288222171495</v>
      </c>
      <c r="D342" s="123">
        <v>77.3163780628557</v>
      </c>
      <c r="E342" s="123">
        <v>17.897089840684202</v>
      </c>
      <c r="F342" s="123">
        <v>62.0993504600494</v>
      </c>
      <c r="G342" s="123">
        <v>80.5347285072714</v>
      </c>
      <c r="H342" s="123">
        <v>18.435378047222002</v>
      </c>
    </row>
    <row r="343">
      <c r="B343" s="156" t="s">
        <v>43</v>
      </c>
      <c r="C343" s="123">
        <v>91.9685615003335</v>
      </c>
      <c r="D343" s="123">
        <v>89.9450734474965</v>
      </c>
      <c r="E343" s="123">
        <v>-2.0234880528369978</v>
      </c>
      <c r="F343" s="123">
        <v>99.888355404347891</v>
      </c>
      <c r="G343" s="123">
        <v>97.6195000413212</v>
      </c>
      <c r="H343" s="123">
        <v>-2.2688553630266979</v>
      </c>
    </row>
    <row r="344">
      <c r="B344" s="156" t="s">
        <v>44</v>
      </c>
      <c r="C344" s="123">
        <v>116.356778725493</v>
      </c>
      <c r="D344" s="123">
        <v>113.484007065435</v>
      </c>
      <c r="E344" s="123">
        <v>-2.8727716600580027</v>
      </c>
      <c r="F344" s="123">
        <v>104.634379101039</v>
      </c>
      <c r="G344" s="123">
        <v>101.977525265545</v>
      </c>
      <c r="H344" s="123">
        <v>-2.6568538354939957</v>
      </c>
    </row>
    <row r="345">
      <c r="B345" s="160" t="s">
        <v>45</v>
      </c>
      <c r="C345" s="161">
        <v>208.325340225827</v>
      </c>
      <c r="D345" s="161">
        <v>203.42908051293202</v>
      </c>
      <c r="E345" s="161">
        <v>-4.8962597128950005</v>
      </c>
      <c r="F345" s="161">
        <v>204.522734505387</v>
      </c>
      <c r="G345" s="161">
        <v>199.59702530686602</v>
      </c>
      <c r="H345" s="161">
        <v>-4.9257091985209849</v>
      </c>
    </row>
    <row r="346">
      <c r="B346" s="156" t="s">
        <v>46</v>
      </c>
      <c r="C346" s="123">
        <v>0.024786472179323202</v>
      </c>
      <c r="D346" s="123"/>
      <c r="E346" s="123">
        <v>-0.024786472179323202</v>
      </c>
      <c r="F346" s="123">
        <v>0.025895928513581603</v>
      </c>
      <c r="G346" s="123"/>
      <c r="H346" s="123">
        <v>-0.025895928513581603</v>
      </c>
    </row>
    <row r="347">
      <c r="B347" s="160" t="s">
        <v>47</v>
      </c>
      <c r="C347" s="161">
        <v>1160.02528084246</v>
      </c>
      <c r="D347" s="161">
        <v>1176.26317484117</v>
      </c>
      <c r="E347" s="161">
        <v>16.237893998709971</v>
      </c>
      <c r="F347" s="161">
        <v>1288.7595718986001</v>
      </c>
      <c r="G347" s="161">
        <v>1302.51544816395</v>
      </c>
      <c r="H347" s="161">
        <v>13.755876265349798</v>
      </c>
    </row>
    <row r="348">
      <c r="C348" s="5"/>
      <c r="D348" s="5"/>
      <c r="E348" s="5"/>
      <c r="F348" s="5"/>
      <c r="G348" s="5"/>
      <c r="H348" s="5"/>
    </row>
    <row r="349">
      <c r="C349" s="5"/>
      <c r="D349" s="5"/>
      <c r="E349" s="5"/>
      <c r="F349" s="5"/>
      <c r="G349" s="5"/>
      <c r="H349" s="5"/>
    </row>
    <row r="351">
      <c r="B351" s="18" t="s">
        <v>71</v>
      </c>
      <c r="C351" s="24"/>
      <c r="D351" s="24"/>
      <c r="E351" s="24"/>
      <c r="F351" s="24"/>
      <c r="G351" s="24"/>
      <c r="H351" s="24"/>
    </row>
    <row r="353" s="108" customFormat="1">
      <c r="B353" s="107"/>
    </row>
    <row r="354" s="108" customFormat="1">
      <c r="B354" s="107"/>
    </row>
    <row r="355" s="108" customFormat="1">
      <c r="B355" s="107"/>
      <c r="C355" s="108" t="s">
        <v>72</v>
      </c>
      <c r="D355" s="108" t="s">
        <v>73</v>
      </c>
      <c r="E355" s="108" t="s">
        <v>74</v>
      </c>
      <c r="F355" s="108" t="s">
        <v>75</v>
      </c>
      <c r="G355" s="108" t="s">
        <v>76</v>
      </c>
      <c r="H355" s="108" t="s">
        <v>77</v>
      </c>
      <c r="I355" s="108" t="s">
        <v>78</v>
      </c>
      <c r="J355" s="108" t="s">
        <v>79</v>
      </c>
    </row>
    <row r="356" s="108" customFormat="1">
      <c r="B356" s="107" t="s">
        <v>80</v>
      </c>
      <c r="C356" s="108">
        <v>1366</v>
      </c>
      <c r="D356" s="108">
        <v>1406.5</v>
      </c>
      <c r="E356" s="108">
        <v>1440</v>
      </c>
      <c r="F356" s="108">
        <v>1448.25</v>
      </c>
    </row>
    <row r="357" s="108" customFormat="1">
      <c r="B357" s="107" t="s">
        <v>81</v>
      </c>
      <c r="C357" s="108">
        <v>1457.0058224813631</v>
      </c>
      <c r="D357" s="108">
        <v>1441.7033559482341</v>
      </c>
      <c r="E357" s="108">
        <v>1523.1733687484041</v>
      </c>
      <c r="F357" s="108">
        <v>1520.3987998818391</v>
      </c>
      <c r="G357" s="108">
        <v>1503.8583751463859</v>
      </c>
      <c r="H357" s="108">
        <v>1430.753338857947</v>
      </c>
      <c r="I357" s="108">
        <v>1365.9892181043449</v>
      </c>
      <c r="J357" s="108">
        <v>1301.563494366382</v>
      </c>
    </row>
    <row r="358" s="108" customFormat="1">
      <c r="B358" s="107"/>
    </row>
    <row r="359" s="108" customFormat="1">
      <c r="B359" s="107"/>
    </row>
    <row r="360" s="108" customFormat="1">
      <c r="B360" s="107"/>
    </row>
    <row r="361" s="108" customFormat="1">
      <c r="B361" s="107"/>
    </row>
    <row r="372">
      <c r="B372" s="18" t="s">
        <v>82</v>
      </c>
      <c r="C372" s="24"/>
      <c r="D372" s="24"/>
      <c r="E372" s="24"/>
    </row>
    <row r="373" ht="24.75" customHeight="1">
      <c r="B373" s="109" t="s">
        <v>83</v>
      </c>
      <c r="C373" s="110" t="s">
        <v>84</v>
      </c>
      <c r="D373" s="110" t="s">
        <v>85</v>
      </c>
      <c r="E373" s="110" t="s">
        <v>86</v>
      </c>
    </row>
    <row r="374">
      <c r="B374" s="111" t="s">
        <v>87</v>
      </c>
      <c r="C374" s="112">
        <v>1689</v>
      </c>
      <c r="D374" s="112">
        <v>1692.094942956435</v>
      </c>
      <c r="E374" s="113">
        <v>0.1832411460293093</v>
      </c>
    </row>
    <row r="375">
      <c r="B375" s="111" t="s">
        <v>88</v>
      </c>
      <c r="C375" s="112">
        <v>1551</v>
      </c>
      <c r="D375" s="112">
        <v>1509.70860596829</v>
      </c>
      <c r="E375" s="113">
        <v>-2.662243328930372</v>
      </c>
    </row>
    <row r="376">
      <c r="B376" s="111" t="s">
        <v>89</v>
      </c>
      <c r="C376" s="112">
        <v>89</v>
      </c>
      <c r="D376" s="112">
        <v>84.409401870967812</v>
      </c>
      <c r="E376" s="113">
        <v>-5.1579754258788624</v>
      </c>
    </row>
    <row r="377">
      <c r="B377" s="111" t="s">
        <v>90</v>
      </c>
      <c r="C377" s="112">
        <v>49</v>
      </c>
      <c r="D377" s="112">
        <v>97.976935117177291</v>
      </c>
      <c r="E377" s="113">
        <v>99.9529288105659</v>
      </c>
    </row>
    <row r="378">
      <c r="B378" s="111" t="s">
        <v>91</v>
      </c>
      <c r="C378" s="112">
        <v>216</v>
      </c>
      <c r="D378" s="112">
        <v>188.23656781004939</v>
      </c>
      <c r="E378" s="113">
        <v>-12.853440828680837</v>
      </c>
    </row>
    <row r="379">
      <c r="B379" s="111" t="s">
        <v>92</v>
      </c>
      <c r="C379" s="112">
        <v>1473</v>
      </c>
      <c r="D379" s="112">
        <v>1503.8583751463857</v>
      </c>
      <c r="E379" s="113">
        <v>2.0949338184919006</v>
      </c>
    </row>
    <row r="380">
      <c r="B380" s="111" t="s">
        <v>93</v>
      </c>
      <c r="C380" s="112">
        <v>981</v>
      </c>
      <c r="D380" s="112">
        <v>981.99999999999909</v>
      </c>
      <c r="E380" s="113">
        <v>0.1019367991844129</v>
      </c>
    </row>
    <row r="381">
      <c r="B381" s="111" t="s">
        <v>94</v>
      </c>
      <c r="C381" s="112">
        <v>244</v>
      </c>
      <c r="D381" s="112">
        <v>193.25000000000011</v>
      </c>
      <c r="E381" s="113">
        <v>-20.799180327868807</v>
      </c>
    </row>
    <row r="382">
      <c r="B382" s="111" t="s">
        <v>95</v>
      </c>
      <c r="C382" s="112">
        <v>1225</v>
      </c>
      <c r="D382" s="112">
        <v>1175.25</v>
      </c>
      <c r="E382" s="113">
        <v>-4.0612244897959187</v>
      </c>
    </row>
    <row r="383">
      <c r="B383" s="111" t="s">
        <v>96</v>
      </c>
      <c r="C383" s="112">
        <v>0</v>
      </c>
      <c r="D383" s="112">
        <v>39.9999999999999</v>
      </c>
      <c r="E383" s="113">
        <v>0.1832411460293093</v>
      </c>
    </row>
    <row r="384">
      <c r="B384" s="111" t="s">
        <v>97</v>
      </c>
      <c r="C384" s="112">
        <v>-257</v>
      </c>
      <c r="D384" s="112"/>
      <c r="E384" s="113"/>
    </row>
    <row r="385">
      <c r="B385" s="111" t="s">
        <v>98</v>
      </c>
      <c r="C385" s="112">
        <v>64</v>
      </c>
      <c r="D385" s="112">
        <v>120.39394006590099</v>
      </c>
      <c r="E385" s="113">
        <v>88.1155313529703</v>
      </c>
    </row>
    <row r="386">
      <c r="B386" s="111" t="s">
        <v>99</v>
      </c>
      <c r="C386" s="112">
        <v>171</v>
      </c>
      <c r="D386" s="112">
        <v>361.46443508048696</v>
      </c>
      <c r="E386" s="113">
        <v>111.38271057338419</v>
      </c>
    </row>
    <row r="388">
      <c r="B388" s="18" t="s">
        <v>100</v>
      </c>
      <c r="C388" s="24"/>
      <c r="D388" s="24"/>
      <c r="E388" s="24"/>
    </row>
    <row r="389" ht="42.75">
      <c r="B389" s="109" t="s">
        <v>83</v>
      </c>
      <c r="C389" s="110" t="s">
        <v>101</v>
      </c>
      <c r="D389" s="110" t="s">
        <v>102</v>
      </c>
      <c r="E389" s="110" t="s">
        <v>86</v>
      </c>
    </row>
    <row r="390">
      <c r="B390" s="111" t="s">
        <v>87</v>
      </c>
      <c r="C390" s="112">
        <v>6464</v>
      </c>
      <c r="D390" s="112">
        <v>6793.9156919661264</v>
      </c>
      <c r="E390" s="113">
        <v>5.1038937494759651</v>
      </c>
    </row>
    <row r="391">
      <c r="B391" s="111" t="s">
        <v>88</v>
      </c>
      <c r="C391" s="112">
        <v>6019</v>
      </c>
      <c r="D391" s="112">
        <v>6055.6224464695788</v>
      </c>
      <c r="E391" s="113">
        <v>0.60844735785975723</v>
      </c>
    </row>
    <row r="392">
      <c r="B392" s="111" t="s">
        <v>89</v>
      </c>
      <c r="C392" s="112">
        <v>320</v>
      </c>
      <c r="D392" s="112">
        <v>413.8146477738639</v>
      </c>
      <c r="E392" s="113">
        <v>29.317077429332468</v>
      </c>
    </row>
    <row r="393">
      <c r="B393" s="111" t="s">
        <v>90</v>
      </c>
      <c r="C393" s="112">
        <v>125</v>
      </c>
      <c r="D393" s="112">
        <v>324.47859772268367</v>
      </c>
      <c r="E393" s="113">
        <v>159.58287817814693</v>
      </c>
    </row>
    <row r="394">
      <c r="B394" s="111" t="s">
        <v>91</v>
      </c>
      <c r="C394" s="112">
        <v>671</v>
      </c>
      <c r="D394" s="112">
        <v>1191.7512654910672</v>
      </c>
      <c r="E394" s="113">
        <v>77.608236287789452</v>
      </c>
    </row>
    <row r="395">
      <c r="B395" s="111" t="s">
        <v>92</v>
      </c>
      <c r="C395" s="112">
        <v>5793</v>
      </c>
      <c r="D395" s="112">
        <v>5602.1644264750594</v>
      </c>
      <c r="E395" s="113">
        <v>-3.2942443211624481</v>
      </c>
    </row>
    <row r="396">
      <c r="B396" s="111" t="s">
        <v>93</v>
      </c>
      <c r="C396" s="112">
        <v>3671</v>
      </c>
      <c r="D396" s="112">
        <v>3927.9999999999964</v>
      </c>
      <c r="E396" s="113">
        <v>7.0008172160173352</v>
      </c>
    </row>
    <row r="397">
      <c r="B397" s="111" t="s">
        <v>94</v>
      </c>
      <c r="C397" s="112">
        <v>1030</v>
      </c>
      <c r="D397" s="112">
        <v>773.00000000000057</v>
      </c>
      <c r="E397" s="113">
        <v>-24.951456310679557</v>
      </c>
    </row>
    <row r="398">
      <c r="B398" s="111" t="s">
        <v>95</v>
      </c>
      <c r="C398" s="112">
        <v>4701</v>
      </c>
      <c r="D398" s="112">
        <v>4701</v>
      </c>
      <c r="E398" s="113">
        <v>0</v>
      </c>
    </row>
    <row r="399">
      <c r="B399" s="111" t="s">
        <v>96</v>
      </c>
      <c r="C399" s="112">
        <v>160</v>
      </c>
      <c r="D399" s="112">
        <v>159.9999999999996</v>
      </c>
      <c r="E399" s="113">
        <v>5.1038937494759651</v>
      </c>
    </row>
    <row r="400">
      <c r="B400" s="111" t="s">
        <v>97</v>
      </c>
      <c r="C400" s="112">
        <v>-257</v>
      </c>
      <c r="D400" s="112"/>
      <c r="E400" s="113"/>
    </row>
    <row r="401">
      <c r="B401" s="111" t="s">
        <v>98</v>
      </c>
      <c r="C401" s="112">
        <v>426</v>
      </c>
      <c r="D401" s="112">
        <v>378.31908837441506</v>
      </c>
      <c r="E401" s="113">
        <v>-11.192702259526982</v>
      </c>
    </row>
    <row r="402">
      <c r="B402" s="111" t="s">
        <v>99</v>
      </c>
      <c r="C402" s="112">
        <v>1279</v>
      </c>
      <c r="D402" s="112">
        <v>1135.8453381006489</v>
      </c>
      <c r="E402" s="113">
        <v>-11.192702259527064</v>
      </c>
    </row>
    <row r="404">
      <c r="B404" s="114" t="s">
        <v>103</v>
      </c>
      <c r="C404" s="114"/>
      <c r="D404" s="114"/>
      <c r="E404" s="114"/>
    </row>
    <row r="405">
      <c r="B405" s="109" t="s">
        <v>83</v>
      </c>
      <c r="C405" s="110" t="s">
        <v>104</v>
      </c>
      <c r="D405" s="110" t="s">
        <v>105</v>
      </c>
      <c r="E405" s="115" t="s">
        <v>106</v>
      </c>
    </row>
    <row r="406">
      <c r="B406" s="116" t="s">
        <v>107</v>
      </c>
      <c r="C406" s="112">
        <v>13100</v>
      </c>
      <c r="D406" s="112">
        <v>13100</v>
      </c>
      <c r="E406" s="112">
        <f>C406-D406</f>
        <v>0</v>
      </c>
    </row>
    <row r="407">
      <c r="B407" s="116" t="s">
        <v>108</v>
      </c>
      <c r="C407" s="112">
        <v>16619</v>
      </c>
      <c r="D407" s="112">
        <v>16619</v>
      </c>
      <c r="E407" s="112">
        <f ref="E407:E416" t="shared" si="0">C407-D407</f>
        <v>0</v>
      </c>
    </row>
    <row r="408">
      <c r="B408" s="116" t="s">
        <v>109</v>
      </c>
      <c r="C408" s="112">
        <v>106497</v>
      </c>
      <c r="D408" s="112">
        <v>106497</v>
      </c>
      <c r="E408" s="112">
        <f t="shared" si="0"/>
        <v>0</v>
      </c>
    </row>
    <row r="409">
      <c r="B409" s="116" t="s">
        <v>110</v>
      </c>
      <c r="C409" s="112">
        <v>4405</v>
      </c>
      <c r="D409" s="112">
        <v>4405</v>
      </c>
      <c r="E409" s="112">
        <f t="shared" si="0"/>
        <v>0</v>
      </c>
    </row>
    <row r="410">
      <c r="B410" s="116" t="s">
        <v>111</v>
      </c>
      <c r="C410" s="112">
        <v>140621</v>
      </c>
      <c r="D410" s="112">
        <v>140621</v>
      </c>
      <c r="E410" s="112">
        <f t="shared" si="0"/>
        <v>0</v>
      </c>
    </row>
    <row r="411">
      <c r="B411" s="116" t="s">
        <v>58</v>
      </c>
      <c r="C411" s="112">
        <v>120243</v>
      </c>
      <c r="D411" s="112">
        <v>120243</v>
      </c>
      <c r="E411" s="112">
        <f t="shared" si="0"/>
        <v>0</v>
      </c>
    </row>
    <row r="412">
      <c r="B412" s="116" t="s">
        <v>112</v>
      </c>
      <c r="C412" s="112">
        <v>4199</v>
      </c>
      <c r="D412" s="112">
        <v>4199</v>
      </c>
      <c r="E412" s="112">
        <f t="shared" si="0"/>
        <v>0</v>
      </c>
    </row>
    <row r="413">
      <c r="B413" s="116" t="s">
        <v>113</v>
      </c>
      <c r="C413" s="112">
        <v>381</v>
      </c>
      <c r="D413" s="112">
        <v>381</v>
      </c>
      <c r="E413" s="112">
        <f t="shared" si="0"/>
        <v>0</v>
      </c>
    </row>
    <row r="414">
      <c r="B414" s="116" t="s">
        <v>114</v>
      </c>
      <c r="C414" s="112">
        <v>124823</v>
      </c>
      <c r="D414" s="112">
        <v>124823</v>
      </c>
      <c r="E414" s="112">
        <f t="shared" si="0"/>
        <v>0</v>
      </c>
    </row>
    <row r="415">
      <c r="B415" s="116" t="s">
        <v>115</v>
      </c>
      <c r="C415" s="112">
        <v>15798</v>
      </c>
      <c r="D415" s="112">
        <v>15798</v>
      </c>
      <c r="E415" s="112">
        <f t="shared" si="0"/>
        <v>0</v>
      </c>
    </row>
    <row r="416">
      <c r="B416" s="116" t="s">
        <v>116</v>
      </c>
      <c r="C416" s="112">
        <v>16619</v>
      </c>
      <c r="D416" s="112">
        <v>15995.799694481106</v>
      </c>
      <c r="E416"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