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drawingml.chart+xml" PartName="/xl/charts/chart2.xml"/>
  <Override ContentType="application/vnd.openxmlformats-officedocument.vmlDrawing" PartName="/xl/drawings/vmlDrawing3.v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vmlDrawing" PartName="/xl/drawings/vmlDrawing2.v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extended-properties+xml" PartName="/docProps/app.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1.vml"/>
  <Override ContentType="image/jpeg" PartName="/xl/media/image1.jpg"/>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KRD" sheetId="112" r:id="rId1"/>
    <sheet name="Notes" sheetId="120" r:id="rId5"/>
    <sheet name="Disclaimer" sheetId="113" r:id="rId6"/>
    <sheet name="DATATEMP" sheetId="121" state="hidden" r:id="rId7"/>
  </sheets>
  <definedNames>
    <definedName name="_xlnm.Print_Titles" localSheetId="0">'KRD'!$1:$6</definedName>
    <definedName name="_xlnm.Print_Titles" localSheetId="1">'Notes'!$1:$1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<sst xmlns="http://schemas.openxmlformats.org/spreadsheetml/2006/main" count="112" uniqueCount="112">
  <si>
    <t>Component Risks: Key Rate Duration Report</t>
  </si>
  <si>
    <t xml:space="preserve">Portfolio Name: jsliu  bank test &amp; city (HF)-202012</t>
  </si>
  <si>
    <t xml:space="preserve">Cycle: December, 2020        Evaluation Date: December 31, 2020</t>
  </si>
  <si>
    <t>Printed on: 04/08/21 4:50:56 AM</t>
  </si>
  <si>
    <t>Comments:</t>
  </si>
  <si>
    <t>Currency: USD. Amounts in 000s. DV01 (Key Rate DV01) for numbers marked by *.</t>
  </si>
  <si>
    <t>Description</t>
  </si>
  <si>
    <t>Fair Value</t>
  </si>
  <si>
    <t>KRD0.25</t>
  </si>
  <si>
    <t>KRD1</t>
  </si>
  <si>
    <t>KRD3</t>
  </si>
  <si>
    <t>KRD5</t>
  </si>
  <si>
    <t>KRD7</t>
  </si>
  <si>
    <t>KRD10</t>
  </si>
  <si>
    <t>KRD20</t>
  </si>
  <si>
    <t>KRD30</t>
  </si>
  <si>
    <t>Duration</t>
  </si>
  <si>
    <t>Convexity</t>
  </si>
  <si>
    <t>ASSETS</t>
  </si>
  <si>
    <t>LIABILITIES</t>
  </si>
  <si>
    <t>Total Equity</t>
  </si>
  <si>
    <t xml:space="preserve">Key Rate Sensitivity </t>
  </si>
  <si>
    <t>0.25y</t>
  </si>
  <si>
    <t>1y</t>
  </si>
  <si>
    <t>3y</t>
  </si>
  <si>
    <t>5y</t>
  </si>
  <si>
    <t>7y</t>
  </si>
  <si>
    <t>10y</t>
  </si>
  <si>
    <t>20y</t>
  </si>
  <si>
    <t>30y</t>
  </si>
  <si>
    <t>Yield curve(%)</t>
  </si>
  <si>
    <t>Return curve(%)</t>
  </si>
  <si>
    <t>Portfolio($,000)</t>
  </si>
  <si>
    <t>Ride down returns($,000)</t>
  </si>
  <si>
    <t>Return total($,000)</t>
  </si>
  <si>
    <t>Interest Rate Sensitivity of Economic Value</t>
  </si>
  <si>
    <t>Dn 100BP</t>
  </si>
  <si>
    <t>Dn 50BP</t>
  </si>
  <si>
    <t>Base</t>
  </si>
  <si>
    <t>Up 50BP</t>
  </si>
  <si>
    <t>Up 100BP</t>
  </si>
  <si>
    <t>Up 200BP</t>
  </si>
  <si>
    <t>Up 300BP</t>
  </si>
  <si>
    <t>Up 400BP</t>
  </si>
  <si>
    <t>EVE</t>
  </si>
  <si>
    <t>EVE (without option)</t>
  </si>
  <si>
    <t>EVE (spread widen)</t>
  </si>
  <si>
    <t>Option Risk(%)</t>
  </si>
  <si>
    <t>Spread Risk(%)</t>
  </si>
  <si>
    <t>Total assets</t>
  </si>
  <si>
    <t>Noninterest-bearing balances and currency and coin</t>
  </si>
  <si>
    <t>Interest-bearing balances</t>
  </si>
  <si>
    <t>Cash &amp; Short Term</t>
  </si>
  <si>
    <t>U.S. Treasury securities</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</si>
  <si>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</si>
  <si>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</si>
  <si>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</si>
  <si>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</si>
  <si>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</si>
  <si>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</si>
  <si>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</si>
  <si>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</si>
  <si>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</si>
  <si>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</si>
  <si>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</si>
  <si>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</si>
  <si>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</si>
  <si>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</si>
  <si>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</si>
  <si>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</si>
  <si>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</si>
  <si>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</si>
  <si>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</si>
  <si>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</si>
  <si>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</si>
  <si>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</si>
  <si>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</si>
  <si>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</si>
  <si>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</si>
  <si>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</si>
  <si>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</si>
  <si>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</si>
  <si>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Any unearned income on loans reflected</t>
  </si>
  <si>
    <t>Loans and lease financing receivables</t>
  </si>
  <si>
    <t>Premises and fixed assets (including capitalized leases)</t>
  </si>
  <si>
    <t>Other real estate owned</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</si>
  <si>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</si>
  <si>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</si>
  <si>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</si>
  <si>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</si>
  <si>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</si>
  <si>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</si>
  <si>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</si>
  <si>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</si>
  <si>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</si>
  <si>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</si>
  <si>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</si>
  <si>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(HF)-202012</t>
  </si>
  <si>
    <t>Notes</t>
  </si>
  <si>
    <t>Definitions:</t>
  </si>
  <si>
    <t>1. KRD = (PV if yield curve shocks down 0.1% in time segments - PV if yield curve shocks up 0.1% in time segments) / (2 * PV * 0.1%);</t>
  </si>
  <si>
    <t>2. Duration = (PV if yield curve shocks down 0.1% - PV if yield curve shocks up 0.1%) / (2 * PV * 0.1%), PV means present value;</t>
  </si>
  <si>
    <t>3. Spread risk: the % chg of EVE when the spread (assets except cash and treasuries) is widened by 100bpt.</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</si>
  <si>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</si>
  <si>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</si>
  <si>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</si>
  <si>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Accrued Interest is Reported Explicitly in BS : No</t>
  </si>
  <si>
    <t>Enable Credit Loss in Valuation : No</t>
  </si>
  <si>
    <t>Enable Credit Loss in Valuation for OBS : No</t>
  </si>
  <si>
    <t>Bank(Month)</t>
  </si>
  <si>
    <t>Loans</t>
  </si>
  <si>
    <t>Disclaimer</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</si>
</sst>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0.0"/>
    <numFmt numFmtId="165" formatCode="0.0000"/>
    <numFmt numFmtId="166" formatCode="&quot;$&quot;#,##0.00;\(&quot;$&quot;#,##0.00\)"/>
    <numFmt numFmtId="167" formatCode="&quot;\&quot;#,##0;&quot;\&quot;\-#,##0"/>
    <numFmt numFmtId="168" formatCode="000000"/>
    <numFmt numFmtId="169" formatCode="&quot;\&quot;#,##0.00;&quot;\&quot;\-#,##0.00"/>
    <numFmt numFmtId="170" formatCode="#,##0.0000;[Red]\(#,##0.0000\)"/>
    <numFmt numFmtId="171" formatCode="[$-409]mmm\-yy;@"/>
    <numFmt numFmtId="172" formatCode="#,##0.00;\-#,##0.00;\-"/>
    <numFmt numFmtId="173" formatCode="#,##0.00;-#,##0.00;-"/>
  </numFmts>
  <fonts count="77">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b/>
      <sz val="10"/>
      <name val="Ubuntu"/>
      <family val="2"/>
    </font>
    <font>
      <b/>
      <sz val="10"/>
      <color rgb="FFFFFFFF" tint="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EBFC8"/>
        <bgColor indexed="64"/>
      </patternFill>
    </fill>
    <fill>
      <patternFill patternType="solid">
        <fgColor rgb="FF3DC0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indexed="8"/>
      </top>
      <bottom/>
      <diagonal/>
    </border>
    <border>
      <left/>
      <right/>
      <top style="thin">
        <color rgb="FF969696" tint="0"/>
      </top>
      <bottom/>
      <diagonal/>
    </border>
  </borders>
  <cellStyleXfs count="226">
    <xf numFmtId="0" fontId="0" fillId="0" borderId="0"/>
    <xf numFmtId="166"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7" fontId="41" fillId="0" borderId="0"/>
    <xf numFmtId="0" fontId="29" fillId="9" borderId="5"/>
    <xf numFmtId="0" fontId="46" fillId="55" borderId="13"/>
    <xf numFmtId="0" fontId="31" fillId="10" borderId="8"/>
    <xf numFmtId="0" fontId="47" fillId="56" borderId="14"/>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69"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0"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5" fontId="7" fillId="0" borderId="0"/>
    <xf numFmtId="2" fontId="7" fillId="0" borderId="0"/>
    <xf numFmtId="164"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70">
    <xf numFmtId="0" applyNumberFormat="1" fontId="0" applyFont="1" fillId="0" applyFill="1" borderId="0" applyBorder="1" xfId="0" applyProtection="1"/>
    <xf numFmtId="166"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7"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168" applyNumberFormat="1" fontId="41" applyFont="1" fillId="0" applyFill="1" borderId="0" applyBorder="1" xfId="59" applyProtection="1"/>
    <xf numFmtId="168" applyNumberFormat="1" fontId="41" applyFont="1" fillId="0" applyFill="1" borderId="0" applyBorder="1" xfId="60" applyProtection="1"/>
    <xf numFmtId="168" applyNumberFormat="1" fontId="41" applyFont="1" fillId="0" applyFill="1" borderId="0" applyBorder="1" xfId="61" applyProtection="1"/>
    <xf numFmtId="168" applyNumberFormat="1" fontId="41" applyFont="1" fillId="0" applyFill="1" borderId="0" applyBorder="1" xfId="62" applyProtection="1"/>
    <xf numFmtId="168" applyNumberFormat="1" fontId="41" applyFont="1" fillId="0" applyFill="1" borderId="0" applyBorder="1" xfId="63" applyProtection="1"/>
    <xf numFmtId="168" applyNumberFormat="1" fontId="41" applyFont="1" fillId="0" applyFill="1" borderId="0" applyBorder="1" xfId="64" applyProtection="1"/>
    <xf numFmtId="168" applyNumberFormat="1" fontId="41" applyFont="1" fillId="0" applyFill="1" borderId="0" applyBorder="1" xfId="65" applyProtection="1"/>
    <xf numFmtId="168" applyNumberFormat="1" fontId="41" applyFont="1" fillId="0" applyFill="1" borderId="0" applyBorder="1" xfId="66" applyProtection="1"/>
    <xf numFmtId="43" applyNumberFormat="1" fontId="7"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6" applyFont="1" fillId="0" applyFill="1" borderId="0" applyBorder="1" xfId="74" applyProtection="1"/>
    <xf numFmtId="43" applyNumberFormat="1" fontId="7"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1" applyFont="1" fillId="0" applyFill="1" borderId="0" applyBorder="1" xfId="78" applyProtection="1"/>
    <xf numFmtId="43" applyNumberFormat="1" fontId="1" applyFont="1" fillId="0" applyFill="1" borderId="0" applyBorder="1" xfId="79" applyProtection="1"/>
    <xf numFmtId="43" applyNumberFormat="1" fontId="7"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4"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1"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7" applyFont="1" fillId="0" applyFill="1" borderId="0" applyBorder="1" xfId="90" applyProtection="1"/>
    <xf numFmtId="169" applyNumberFormat="1" fontId="41" applyFont="1" fillId="0" applyFill="1" borderId="0" applyBorder="1" xfId="91" applyProtection="1"/>
    <xf numFmtId="0" applyNumberFormat="1" fontId="33" applyFont="1" fillId="0" applyFill="1" borderId="0" applyBorder="1" xfId="92" applyProtection="1"/>
    <xf numFmtId="0" applyNumberFormat="1" fontId="48" applyFont="1" fillId="0" applyFill="1" borderId="0" applyBorder="1" xfId="93" applyProtection="1"/>
    <xf numFmtId="0" applyNumberFormat="1" fontId="24" applyFont="1" fillId="5" applyFill="1" borderId="0" applyBorder="1" xfId="94" applyProtection="1"/>
    <xf numFmtId="0" applyNumberFormat="1" fontId="49" applyFont="1" fillId="39" applyFill="1" borderId="0" applyBorder="1" xfId="95" applyProtection="1"/>
    <xf numFmtId="38" applyNumberFormat="1" fontId="16" applyFont="1" fillId="57" applyFill="1" borderId="0" applyBorder="1" xfId="96" applyProtection="1"/>
    <xf numFmtId="0" applyNumberFormat="1" fontId="9" applyFont="1" fillId="0" applyFill="1" borderId="15" applyBorder="1" xfId="97" applyProtection="1" applyAlignment="1">
      <alignment horizontal="left"/>
    </xf>
    <xf numFmtId="0" applyNumberFormat="1" fontId="9" applyFont="1" fillId="0" applyFill="1" borderId="16" applyBorder="1" xfId="98" applyProtection="1" applyAlignment="1">
      <alignment horizontal="left"/>
    </xf>
    <xf numFmtId="0" applyNumberFormat="1" fontId="21" applyFont="1" fillId="0" applyFill="1" borderId="2" applyBorder="1" xfId="99" applyProtection="1"/>
    <xf numFmtId="0" applyNumberFormat="1" fontId="50" applyFont="1" fillId="0" applyFill="1" borderId="17" applyBorder="1" xfId="100" applyProtection="1"/>
    <xf numFmtId="0" applyNumberFormat="1" fontId="22" applyFont="1" fillId="0" applyFill="1" borderId="3" applyBorder="1" xfId="101" applyProtection="1"/>
    <xf numFmtId="0" applyNumberFormat="1" fontId="51" applyFont="1" fillId="0" applyFill="1" borderId="18" applyBorder="1" xfId="102" applyProtection="1"/>
    <xf numFmtId="0" applyNumberFormat="1" fontId="23" applyFont="1" fillId="0" applyFill="1" borderId="4" applyBorder="1" xfId="103" applyProtection="1"/>
    <xf numFmtId="0" applyNumberFormat="1" fontId="52" applyFont="1" fillId="0" applyFill="1" borderId="19" applyBorder="1" xfId="104" applyProtection="1"/>
    <xf numFmtId="0" applyNumberFormat="1" fontId="23" applyFont="1" fillId="0" applyFill="1" borderId="0" applyBorder="1" xfId="105" applyProtection="1"/>
    <xf numFmtId="0" applyNumberFormat="1" fontId="52" applyFont="1" fillId="0" applyFill="1" borderId="0" applyBorder="1" xfId="106" applyProtection="1"/>
    <xf numFmtId="0" applyNumberFormat="1" fontId="7" applyFont="1" fillId="0" applyFill="1" borderId="0" applyBorder="1" xfId="107" applyProtection="1">
      <alignment wrapText="1"/>
    </xf>
    <xf numFmtId="0" applyNumberFormat="1" fontId="7" applyFont="1" fillId="0" applyFill="1" borderId="0" applyBorder="1" xfId="108" applyProtection="1" applyAlignment="1">
      <alignment horizontal="justify" vertical="top" wrapText="1"/>
    </xf>
    <xf numFmtId="0" applyNumberFormat="1" fontId="19" applyFont="1" fillId="0" applyFill="1" borderId="0" applyBorder="1" xfId="109" applyAlignment="1">
      <alignment vertical="top"/>
      <protection locked="0"/>
    </xf>
    <xf numFmtId="0" applyNumberFormat="1" fontId="35" applyFont="1" fillId="0" applyFill="1" borderId="0" applyBorder="1" xfId="110" applyProtection="1"/>
    <xf numFmtId="0" applyNumberFormat="1" fontId="35" applyFont="1" fillId="0" applyFill="1" borderId="0" applyBorder="1" xfId="111" applyProtection="1"/>
    <xf numFmtId="0" applyNumberFormat="1" fontId="27" applyFont="1" fillId="8" applyFill="1" borderId="5" applyBorder="1" xfId="112" applyProtection="1"/>
    <xf numFmtId="10" applyNumberFormat="1" fontId="16" applyFont="1" fillId="58" applyFill="1" borderId="12" applyBorder="1" xfId="113" applyProtection="1"/>
    <xf numFmtId="0" applyNumberFormat="1" fontId="53" applyFont="1" fillId="42" applyFill="1" borderId="13"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30" applyFont="1" fillId="0" applyFill="1" borderId="7" applyBorder="1" xfId="125" applyProtection="1"/>
    <xf numFmtId="0" applyNumberFormat="1" fontId="54" applyFont="1" fillId="0" applyFill="1" borderId="20" applyBorder="1" xfId="126" applyProtection="1"/>
    <xf numFmtId="0" applyNumberFormat="1" fontId="26" applyFont="1" fillId="7" applyFill="1" borderId="0" applyBorder="1" xfId="127" applyProtection="1"/>
    <xf numFmtId="0" applyNumberFormat="1" fontId="55" applyFont="1" fillId="59" applyFill="1" borderId="0" applyBorder="1" xfId="128" applyProtection="1"/>
    <xf numFmtId="37" applyNumberFormat="1" fontId="56" applyFont="1" fillId="0" applyFill="1" borderId="0" applyBorder="1" xfId="129" applyProtection="1"/>
    <xf numFmtId="170" applyNumberFormat="1" fontId="7" applyFont="1" fillId="0" applyFill="1" borderId="0" applyBorder="1" xfId="130" applyProtection="1"/>
    <xf numFmtId="0" applyNumberFormat="1" fontId="5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7" applyFont="1" fillId="0" applyFill="1" borderId="0" applyBorder="1" xfId="134" applyProtection="1"/>
    <xf numFmtId="0" applyNumberFormat="1" fontId="5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10" applyFont="1" fillId="0" applyFill="1" borderId="0" applyBorder="1" xfId="141" applyProtection="1"/>
    <xf numFmtId="0" applyNumberFormat="1" fontId="58" applyFont="1" fillId="0" applyFill="1" borderId="0" applyBorder="1" xfId="142" applyProtection="1" applyAlignment="1">
      <alignment vertical="center"/>
    </xf>
    <xf numFmtId="0" applyNumberFormat="1" fontId="40" applyFont="1" fillId="0" applyFill="1" borderId="0" applyBorder="1" xfId="143" applyProtection="1" applyAlignment="1">
      <alignment vertical="center"/>
    </xf>
    <xf numFmtId="0" applyNumberFormat="1" fontId="7" applyFont="1" fillId="0" applyFill="1" borderId="0" applyBorder="1" xfId="144" applyProtection="1"/>
    <xf numFmtId="0" applyNumberFormat="1" fontId="59" applyFont="1" fillId="0" applyFill="1" borderId="0" applyBorder="1" xfId="145" applyProtection="1"/>
    <xf numFmtId="0" applyNumberFormat="1" fontId="57" applyFont="1" fillId="0" applyFill="1" borderId="0" applyBorder="1" xfId="146" applyProtection="1"/>
    <xf numFmtId="0" applyNumberFormat="1" fontId="57" applyFont="1" fillId="0" applyFill="1" borderId="0" applyBorder="1" xfId="147" applyProtection="1"/>
    <xf numFmtId="0" applyNumberFormat="1" fontId="7" applyFont="1" fillId="0" applyFill="1" borderId="0" applyBorder="1" xfId="148" applyProtection="1"/>
    <xf numFmtId="0" applyNumberFormat="1" fontId="60" applyFont="1" fillId="0" applyFill="1" borderId="0" applyBorder="1" xfId="149" applyProtection="1"/>
    <xf numFmtId="0" applyNumberFormat="1" fontId="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61" applyFont="1" fillId="0" applyFill="1" borderId="0" applyBorder="1" xfId="154" applyProtection="1"/>
    <xf numFmtId="0" applyNumberFormat="1" fontId="7" applyFont="1" fillId="0" applyFill="1" borderId="0" applyBorder="1" xfId="155" applyProtection="1"/>
    <xf numFmtId="0" applyNumberFormat="1" fontId="5" applyFont="1" fillId="0" applyFill="1" borderId="0" applyBorder="1" xfId="156" applyProtection="1"/>
    <xf numFmtId="0" applyNumberFormat="1" fontId="7"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4" applyFont="1" fillId="0" applyFill="1" borderId="0" applyBorder="1" xfId="167" applyProtection="1"/>
    <xf numFmtId="0" applyNumberFormat="1" fontId="3" applyFont="1" fillId="0" applyFill="1" borderId="0" applyBorder="1" xfId="168" applyProtection="1"/>
    <xf numFmtId="0" applyNumberFormat="1" fontId="2" applyFont="1" fillId="0" applyFill="1" borderId="0" applyBorder="1" xfId="169" applyProtection="1"/>
    <xf numFmtId="0" applyNumberFormat="1" fontId="39" applyFont="1" fillId="0" applyFill="1" borderId="0" applyBorder="1" xfId="170" applyProtection="1" applyAlignment="1">
      <alignment vertical="top"/>
    </xf>
    <xf numFmtId="0" applyNumberFormat="1" fontId="1" applyFont="1" fillId="0" applyFill="1" borderId="0" applyBorder="1" xfId="171" applyProtection="1"/>
    <xf numFmtId="0" applyNumberFormat="1" fontId="57" applyFont="1" fillId="0" applyFill="1" borderId="0" applyBorder="1" xfId="172" applyProtection="1"/>
    <xf numFmtId="0" applyNumberFormat="1" fontId="7" applyFont="1" fillId="0" applyFill="1" borderId="0" applyBorder="1" xfId="173" applyProtection="1"/>
    <xf numFmtId="0" applyNumberFormat="1" fontId="2" applyFont="1" fillId="11" applyFill="1" borderId="9" applyBorder="1" xfId="174" applyProtection="1"/>
    <xf numFmtId="0" applyNumberFormat="1" fontId="42" applyFont="1" fillId="11" applyFill="1" borderId="9" applyBorder="1" xfId="175" applyProtection="1"/>
    <xf numFmtId="0" applyNumberFormat="1" fontId="28" applyFont="1" fillId="9" applyFill="1" borderId="6" applyBorder="1" xfId="176" applyProtection="1"/>
    <xf numFmtId="0" applyNumberFormat="1" fontId="62" applyFont="1" fillId="55" applyFill="1" borderId="21" applyBorder="1" xfId="177" applyProtection="1"/>
    <xf numFmtId="10" applyNumberFormat="1" fontId="7" applyFont="1" fillId="0" applyFill="1" borderId="0" applyBorder="1" xfId="178" applyProtection="1"/>
    <xf numFmtId="9"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6" applyFont="1" fillId="0" applyFill="1" borderId="0" applyBorder="1" xfId="182" applyProtection="1"/>
    <xf numFmtId="9" applyNumberFormat="1" fontId="7"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0" applyNumberFormat="1" fontId="63" applyFont="1" fillId="0" applyFill="1" borderId="0" applyBorder="1" xfId="190" applyProtection="1" applyAlignment="1">
      <alignment horizontal="left"/>
    </xf>
    <xf numFmtId="15" applyNumberFormat="1" fontId="63" applyFont="1" fillId="0" applyFill="1" borderId="0" applyBorder="1" xfId="191" applyProtection="1"/>
    <xf numFmtId="4" applyNumberFormat="1" fontId="63" applyFont="1" fillId="0" applyFill="1" borderId="0" applyBorder="1" xfId="192" applyProtection="1"/>
    <xf numFmtId="0" applyNumberFormat="1" fontId="64" applyFont="1" fillId="0" applyFill="1" borderId="1" applyBorder="1" xfId="193" applyProtection="1" applyAlignment="1">
      <alignment horizontal="center"/>
    </xf>
    <xf numFmtId="3" applyNumberFormat="1" fontId="63" applyFont="1" fillId="0" applyFill="1" borderId="0" applyBorder="1" xfId="194" applyProtection="1"/>
    <xf numFmtId="0" applyNumberFormat="1" fontId="63" applyFont="1" fillId="60" applyFill="1" borderId="0" applyBorder="1" xfId="195" applyProtection="1"/>
    <xf numFmtId="0" applyNumberFormat="1" fontId="11" applyFont="1" fillId="2" applyFill="1" borderId="0" applyBorder="1" xfId="196" applyProtection="1"/>
    <xf numFmtId="0" applyNumberFormat="1" fontId="12" applyFont="1" fillId="0" applyFill="1" borderId="0" applyBorder="1" xfId="197" applyProtection="1"/>
    <xf numFmtId="0" applyNumberFormat="1" fontId="13" applyFont="1" fillId="2" applyFill="1" borderId="0" applyBorder="1" xfId="198" applyProtection="1"/>
    <xf numFmtId="0" applyNumberFormat="1" fontId="9" applyFont="1" fillId="0" applyFill="1" borderId="0" applyBorder="1" xfId="199" applyProtection="1"/>
    <xf numFmtId="0" applyNumberFormat="1" fontId="8" applyFont="1" fillId="0" applyFill="1" borderId="0" applyBorder="1" xfId="200" applyProtection="1"/>
    <xf numFmtId="0" applyNumberFormat="1" fontId="14" applyFont="1" fillId="3" applyFill="1" borderId="0" applyBorder="1" xfId="201" applyProtection="1"/>
    <xf numFmtId="0" applyNumberFormat="1" fontId="14" applyFont="1" fillId="3" applyFill="1" borderId="0" applyBorder="1" xfId="202" applyProtection="1" applyAlignment="1">
      <alignment horizontal="center"/>
    </xf>
    <xf numFmtId="0" applyNumberFormat="1" fontId="15" applyFont="1" fillId="3" applyFill="1" borderId="0" applyBorder="1" xfId="203" applyProtection="1"/>
    <xf numFmtId="0" applyNumberFormat="1" fontId="7" applyFont="1" fillId="0" applyFill="1" borderId="0" applyBorder="1" xfId="204" applyProtection="1" applyAlignment="1">
      <alignment horizontal="right"/>
    </xf>
    <xf numFmtId="0" applyNumberFormat="1" fontId="7" applyFont="1" fillId="0" applyFill="1" borderId="0" applyBorder="1" xfId="205" applyProtection="1" applyAlignment="1">
      <alignment horizontal="left"/>
    </xf>
    <xf numFmtId="0" applyNumberFormat="1" fontId="16" applyFont="1" fillId="0" applyFill="1" borderId="0" applyBorder="1" xfId="206" applyProtection="1"/>
    <xf numFmtId="0" applyNumberFormat="1" fontId="17" applyFont="1" fillId="0" applyFill="1" borderId="0" applyBorder="1" xfId="207" applyProtection="1"/>
    <xf numFmtId="0" applyNumberFormat="1" fontId="7" applyFont="1" fillId="4" applyFill="1" borderId="0" applyBorder="1" xfId="208" applyProtection="1"/>
    <xf numFmtId="165" applyNumberFormat="1" fontId="7" applyFont="1" fillId="0" applyFill="1" borderId="0" applyBorder="1" xfId="209" applyProtection="1"/>
    <xf numFmtId="2" applyNumberFormat="1" fontId="7" applyFont="1" fillId="0" applyFill="1" borderId="0" applyBorder="1" xfId="210" applyProtection="1"/>
    <xf numFmtId="164" applyNumberFormat="1" fontId="7" applyFont="1" fillId="0" applyFill="1" borderId="0" applyBorder="1" xfId="211" applyProtection="1"/>
    <xf numFmtId="0" applyNumberFormat="1" fontId="7" applyFont="1" fillId="0" applyFill="1" borderId="1" applyBorder="1" xfId="212" applyProtection="1"/>
    <xf numFmtId="0" applyNumberFormat="1" fontId="65" applyFont="1" fillId="0" applyFill="1" borderId="0" applyBorder="1" xfId="213" applyProtection="1"/>
    <xf numFmtId="0" applyNumberFormat="1" fontId="59" applyFont="1" fillId="0" applyFill="1" borderId="0" applyBorder="1" xfId="214" applyProtection="1"/>
    <xf numFmtId="0" applyNumberFormat="1" fontId="66" applyFont="1" fillId="0" applyFill="1" borderId="0" applyBorder="1" xfId="215" applyProtection="1"/>
    <xf numFmtId="0" applyNumberFormat="1" fontId="67" applyFont="1" fillId="55" applyFill="1" borderId="0" applyBorder="1" xfId="216" applyProtection="1"/>
    <xf numFmtId="0" applyNumberFormat="1" fontId="67" applyFont="1" fillId="55" applyFill="1" borderId="0" applyBorder="1" xfId="217" applyProtection="1"/>
    <xf numFmtId="0" applyNumberFormat="1" fontId="68" applyFont="1" fillId="55" applyFill="1" borderId="0" applyBorder="1" xfId="218" applyProtection="1"/>
    <xf numFmtId="0" applyNumberFormat="1" fontId="67" applyFont="1" fillId="55" applyFill="1" borderId="0" applyBorder="1" xfId="219" applyProtection="1"/>
    <xf numFmtId="0" applyNumberFormat="1" fontId="20" applyFont="1" fillId="0" applyFill="1" borderId="0" applyBorder="1" xfId="220" applyProtection="1"/>
    <xf numFmtId="0" applyNumberFormat="1" fontId="69" applyFont="1" fillId="0" applyFill="1" borderId="0" applyBorder="1" xfId="221" applyProtection="1"/>
    <xf numFmtId="0" applyNumberFormat="1" fontId="18" applyFont="1" fillId="0" applyFill="1" borderId="10" applyBorder="1" xfId="222" applyProtection="1"/>
    <xf numFmtId="0" applyNumberFormat="1" fontId="70" applyFont="1" fillId="0" applyFill="1" borderId="22" applyBorder="1" xfId="223" applyProtection="1"/>
    <xf numFmtId="0" applyNumberFormat="1" fontId="32" applyFont="1" fillId="0" applyFill="1" borderId="0" applyBorder="1" xfId="224" applyProtection="1"/>
    <xf numFmtId="0" applyNumberFormat="1" fontId="71" applyFont="1" fillId="0" applyFill="1" borderId="0" applyBorder="1" xfId="225" applyProtection="1"/>
    <xf numFmtId="0" applyNumberFormat="1" fontId="36" applyFont="1" fillId="0" applyFill="1" borderId="0" applyBorder="1" xfId="173" applyProtection="1"/>
    <xf numFmtId="0" applyNumberFormat="1" fontId="36" applyFont="1" fillId="0" applyFill="1" borderId="0" applyBorder="1" xfId="173" applyProtection="1" applyAlignment="1">
      <alignment vertical="center"/>
    </xf>
    <xf numFmtId="0" applyNumberFormat="1" fontId="38" applyFont="1" fillId="0" applyFill="1" borderId="0" applyBorder="1" xfId="170" applyProtection="1" applyAlignment="1">
      <alignment vertical="top"/>
    </xf>
    <xf numFmtId="0" applyNumberFormat="1" fontId="37" applyFont="1" fillId="0" applyFill="1" borderId="0" applyBorder="1" xfId="173" applyProtection="1"/>
    <xf numFmtId="0" applyNumberFormat="1" fontId="37" applyFont="1" fillId="0" applyFill="1" borderId="0" applyBorder="1" xfId="173" applyProtection="1" applyAlignment="1">
      <alignment vertical="center"/>
    </xf>
    <xf numFmtId="0" applyNumberFormat="1" fontId="36" applyFont="1" fillId="0" applyFill="1" borderId="0" applyBorder="1" xfId="173" applyProtection="1"/>
    <xf numFmtId="0" applyNumberFormat="1" fontId="74" applyFont="1" fillId="0" applyFill="1" borderId="0" applyBorder="1" xfId="173" applyProtection="1" applyAlignment="1">
      <alignment vertical="center"/>
    </xf>
    <xf numFmtId="171" applyNumberFormat="1" fontId="36" applyFont="1" fillId="0" applyFill="1" borderId="0" applyBorder="1" xfId="173" applyProtection="1"/>
    <xf numFmtId="171" applyNumberFormat="1" fontId="36" applyFont="1" fillId="0" applyFill="1" borderId="0" applyBorder="1" xfId="173" applyProtection="1" applyAlignment="1">
      <alignment vertical="center"/>
    </xf>
    <xf numFmtId="171" applyNumberFormat="1" fontId="73" applyFont="1" fillId="36" applyFill="1" borderId="0" applyBorder="1" xfId="0" applyProtection="1" applyAlignment="1">
      <alignment horizontal="center" vertical="center" wrapText="1" readingOrder="1"/>
    </xf>
    <xf numFmtId="172" applyNumberFormat="1" fontId="36" applyFont="1" fillId="0" applyFill="1" borderId="0" applyBorder="1" xfId="173" applyProtection="1"/>
    <xf numFmtId="171" applyNumberFormat="1" fontId="75" applyFont="1" fillId="0" applyFill="1" borderId="0" applyBorder="1" xfId="173" applyProtection="1"/>
    <xf numFmtId="171" applyNumberFormat="1" fontId="0" applyFont="1" fillId="0" applyFill="1" borderId="0" applyBorder="1" xfId="0" applyProtection="1"/>
    <xf numFmtId="0" applyNumberFormat="1" fontId="0" applyFont="1" fillId="0" applyFill="1" borderId="0" applyBorder="1" xfId="0" applyProtection="1"/>
    <xf numFmtId="2" applyNumberFormat="1" fontId="36" applyFont="1" fillId="0" applyFill="1" borderId="0" applyBorder="1" xfId="173" applyProtection="1" applyAlignment="1">
      <alignment vertical="center"/>
    </xf>
    <xf numFmtId="2" applyNumberFormat="1" fontId="36" applyFont="1" fillId="0" applyFill="1" borderId="0" applyBorder="1" xfId="173" applyProtection="1" applyAlignment="1">
      <alignment horizontal="right" vertical="center"/>
    </xf>
    <xf numFmtId="2" applyNumberFormat="1" fontId="73" applyFont="1" fillId="36" applyFill="1" borderId="0" applyBorder="1" xfId="0" applyProtection="1" applyAlignment="1">
      <alignment horizontal="center" vertical="center" wrapText="1" readingOrder="1"/>
    </xf>
    <xf numFmtId="3" applyNumberFormat="1" fontId="36" applyFont="1" fillId="0" applyFill="1" borderId="0" applyBorder="1" xfId="173" applyProtection="1" applyAlignment="1">
      <alignment vertical="center"/>
    </xf>
    <xf numFmtId="3" applyNumberFormat="1" fontId="73" applyFont="1" fillId="36" applyFill="1" borderId="0" applyBorder="1" xfId="0" applyProtection="1" applyAlignment="1">
      <alignment horizontal="center" vertical="center" wrapText="1" readingOrder="1"/>
    </xf>
    <xf numFmtId="3" applyNumberFormat="1" fontId="36" applyFont="1" fillId="0" applyFill="1" borderId="0" applyBorder="1" xfId="173" applyProtection="1"/>
    <xf numFmtId="2" applyNumberFormat="1" fontId="36" applyFont="1" fillId="0" applyFill="1" borderId="0" applyBorder="1" xfId="173" applyProtection="1"/>
    <xf numFmtId="2" applyNumberFormat="1" fontId="36" applyFont="1" fillId="0" applyFill="1" borderId="0" applyBorder="1" xfId="173" quotePrefix="1" applyProtection="1"/>
    <xf numFmtId="3" applyNumberFormat="1" fontId="73" applyFont="1" fillId="61" applyFill="1" borderId="0" applyBorder="1" xfId="173" applyProtection="1"/>
    <xf numFmtId="2" applyNumberFormat="1" fontId="73" applyFont="1" fillId="61" applyFill="1" borderId="0" applyBorder="1" xfId="173" applyProtection="1"/>
    <xf numFmtId="0" applyNumberFormat="1" fontId="72" applyFont="1" fillId="0" applyFill="1" borderId="24" applyBorder="1" xfId="0" applyProtection="1" applyAlignment="1">
      <alignment vertical="center" readingOrder="1"/>
    </xf>
    <xf numFmtId="0" applyNumberFormat="1" fontId="57" applyFont="1" fillId="0" applyFill="1" borderId="24" applyBorder="1" xfId="0" applyProtection="1" applyAlignment="1">
      <alignment vertical="center" readingOrder="1"/>
    </xf>
    <xf numFmtId="171" applyNumberFormat="1" fontId="73" applyFont="1" fillId="36" applyFill="1" borderId="0" applyBorder="1" xfId="0" applyProtection="1" applyAlignment="1">
      <alignment vertical="center" wrapText="1" readingOrder="1"/>
    </xf>
    <xf numFmtId="171" applyNumberFormat="1" fontId="36" applyFont="1" fillId="0" applyFill="1" borderId="0" applyBorder="1" xfId="173" applyProtection="1" applyAlignment="1">
      <alignment horizontal="left"/>
    </xf>
    <xf numFmtId="0" applyNumberFormat="1" fontId="38" applyFont="1" fillId="0" applyFill="1" borderId="23" applyBorder="1" xfId="0" applyProtection="1" applyAlignment="1">
      <alignment horizontal="center" vertical="center" wrapText="1" readingOrder="1"/>
    </xf>
    <xf numFmtId="0" applyNumberFormat="1" fontId="74" applyFont="1" fillId="0" applyFill="1" borderId="0" applyBorder="1" xfId="173" applyProtection="1" applyAlignment="1">
      <alignment horizontal="center" vertical="center"/>
    </xf>
    <xf numFmtId="0" applyNumberFormat="1" fontId="38" applyFont="1" fillId="0" applyFill="1" borderId="0" applyBorder="1" xfId="170" applyProtection="1" applyAlignment="1">
      <alignment horizontal="center" vertical="top"/>
    </xf>
    <xf numFmtId="171" applyNumberFormat="1" fontId="76" applyFont="1" fillId="62" applyFill="1" borderId="0" applyBorder="1" xfId="173" applyProtection="1"/>
    <xf numFmtId="3" applyNumberFormat="1" fontId="36" applyFont="1" fillId="62" applyFill="1" borderId="0" applyBorder="1" xfId="173" applyProtection="1"/>
    <xf numFmtId="2" applyNumberFormat="1" fontId="36" applyFont="1" fillId="62" applyFill="1" borderId="0" applyBorder="1" xfId="173" applyProtection="1"/>
    <xf numFmtId="173" applyNumberFormat="1" fontId="36" applyFont="1" fillId="0" applyFill="1" borderId="0" applyBorder="1" xfId="173" applyProtection="1">
      <alignment indent="2"/>
    </xf>
    <xf numFmtId="173" applyNumberFormat="1" fontId="36" applyFont="1" fillId="0" applyFill="1" borderId="0" applyBorder="1" xfId="173" applyProtection="1"/>
    <xf numFmtId="173" applyNumberFormat="1" fontId="75" applyFont="1" fillId="0" applyFill="1" borderId="25" applyBorder="1" xfId="173" applyProtection="1">
      <alignment indent="1"/>
    </xf>
    <xf numFmtId="173" applyNumberFormat="1" fontId="75" applyFont="1" fillId="0" applyFill="1" borderId="25" applyBorder="1" xfId="173" applyProtection="1"/>
    <xf numFmtId="173" applyNumberFormat="1" fontId="36" applyFont="1" fillId="0" applyFill="1" borderId="0" applyBorder="1" xfId="173" applyProtection="1">
      <alignment indent="3"/>
    </xf>
    <xf numFmtId="173" applyNumberFormat="1" fontId="75" applyFont="1" fillId="0" applyFill="1" borderId="25" applyBorder="1" xfId="173" applyProtection="1">
      <alignment indent="2"/>
    </xf>
    <xf numFmtId="173" applyNumberFormat="1" fontId="36" applyFont="1" fillId="0" applyFill="1" borderId="0" applyBorder="1" xfId="173" applyProtection="1">
      <alignment indent="4"/>
    </xf>
    <xf numFmtId="173" applyNumberFormat="1" fontId="75" applyFont="1" fillId="0" applyFill="1" borderId="25" applyBorder="1" xfId="173" applyProtection="1">
      <alignment indent="3"/>
    </xf>
    <xf numFmtId="173" applyNumberFormat="1" fontId="36" applyFont="1" fillId="0" applyFill="1" borderId="0" applyBorder="1" xfId="173" applyProtection="1">
      <alignment indent="5"/>
    </xf>
    <xf numFmtId="173" applyNumberFormat="1" fontId="75" applyFont="1" fillId="0" applyFill="1" borderId="25" applyBorder="1" xfId="173" applyProtection="1">
      <alignment indent="4"/>
    </xf>
  </cellXfs>
  <cellStyles count="226">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 Style1" xfId="59"/>
    <cellStyle name="Comma  - Style2" xfId="60"/>
    <cellStyle name="Comma  - Style3" xfId="61"/>
    <cellStyle name="Comma  - Style4" xfId="62"/>
    <cellStyle name="Comma  - Style5" xfId="63"/>
    <cellStyle name="Comma  - Style6" xfId="64"/>
    <cellStyle name="Comma  - Style7" xfId="65"/>
    <cellStyle name="Comma  - Style8" xfId="66"/>
    <cellStyle name="Comma 10" xfId="67"/>
    <cellStyle name="Comma 11" xfId="68"/>
    <cellStyle name="Comma 12" xfId="69"/>
    <cellStyle name="Comma 13" xfId="70"/>
    <cellStyle name="Comma 14" xfId="71"/>
    <cellStyle name="Comma 15" xfId="72"/>
    <cellStyle name="Comma 16" xfId="73"/>
    <cellStyle name="Comma 2" xfId="74"/>
    <cellStyle name="Comma 2 2" xfId="75"/>
    <cellStyle name="Comma 2 3" xfId="76"/>
    <cellStyle name="Comma 3" xfId="77"/>
    <cellStyle name="Comma 4" xfId="78"/>
    <cellStyle name="Comma 5" xfId="79"/>
    <cellStyle name="Comma 6" xfId="80"/>
    <cellStyle name="Comma 7" xfId="81"/>
    <cellStyle name="Comma 8" xfId="82"/>
    <cellStyle name="Comma 9" xfId="83"/>
    <cellStyle name="Currency 2" xfId="84"/>
    <cellStyle name="Currency 2 2" xfId="85"/>
    <cellStyle name="Currency 3" xfId="86"/>
    <cellStyle name="Currency 4" xfId="87"/>
    <cellStyle name="Currency 5" xfId="88"/>
    <cellStyle name="Currency 6" xfId="89"/>
    <cellStyle name="Currency 7" xfId="90"/>
    <cellStyle name="Dash" xfId="91"/>
    <cellStyle name="Explanatory Text" xfId="92" builtinId="53" customBuiltin="1"/>
    <cellStyle name="Explanatory Text 2" xfId="93"/>
    <cellStyle name="Good" xfId="94" builtinId="26" customBuiltin="1"/>
    <cellStyle name="Good 2" xfId="95"/>
    <cellStyle name="Grey" xfId="96"/>
    <cellStyle name="Header1" xfId="97"/>
    <cellStyle name="Header2" xfId="98"/>
    <cellStyle name="Heading 1" xfId="99" builtinId="16" customBuiltin="1"/>
    <cellStyle name="Heading 1 2" xfId="100"/>
    <cellStyle name="Heading 2" xfId="101" builtinId="17" customBuiltin="1"/>
    <cellStyle name="Heading 2 2" xfId="102"/>
    <cellStyle name="Heading 3" xfId="103" builtinId="18" customBuiltin="1"/>
    <cellStyle name="Heading 3 2" xfId="104"/>
    <cellStyle name="Heading 4" xfId="105" builtinId="19" customBuiltin="1"/>
    <cellStyle name="Heading 4 2" xfId="106"/>
    <cellStyle name="HeadlineStyle" xfId="107"/>
    <cellStyle name="HeadlineStyleJustified" xfId="108"/>
    <cellStyle name="Hyperlink 2" xfId="109"/>
    <cellStyle name="Hyperlink 3" xfId="110"/>
    <cellStyle name="Hyperlink 3 2" xfId="111"/>
    <cellStyle name="Input" xfId="112" builtinId="20" customBuiltin="1"/>
    <cellStyle name="Input [yellow]" xfId="113"/>
    <cellStyle name="Input 10" xfId="114"/>
    <cellStyle name="Input 11" xfId="115"/>
    <cellStyle name="Input 12"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builtinId="24" customBuiltin="1"/>
    <cellStyle name="Linked Cell 2" xfId="126"/>
    <cellStyle name="Neutral" xfId="127" builtinId="28" customBuiltin="1"/>
    <cellStyle name="Neutral 2" xfId="128"/>
    <cellStyle name="no dec" xfId="129"/>
    <cellStyle name="Normal" xfId="0" builtinId="0"/>
    <cellStyle name="Normal - Style1" xfId="130"/>
    <cellStyle name="Normal 10" xfId="131"/>
    <cellStyle name="Normal 11" xfId="132"/>
    <cellStyle name="Normal 12" xfId="133"/>
    <cellStyle name="Normal 13" xfId="134"/>
    <cellStyle name="Normal 14" xfId="135"/>
    <cellStyle name="Normal 15" xfId="136"/>
    <cellStyle name="Normal 16" xfId="137"/>
    <cellStyle name="Normal 17" xfId="138"/>
    <cellStyle name="Normal 18" xfId="139"/>
    <cellStyle name="Normal 19" xfId="140"/>
    <cellStyle name="Normal 2" xfId="141"/>
    <cellStyle name="Normal 2 10" xfId="142"/>
    <cellStyle name="Normal 2 2" xfId="143"/>
    <cellStyle name="Normal 2 2 2" xfId="144"/>
    <cellStyle name="Normal 2 3" xfId="145"/>
    <cellStyle name="Normal 20" xfId="146"/>
    <cellStyle name="Normal 21" xfId="147"/>
    <cellStyle name="Normal 22" xfId="148"/>
    <cellStyle name="Normal 23" xfId="149"/>
    <cellStyle name="Normal 24" xfId="150"/>
    <cellStyle name="Normal 25" xfId="151"/>
    <cellStyle name="Normal 26" xfId="152"/>
    <cellStyle name="Normal 27" xfId="153"/>
    <cellStyle name="Normal 28" xfId="154"/>
    <cellStyle name="Normal 29" xfId="155"/>
    <cellStyle name="Normal 3" xfId="156"/>
    <cellStyle name="Normal 30" xfId="157"/>
    <cellStyle name="Normal 31" xfId="158"/>
    <cellStyle name="Normal 32" xfId="159"/>
    <cellStyle name="Normal 33" xfId="160"/>
    <cellStyle name="Normal 34" xfId="161"/>
    <cellStyle name="Normal 35" xfId="162"/>
    <cellStyle name="Normal 36" xfId="163"/>
    <cellStyle name="Normal 37" xfId="164"/>
    <cellStyle name="Normal 38" xfId="165"/>
    <cellStyle name="Normal 39" xfId="166"/>
    <cellStyle name="Normal 4" xfId="167"/>
    <cellStyle name="Normal 5" xfId="168"/>
    <cellStyle name="Normal 6" xfId="169"/>
    <cellStyle name="Normal 7" xfId="170"/>
    <cellStyle name="Normal 8" xfId="171"/>
    <cellStyle name="Normal 9" xfId="172"/>
    <cellStyle name="Normal_sample alm board report2" xfId="173"/>
    <cellStyle name="Note 2" xfId="174"/>
    <cellStyle name="Note 3" xfId="175"/>
    <cellStyle name="Output" xfId="176" builtinId="21" customBuiltin="1"/>
    <cellStyle name="Output 2" xfId="177"/>
    <cellStyle name="Percent [2]" xfId="178"/>
    <cellStyle name="Percent 10" xfId="179"/>
    <cellStyle name="Percent 11" xfId="180"/>
    <cellStyle name="Percent 12" xfId="181"/>
    <cellStyle name="Percent 2" xfId="182"/>
    <cellStyle name="Percent 3" xfId="183"/>
    <cellStyle name="Percent 4" xfId="184"/>
    <cellStyle name="Percent 5" xfId="185"/>
    <cellStyle name="Percent 6" xfId="186"/>
    <cellStyle name="Percent 7" xfId="187"/>
    <cellStyle name="Percent 8" xfId="188"/>
    <cellStyle name="Percent 9" xfId="189"/>
    <cellStyle name="PSChar" xfId="190"/>
    <cellStyle name="PSDate" xfId="191"/>
    <cellStyle name="PSDec" xfId="192"/>
    <cellStyle name="PSHeading" xfId="193"/>
    <cellStyle name="PSInt" xfId="194"/>
    <cellStyle name="PSSpacer" xfId="195"/>
    <cellStyle name="Style 21" xfId="196"/>
    <cellStyle name="Style 22" xfId="197"/>
    <cellStyle name="Style 23" xfId="198"/>
    <cellStyle name="Style 24" xfId="199"/>
    <cellStyle name="Style 25" xfId="200"/>
    <cellStyle name="Style 26" xfId="201"/>
    <cellStyle name="Style 27" xfId="202"/>
    <cellStyle name="Style 28" xfId="203"/>
    <cellStyle name="Style 29" xfId="204"/>
    <cellStyle name="Style 30" xfId="205"/>
    <cellStyle name="Style 31" xfId="206"/>
    <cellStyle name="Style 32" xfId="207"/>
    <cellStyle name="Style 33" xfId="208"/>
    <cellStyle name="Style 34" xfId="209"/>
    <cellStyle name="Style 35" xfId="210"/>
    <cellStyle name="Style 36" xfId="211"/>
    <cellStyle name="Style 39" xfId="212"/>
    <cellStyle name="STYLE1" xfId="213"/>
    <cellStyle name="STYLE1 2" xfId="214"/>
    <cellStyle name="STYLE2" xfId="215"/>
    <cellStyle name="STYLE3" xfId="216"/>
    <cellStyle name="STYLE4" xfId="217"/>
    <cellStyle name="STYLE5" xfId="218"/>
    <cellStyle name="STYLE6" xfId="219"/>
    <cellStyle name="Title" xfId="220" builtinId="15" customBuiltin="1"/>
    <cellStyle name="Title 2" xfId="221"/>
    <cellStyle name="Total" xfId="222" builtinId="25" customBuiltin="1"/>
    <cellStyle name="Total 2" xfId="223"/>
    <cellStyle name="Warning Text" xfId="224" builtinId="11" customBuiltin="1"/>
    <cellStyle name="Warning Text 2" xfId="2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EBFC8"/>
      <color rgb="FFD8F2F4"/>
      <color rgb="FF3DC0C8"/>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7" Type="http://schemas.openxmlformats.org/officeDocument/2006/relationships/worksheet" Target="worksheets/sheet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itchFamily="34" charset="0"/>
                <a:ea typeface="Open Sans" panose="020B0606030504020204" pitchFamily="34" charset="0"/>
                <a:cs typeface="Open Sans" panose="020B0606030504020204" pitchFamily="34" charset="0"/>
              </a:defRPr>
            </a:pPr>
            <a:r>
              <a:rPr lang="en-US" sz="1200" b="1">
                <a:solidFill>
                  <a:srgbClr val="0E153C"/>
                </a:solidFill>
                <a:latin typeface="Ubuntu" pitchFamily="34" charset="0"/>
              </a:rPr>
              <a:t>Key Rate Duration</a:t>
            </a:r>
          </a:p>
        </c:rich>
      </c:tx>
      <c:layout/>
      <c:spPr>
        <a:noFill/>
        <a:ln>
          <a:noFill/>
        </a:ln>
        <a:effectLst/>
      </c:spPr>
    </c:title>
    <c:plotArea>
      <c:layout/>
      <c:barChart>
        <c:barDir val="col"/>
        <c:grouping val="clustered"/>
        <c:ser>
          <c:idx val="0"/>
          <c:order val="0"/>
          <c:tx>
            <c:strRef>
              <c:f>'KRD'!$A$7</c:f>
              <c:strCache>
                <c:ptCount val="1"/>
                <c:pt idx="0">
                  <c:v>Assets</c:v>
                </c:pt>
              </c:strCache>
            </c:strRef>
          </c:tx>
          <c:spPr>
            <a:solidFill>
              <a:srgbClr val="0E153C"/>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'KRD'!$C$7:$J$7</c:f>
              <c:numCache>
                <c:formatCode>#,##0.00;\-#,##0.00;\-</c:formatCode>
                <c:ptCount val="8"/>
              </c:numCache>
            </c:numRef>
          </c:val>
          <c:extLst xmlns:c16r2="http://schemas.microsoft.com/office/drawing/2015/06/chart">
            <c:ext xmlns:c16="http://schemas.microsoft.com/office/drawing/2014/chart" uri="{C3380CC4-5D6E-409C-BE32-E72D297353CC}">
              <c16:uniqueId val="{00000000-5604-49D7-A39C-2D37A6A18725}"/>
            </c:ext>
          </c:extLst>
        </c:ser>
        <c:ser>
          <c:idx val="1"/>
          <c:order val="1"/>
          <c:tx>
            <c:strRef>
              <c:f>'KRD'!$A$8</c:f>
              <c:strCache>
                <c:ptCount val="1"/>
                <c:pt idx="0">
                  <c:v>Liabilities</c:v>
                </c:pt>
              </c:strCache>
            </c:strRef>
          </c:tx>
          <c:spPr>
            <a:solidFill>
              <a:srgbClr val="44BFC7"/>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'KRD'!$C$8:$J$8</c:f>
              <c:numCache>
                <c:formatCode>#,##0.00;\-#,##0.00;\-</c:formatCode>
                <c:ptCount val="8"/>
              </c:numCache>
            </c:numRef>
          </c:val>
          <c:extLst xmlns:c16r2="http://schemas.microsoft.com/office/drawing/2015/06/chart">
            <c:ext xmlns:c16="http://schemas.microsoft.com/office/drawing/2014/chart" uri="{C3380CC4-5D6E-409C-BE32-E72D297353CC}">
              <c16:uniqueId val="{00000001-5604-49D7-A39C-2D37A6A18725}"/>
            </c:ext>
          </c:extLst>
        </c:ser>
        <c:ser>
          <c:idx val="2"/>
          <c:order val="2"/>
          <c:tx>
            <c:strRef>
              <c:f>'KRD'!$A$10</c:f>
              <c:strCache>
                <c:ptCount val="1"/>
                <c:pt idx="0">
                  <c:v>Total Equity</c:v>
                </c:pt>
              </c:strCache>
            </c:strRef>
          </c:tx>
          <c:spPr>
            <a:solidFill>
              <a:schemeClr val="accent3"/>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'KRD'!$C$10:$J$10</c:f>
              <c:numCache>
                <c:formatCode>#,##0.00;\-#,##0.00;\-</c:formatCode>
                <c:ptCount val="8"/>
              </c:numCache>
            </c:numRef>
          </c:val>
          <c:extLst xmlns:c16r2="http://schemas.microsoft.com/office/drawing/2015/06/chart">
            <c:ext xmlns:c16="http://schemas.microsoft.com/office/drawing/2014/chart" uri="{C3380CC4-5D6E-409C-BE32-E72D297353CC}">
              <c16:uniqueId val="{00000002-5604-49D7-A39C-2D37A6A18725}"/>
            </c:ext>
          </c:extLst>
        </c:ser>
        <c:gapWidth val="219"/>
        <c:overlap val="-27"/>
        <c:axId val="83554688"/>
        <c:axId val="83556224"/>
      </c:barChart>
      <c:catAx>
        <c:axId val="83554688"/>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crossAx val="83556224"/>
        <c:crosses val="autoZero"/>
        <c:auto val="1"/>
        <c:lblAlgn val="ctr"/>
        <c:lblOffset val="100"/>
      </c:catAx>
      <c:valAx>
        <c:axId val="83556224"/>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crossAx val="83554688"/>
        <c:crosses val="autoZero"/>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10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0000000000002" l="0.70000000000000062" r="0.70000000000000062" t="0.750000000000002" header="0.30000000000000032" footer="0.30000000000000032"/>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a:solidFill>
                  <a:srgbClr val="0E153C"/>
                </a:solidFill>
              </a:rPr>
              <a:t>Component Risk</a:t>
            </a:r>
          </a:p>
        </c:rich>
      </c:tx>
      <c:spPr>
        <a:noFill/>
        <a:ln>
          <a:noFill/>
        </a:ln>
        <a:effectLst/>
      </c:spPr>
    </c:title>
    <c:plotArea>
      <c:layout/>
      <c:lineChart>
        <c:grouping val="standard"/>
        <c:ser>
          <c:idx val="0"/>
          <c:order val="0"/>
          <c:tx>
            <c:strRef>
              <c:f>'KRD'!$B$49</c:f>
              <c:strCache>
                <c:ptCount val="1"/>
                <c:pt idx="0">
                  <c:v>Option Risk(%)</c:v>
                </c:pt>
              </c:strCache>
            </c:strRef>
          </c:tx>
          <c:spPr>
            <a:ln w="28575" cap="rnd">
              <a:solidFill>
                <a:srgbClr val="44BFC7"/>
              </a:solidFill>
              <a:round/>
            </a:ln>
            <a:effectLst/>
          </c:spPr>
          <c:marker>
            <c:symbol val="square"/>
            <c:size val="5"/>
            <c:spPr>
              <a:solidFill>
                <a:srgbClr val="44BFC7"/>
              </a:solidFill>
              <a:ln w="9525">
                <a:solidFill>
                  <a:srgbClr val="44BFC7"/>
                </a:solidFill>
              </a:ln>
              <a:effectLst/>
            </c:spPr>
          </c:marker>
          <c:cat>
            <c:strRef>
              <c:f>'KRD'!$D$45:$K$45</c:f>
              <c:strCache>
                <c:ptCount val="8"/>
                <c:pt idx="0">
                  <c:v>Dn 100BP</c:v>
                </c:pt>
                <c:pt idx="1">
                  <c:v>Dn 50BP</c:v>
                </c:pt>
                <c:pt idx="2">
                  <c:v>Base</c:v>
                </c:pt>
                <c:pt idx="3">
                  <c:v>Up 50BP</c:v>
                </c:pt>
                <c:pt idx="4">
                  <c:v>Up 100BP</c:v>
                </c:pt>
                <c:pt idx="5">
                  <c:v>Up 200BP</c:v>
                </c:pt>
                <c:pt idx="6">
                  <c:v>Up 300BP</c:v>
                </c:pt>
                <c:pt idx="7">
                  <c:v>Up 400BP</c:v>
                </c:pt>
              </c:strCache>
            </c:strRef>
          </c:cat>
          <c:val>
            <c:numRef>
              <c:f>'KRD'!$D$49:$K$49</c:f>
              <c:numCache>
                <c:formatCode>#,##0.00;\-#,##0.00;\-</c:formatCode>
                <c:ptCount val="8"/>
              </c:numCache>
            </c:numRef>
          </c:val>
          <c:extLst xmlns:c16r2="http://schemas.microsoft.com/office/drawing/2015/06/chart">
            <c:ext xmlns:c16="http://schemas.microsoft.com/office/drawing/2014/chart" uri="{C3380CC4-5D6E-409C-BE32-E72D297353CC}">
              <c16:uniqueId val="{00000000-7677-47E3-B58C-B97D752D956D}"/>
            </c:ext>
          </c:extLst>
        </c:ser>
        <c:ser>
          <c:idx val="1"/>
          <c:order val="1"/>
          <c:tx>
            <c:strRef>
              <c:f>'KRD'!$B$50</c:f>
              <c:strCache>
                <c:ptCount val="1"/>
                <c:pt idx="0">
                  <c:v>Spread Risk(%)</c:v>
                </c:pt>
              </c:strCache>
            </c:strRef>
          </c:tx>
          <c:spPr>
            <a:ln w="28575" cap="rnd">
              <a:solidFill>
                <a:srgbClr val="E92F3A"/>
              </a:solidFill>
              <a:round/>
            </a:ln>
            <a:effectLst/>
          </c:spPr>
          <c:marker>
            <c:symbol val="square"/>
            <c:size val="4"/>
            <c:spPr>
              <a:solidFill>
                <a:srgbClr val="E92F3A"/>
              </a:solidFill>
              <a:ln w="9525">
                <a:solidFill>
                  <a:srgbClr val="E92F3A"/>
                </a:solidFill>
              </a:ln>
              <a:effectLst/>
            </c:spPr>
          </c:marker>
          <c:cat>
            <c:strRef>
              <c:f>'KRD'!$D$45:$K$45</c:f>
              <c:strCache>
                <c:ptCount val="8"/>
                <c:pt idx="0">
                  <c:v>Dn 100BP</c:v>
                </c:pt>
                <c:pt idx="1">
                  <c:v>Dn 50BP</c:v>
                </c:pt>
                <c:pt idx="2">
                  <c:v>Base</c:v>
                </c:pt>
                <c:pt idx="3">
                  <c:v>Up 50BP</c:v>
                </c:pt>
                <c:pt idx="4">
                  <c:v>Up 100BP</c:v>
                </c:pt>
                <c:pt idx="5">
                  <c:v>Up 200BP</c:v>
                </c:pt>
                <c:pt idx="6">
                  <c:v>Up 300BP</c:v>
                </c:pt>
                <c:pt idx="7">
                  <c:v>Up 400BP</c:v>
                </c:pt>
              </c:strCache>
            </c:strRef>
          </c:cat>
          <c:val>
            <c:numRef>
              <c:f>'KRD'!$D$50:$K$50</c:f>
              <c:numCache>
                <c:formatCode>#,##0.00;\-#,##0.00;\-</c:formatCode>
                <c:ptCount val="8"/>
              </c:numCache>
            </c:numRef>
          </c:val>
          <c:extLst xmlns:c16r2="http://schemas.microsoft.com/office/drawing/2015/06/chart">
            <c:ext xmlns:c16="http://schemas.microsoft.com/office/drawing/2014/chart" uri="{C3380CC4-5D6E-409C-BE32-E72D297353CC}">
              <c16:uniqueId val="{00000001-7677-47E3-B58C-B97D752D956D}"/>
            </c:ext>
          </c:extLst>
        </c:ser>
        <c:marker val="1"/>
        <c:axId val="73214976"/>
        <c:axId val="73258112"/>
      </c:lineChart>
      <c:catAx>
        <c:axId val="7321497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73258112"/>
        <c:crosses val="autoZero"/>
        <c:auto val="1"/>
        <c:lblAlgn val="ctr"/>
        <c:lblOffset val="100"/>
      </c:catAx>
      <c:valAx>
        <c:axId val="73258112"/>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w="9525">
            <a:noFill/>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73214976"/>
        <c:crosses val="autoZero"/>
        <c:crossBetween val="between"/>
      </c:valAx>
      <c:spPr>
        <a:noFill/>
        <a:ln>
          <a:noFill/>
        </a:ln>
        <a:effectLst/>
      </c:spPr>
    </c:plotArea>
    <c:legend>
      <c:legendPos val="b"/>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167" l="0.70000000000000062" r="0.70000000000000062" t="0.75000000000000167"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2238375</xdr:colOff>
      <xdr:row>11</xdr:row>
      <xdr:rowOff>66675</xdr:rowOff>
    </xdr:from>
    <xdr:to>
      <xdr:col>10</xdr:col>
      <xdr:colOff>12662</xdr:colOff>
      <xdr:row>29</xdr:row>
      <xdr:rowOff>140634</xdr:rowOff>
    </xdr:to>
    <xdr:graphicFrame macro="">
      <xdr:nvGraphicFramePr>
        <xdr:cNvPr id="4" name="Chart 1">
          <a:extLst>
            <a:ext uri="{FF2B5EF4-FFF2-40B4-BE49-F238E27FC236}">
              <a16:creationId xmlns:a16="http://schemas.microsoft.com/office/drawing/2014/main" xmlns="" id="{59A1CF15-E5C6-46B0-874A-C5F0D139B7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4763</xdr:colOff>
      <xdr:row>50</xdr:row>
      <xdr:rowOff>123825</xdr:rowOff>
    </xdr:from>
    <xdr:to>
      <xdr:col>8</xdr:col>
      <xdr:colOff>286672</xdr:colOff>
      <xdr:row>66</xdr:row>
      <xdr:rowOff>4296</xdr:rowOff>
    </xdr:to>
    <xdr:graphicFrame macro="">
      <xdr:nvGraphicFramePr>
        <xdr:cNvPr id="3" name="Chart 2">
          <a:extLst>
            <a:ext uri="{FF2B5EF4-FFF2-40B4-BE49-F238E27FC236}">
              <a16:creationId xmlns="" xmlns:a16="http://schemas.microsoft.com/office/drawing/2014/main" id="{6AA67AA9-9C3E-40BA-9439-9ADE390A7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5.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sheetPr codeName="Sheet1"/>
  <dimension ref="A1:L125"/>
  <sheetViews>
    <sheetView showGridLines="0" tabSelected="1" zoomScaleNormal="100" zoomScaleSheetLayoutView="80" zoomScalePageLayoutView="80" workbookViewId="0">
      <pane ySplit="6" topLeftCell="A7" activePane="bottomLeft" state="frozen"/>
      <selection pane="bottomLeft" sqref="A1:L1"/>
    </sheetView>
  </sheetViews>
  <sheetFormatPr defaultColWidth="7.75" defaultRowHeight="15" customHeight="1"/>
  <cols>
    <col min="1" max="1" width="30.625" customWidth="1" style="233"/>
    <col min="2" max="2" width="12.625" customWidth="1" style="245"/>
    <col min="3" max="3" width="11.125" customWidth="1" style="246"/>
    <col min="4" max="4" width="11.125" customWidth="1" style="246"/>
    <col min="5" max="5" width="11.125" customWidth="1" style="246"/>
    <col min="6" max="6" width="11.125" customWidth="1" style="246"/>
    <col min="7" max="7" width="11.125" customWidth="1" style="246"/>
    <col min="8" max="8" width="11.125" customWidth="1" style="246"/>
    <col min="9" max="9" width="11.125" customWidth="1" style="246"/>
    <col min="10" max="10" width="11.125" customWidth="1" style="246"/>
    <col min="11" max="12" width="11.125" customWidth="1" style="246"/>
    <col min="13" max="16384" width="7.75" customWidth="1" style="226"/>
  </cols>
  <sheetData>
    <row r="1" ht="30" customHeight="1">
      <c r="A1" s="254" t="s">
        <v>0</v>
      </c>
      <c r="B1" s="254"/>
      <c r="C1" s="254"/>
      <c r="D1" s="254"/>
      <c r="E1" s="254"/>
      <c r="F1" s="254"/>
      <c r="G1" s="254"/>
      <c r="H1" s="254"/>
      <c r="I1" s="254"/>
      <c r="J1" s="254"/>
      <c r="K1" s="254"/>
      <c r="L1" s="254"/>
    </row>
    <row r="2" ht="15" customHeight="1">
      <c r="A2" s="250" t="s">
        <v>1</v>
      </c>
      <c r="B2" s="250"/>
      <c r="C2" s="251"/>
      <c r="D2" s="251"/>
      <c r="E2" s="251"/>
      <c r="F2" s="251"/>
      <c r="G2" s="251"/>
      <c r="H2" s="251"/>
      <c r="I2" s="251"/>
      <c r="J2" s="251"/>
      <c r="K2" s="251"/>
      <c r="L2" s="251"/>
    </row>
    <row r="3" ht="15" customHeight="1">
      <c r="A3" s="234" t="s">
        <v>2</v>
      </c>
      <c r="B3" s="243"/>
      <c r="C3" s="240"/>
      <c r="D3" s="240"/>
      <c r="E3" s="240"/>
      <c r="F3" s="240"/>
      <c r="G3" s="240"/>
      <c r="H3" s="240"/>
      <c r="I3" s="240"/>
      <c r="J3" s="240"/>
      <c r="K3" s="240"/>
      <c r="L3" s="241" t="s">
        <v>3</v>
      </c>
    </row>
    <row r="4" ht="15" customHeight="1">
      <c r="A4" s="234" t="s">
        <v>4</v>
      </c>
      <c r="B4" s="243"/>
      <c r="C4" s="240"/>
      <c r="D4" s="240"/>
      <c r="E4" s="240"/>
      <c r="F4" s="240"/>
      <c r="G4" s="240"/>
      <c r="H4" s="240"/>
      <c r="I4" s="240"/>
      <c r="J4" s="240"/>
      <c r="K4" s="240"/>
      <c r="L4" s="241" t="s">
        <v>5</v>
      </c>
    </row>
    <row r="5" ht="8.1" customHeight="1"/>
    <row r="6" ht="30" customHeight="1">
      <c r="A6" s="235" t="s">
        <v>6</v>
      </c>
      <c r="B6" s="244" t="s">
        <v>7</v>
      </c>
      <c r="C6" s="242" t="s">
        <v>8</v>
      </c>
      <c r="D6" s="242" t="s">
        <v>9</v>
      </c>
      <c r="E6" s="242" t="s">
        <v>10</v>
      </c>
      <c r="F6" s="242" t="s">
        <v>11</v>
      </c>
      <c r="G6" s="242" t="s">
        <v>12</v>
      </c>
      <c r="H6" s="242" t="s">
        <v>13</v>
      </c>
      <c r="I6" s="242" t="s">
        <v>14</v>
      </c>
      <c r="J6" s="242" t="s">
        <v>15</v>
      </c>
      <c r="K6" s="242" t="s">
        <v>16</v>
      </c>
      <c r="L6" s="242" t="s">
        <v>17</v>
      </c>
    </row>
    <row r="7" ht="15" customHeight="1">
      <c r="A7" s="237" t="s">
        <v>18</v>
      </c>
      <c r="B7" s="236">
        <v>137447.93754938318</v>
      </c>
      <c r="C7" s="236">
        <v>0.0637046735860423</v>
      </c>
      <c r="D7" s="236">
        <v>0.40531421918726462</v>
      </c>
      <c r="E7" s="236">
        <v>0.65024888121014757</v>
      </c>
      <c r="F7" s="236">
        <v>0.34288910758486529</v>
      </c>
      <c r="G7" s="236">
        <v>0.19589301469392312</v>
      </c>
      <c r="H7" s="236">
        <v>0.14225168231478907</v>
      </c>
      <c r="I7" s="236">
        <v>0.037841440002988308</v>
      </c>
      <c r="J7" s="236">
        <v>0.006767884681314491</v>
      </c>
      <c r="K7" s="236">
        <v>1.8396537051179505</v>
      </c>
      <c r="L7" s="236">
        <v>-0.31275625400063167</v>
      </c>
    </row>
    <row r="8" ht="15" customHeight="1">
      <c r="A8" s="237" t="s">
        <v>19</v>
      </c>
      <c r="B8" s="236">
        <v>114633.06151162201</v>
      </c>
      <c r="C8" s="236">
        <v>0.051076494581199935</v>
      </c>
      <c r="D8" s="236">
        <v>0.33628047670150779</v>
      </c>
      <c r="E8" s="236">
        <v>0.34506472793841725</v>
      </c>
      <c r="F8" s="236">
        <v>0.21956750569287384</v>
      </c>
      <c r="G8" s="236">
        <v>0.15504142813720009</v>
      </c>
      <c r="H8" s="236">
        <v>0.16345296994306097</v>
      </c>
      <c r="I8" s="236">
        <v>0.060596265013260174</v>
      </c>
      <c r="J8" s="236">
        <v>0.0076948514924666117</v>
      </c>
      <c r="K8" s="236">
        <v>1.3286253576982072</v>
      </c>
      <c r="L8" s="236">
        <v>0.16372746892300411</v>
      </c>
    </row>
    <row r="9" hidden="1" ht="15" customHeight="1">
      <c r="A9" s="237"/>
      <c r="B9" s="236"/>
      <c r="C9" s="236"/>
      <c r="D9" s="236"/>
      <c r="E9" s="236"/>
      <c r="F9" s="236"/>
      <c r="G9" s="236"/>
      <c r="H9" s="236"/>
      <c r="I9" s="236"/>
      <c r="J9" s="236"/>
      <c r="K9" s="236"/>
      <c r="L9" s="236"/>
    </row>
    <row r="10" ht="15" customHeight="1">
      <c r="A10" s="237" t="s">
        <v>20</v>
      </c>
      <c r="B10" s="236">
        <v>22814.876037761165</v>
      </c>
      <c r="C10" s="236">
        <v>0.12715480227570258</v>
      </c>
      <c r="D10" s="236">
        <v>0.75217340157552015</v>
      </c>
      <c r="E10" s="236">
        <v>2.1836428718883258</v>
      </c>
      <c r="F10" s="236">
        <v>0.96251696582957136</v>
      </c>
      <c r="G10" s="236">
        <v>0.4011513043667238</v>
      </c>
      <c r="H10" s="236">
        <v>0.035726075741403782</v>
      </c>
      <c r="I10" s="236">
        <v>-0.076489895866745067</v>
      </c>
      <c r="J10" s="236">
        <v>0.0021103514428028555</v>
      </c>
      <c r="K10" s="236">
        <v>4.4073092946991252</v>
      </c>
      <c r="L10" s="236">
        <v>-2.7068428065060739</v>
      </c>
    </row>
    <row r="11" ht="15" customHeight="1">
      <c r="B11" s="236"/>
      <c r="C11" s="236"/>
      <c r="D11" s="236"/>
      <c r="E11" s="236"/>
      <c r="F11" s="236"/>
      <c r="G11" s="236"/>
      <c r="H11" s="236"/>
      <c r="I11" s="236"/>
      <c r="J11" s="236"/>
      <c r="K11" s="236"/>
      <c r="L11" s="236"/>
    </row>
    <row r="15" ht="15" customHeight="1">
      <c r="F15" s="247"/>
    </row>
    <row r="33"/>
    <row r="36" ht="15" customHeight="1">
      <c r="B36" s="248" t="s">
        <v>21</v>
      </c>
      <c r="C36" s="249"/>
      <c r="D36" s="249"/>
      <c r="E36" s="249"/>
      <c r="F36" s="249"/>
      <c r="G36" s="249"/>
      <c r="H36" s="249"/>
      <c r="I36" s="249"/>
      <c r="J36" s="249"/>
      <c r="K36" s="249"/>
    </row>
    <row r="37" ht="15" customHeight="1">
      <c r="B37" s="252" t="s">
        <v>6</v>
      </c>
      <c r="C37" s="252"/>
      <c r="D37" s="242" t="s">
        <v>22</v>
      </c>
      <c r="E37" s="242" t="s">
        <v>23</v>
      </c>
      <c r="F37" s="242" t="s">
        <v>24</v>
      </c>
      <c r="G37" s="242" t="s">
        <v>25</v>
      </c>
      <c r="H37" s="242" t="s">
        <v>26</v>
      </c>
      <c r="I37" s="242" t="s">
        <v>27</v>
      </c>
      <c r="J37" s="242" t="s">
        <v>28</v>
      </c>
      <c r="K37" s="242" t="s">
        <v>29</v>
      </c>
    </row>
    <row r="38" ht="15" customHeight="1">
      <c r="B38" s="253" t="s">
        <v>30</v>
      </c>
      <c r="D38" s="236">
        <v>0.090039571198134452</v>
      </c>
      <c r="E38" s="236">
        <v>0.099976084715172081</v>
      </c>
      <c r="F38" s="236">
        <v>0.17009144384210245</v>
      </c>
      <c r="G38" s="236">
        <v>0.36103289135858185</v>
      </c>
      <c r="H38" s="236">
        <v>0.65625031982445758</v>
      </c>
      <c r="I38" s="236">
        <v>0.94586033665251557</v>
      </c>
      <c r="J38" s="236">
        <v>1.5114344918451654</v>
      </c>
      <c r="K38" s="236">
        <v>1.7373959043853748</v>
      </c>
    </row>
    <row r="39" ht="15" customHeight="1">
      <c r="B39" s="253" t="s">
        <v>31</v>
      </c>
      <c r="D39" s="236">
        <v>0.090039571198134452</v>
      </c>
      <c r="E39" s="236">
        <v>0.099976084715172081</v>
      </c>
      <c r="F39" s="236">
        <v>0.25041031513654843</v>
      </c>
      <c r="G39" s="236">
        <v>0.74578970563337532</v>
      </c>
      <c r="H39" s="236">
        <v>1.4901697140880457</v>
      </c>
      <c r="I39" s="236">
        <v>1.6916311828653532</v>
      </c>
      <c r="J39" s="236">
        <v>2.3381658393859119</v>
      </c>
      <c r="K39" s="236">
        <v>2.1693366230609508</v>
      </c>
    </row>
    <row r="40" ht="15" customHeight="1">
      <c r="B40" s="253" t="s">
        <v>32</v>
      </c>
      <c r="D40" s="236">
        <v>12129.951675556327</v>
      </c>
      <c r="E40" s="236">
        <v>17202.692838772109</v>
      </c>
      <c r="F40" s="236">
        <v>16648.27680922861</v>
      </c>
      <c r="G40" s="236">
        <v>4410.4074507632013</v>
      </c>
      <c r="H40" s="236">
        <v>1315.0553235295115</v>
      </c>
      <c r="I40" s="236">
        <v>82.2170156589814</v>
      </c>
      <c r="J40" s="236">
        <v>-88.343962492426641</v>
      </c>
      <c r="K40" s="236">
        <v>1.628616947875148</v>
      </c>
    </row>
    <row r="41" ht="15" customHeight="1">
      <c r="B41" s="253" t="s">
        <v>33</v>
      </c>
      <c r="D41" s="236">
        <v>10.921756475211842</v>
      </c>
      <c r="E41" s="236">
        <v>17.198578765781644</v>
      </c>
      <c r="F41" s="236">
        <v>41.689002422794275</v>
      </c>
      <c r="G41" s="236">
        <v>32.892364744279334</v>
      </c>
      <c r="H41" s="236">
        <v>19.596556154739346</v>
      </c>
      <c r="I41" s="236">
        <v>1.3908086745086197</v>
      </c>
      <c r="J41" s="236">
        <v>-2.0656283521578227</v>
      </c>
      <c r="K41" s="236">
        <v>0.035330183899633064</v>
      </c>
    </row>
    <row r="42" ht="15" customHeight="1">
      <c r="B42" s="253" t="s">
        <v>34</v>
      </c>
      <c r="D42" s="236">
        <v>121.65876906905687</v>
      </c>
      <c r="E42" s="236">
        <v>0</v>
      </c>
      <c r="F42" s="236">
        <v>0</v>
      </c>
      <c r="G42" s="236">
        <v>0</v>
      </c>
      <c r="H42" s="236">
        <v>0</v>
      </c>
      <c r="I42" s="236">
        <v>0</v>
      </c>
      <c r="J42" s="236">
        <v>0</v>
      </c>
      <c r="K42" s="236">
        <v>0</v>
      </c>
    </row>
    <row r="44" ht="15" customHeight="1">
      <c r="B44" s="248" t="s">
        <v>35</v>
      </c>
      <c r="C44" s="249"/>
      <c r="D44" s="249"/>
      <c r="E44" s="249"/>
      <c r="F44" s="249"/>
      <c r="G44" s="249"/>
      <c r="H44" s="249"/>
      <c r="I44" s="249"/>
      <c r="J44" s="249"/>
      <c r="K44" s="249"/>
    </row>
    <row r="45" ht="15" customHeight="1">
      <c r="B45" s="235" t="s">
        <v>6</v>
      </c>
      <c r="C45" s="235"/>
      <c r="D45" s="242" t="s">
        <v>36</v>
      </c>
      <c r="E45" s="242" t="s">
        <v>37</v>
      </c>
      <c r="F45" s="242" t="s">
        <v>38</v>
      </c>
      <c r="G45" s="242" t="s">
        <v>39</v>
      </c>
      <c r="H45" s="242" t="s">
        <v>40</v>
      </c>
      <c r="I45" s="242" t="s">
        <v>41</v>
      </c>
      <c r="J45" s="242" t="s">
        <v>42</v>
      </c>
      <c r="K45" s="242" t="s">
        <v>43</v>
      </c>
    </row>
    <row r="46" ht="15" customHeight="1">
      <c r="B46" s="253" t="s">
        <v>44</v>
      </c>
      <c r="D46" s="236">
        <v>22678.868213604183</v>
      </c>
      <c r="E46" s="236">
        <v>22861.946317598118</v>
      </c>
      <c r="F46" s="236">
        <v>22814.876037761165</v>
      </c>
      <c r="G46" s="236">
        <v>22251.716220670598</v>
      </c>
      <c r="H46" s="236">
        <v>21595.356655917312</v>
      </c>
      <c r="I46" s="236">
        <v>20115.195662934515</v>
      </c>
      <c r="J46" s="236">
        <v>18774.927130974567</v>
      </c>
      <c r="K46" s="236">
        <v>16253.765321528006</v>
      </c>
    </row>
    <row r="47" ht="15" customHeight="1">
      <c r="B47" s="253" t="s">
        <v>45</v>
      </c>
      <c r="D47" s="236">
        <v>23837.711648533554</v>
      </c>
      <c r="E47" s="236">
        <v>23321.626271680456</v>
      </c>
      <c r="F47" s="236">
        <v>22814.876037761169</v>
      </c>
      <c r="G47" s="236">
        <v>22317.284167604004</v>
      </c>
      <c r="H47" s="236">
        <v>21828.6733729466</v>
      </c>
      <c r="I47" s="236">
        <v>20877.686724989391</v>
      </c>
      <c r="J47" s="236">
        <v>19960.507872733117</v>
      </c>
      <c r="K47" s="236">
        <v>19075.750465046942</v>
      </c>
    </row>
    <row r="48" hidden="1" ht="15" customHeight="1">
      <c r="B48" s="253" t="s">
        <v>46</v>
      </c>
      <c r="D48" s="236"/>
      <c r="E48" s="236"/>
      <c r="F48" s="236"/>
      <c r="G48" s="236"/>
      <c r="H48" s="236"/>
      <c r="I48" s="236"/>
      <c r="J48" s="236"/>
      <c r="K48" s="236"/>
    </row>
    <row r="49" ht="15" customHeight="1">
      <c r="B49" s="253" t="s">
        <v>47</v>
      </c>
      <c r="D49" s="236">
        <v>5.1097939456882839</v>
      </c>
      <c r="E49" s="236">
        <v>2.0106772524808894</v>
      </c>
      <c r="F49" s="236">
        <v>1.594564354007645E-14</v>
      </c>
      <c r="G49" s="236">
        <v>0.29466467342639124</v>
      </c>
      <c r="H49" s="236">
        <v>1.0804022399202027</v>
      </c>
      <c r="I49" s="236">
        <v>3.7906221487066549</v>
      </c>
      <c r="J49" s="236">
        <v>6.3147022275393958</v>
      </c>
      <c r="K49" s="236">
        <v>17.362039427142676</v>
      </c>
    </row>
    <row r="50" hidden="1" ht="15" customHeight="1">
      <c r="B50" s="253" t="s">
        <v>48</v>
      </c>
      <c r="D50" s="236"/>
      <c r="E50" s="236"/>
      <c r="F50" s="236"/>
      <c r="G50" s="236"/>
      <c r="H50" s="236"/>
      <c r="I50" s="236"/>
      <c r="J50" s="236"/>
      <c r="K50" s="236"/>
    </row>
    <row r="71">
      <c r="A71" s="257" t="s">
        <v>49</v>
      </c>
      <c r="B71" s="258"/>
      <c r="C71" s="259"/>
      <c r="D71" s="259"/>
      <c r="E71" s="259"/>
      <c r="F71" s="259"/>
      <c r="G71" s="259"/>
      <c r="H71" s="259"/>
      <c r="I71" s="259"/>
      <c r="J71" s="259"/>
      <c r="K71" s="259"/>
      <c r="L71" s="259"/>
    </row>
    <row r="72" outlineLevel="2">
      <c r="A72" s="260" t="s">
        <v>50</v>
      </c>
      <c r="B72" s="261">
        <v>4000</v>
      </c>
      <c r="C72" s="261">
        <v>0</v>
      </c>
      <c r="D72" s="261">
        <v>0</v>
      </c>
      <c r="E72" s="261">
        <v>0</v>
      </c>
      <c r="F72" s="261">
        <v>0</v>
      </c>
      <c r="G72" s="261">
        <v>0</v>
      </c>
      <c r="H72" s="261">
        <v>0</v>
      </c>
      <c r="I72" s="261">
        <v>0</v>
      </c>
      <c r="J72" s="261">
        <v>0</v>
      </c>
      <c r="K72" s="261">
        <v>0</v>
      </c>
      <c r="L72" s="261">
        <v>0</v>
      </c>
    </row>
    <row r="73" outlineLevel="2">
      <c r="A73" s="260" t="s">
        <v>51</v>
      </c>
      <c r="B73" s="261">
        <v>15784.111345311301</v>
      </c>
      <c r="C73" s="261">
        <v>0.076405226931476222</v>
      </c>
      <c r="D73" s="261">
        <v>0</v>
      </c>
      <c r="E73" s="261">
        <v>0</v>
      </c>
      <c r="F73" s="261">
        <v>0</v>
      </c>
      <c r="G73" s="261">
        <v>0</v>
      </c>
      <c r="H73" s="261">
        <v>0</v>
      </c>
      <c r="I73" s="261">
        <v>0</v>
      </c>
      <c r="J73" s="261">
        <v>0</v>
      </c>
      <c r="K73" s="261">
        <v>0.076405226931476222</v>
      </c>
      <c r="L73" s="261">
        <v>-0.16920042900021265</v>
      </c>
    </row>
    <row r="74" outlineLevel="1">
      <c r="A74" s="262" t="s">
        <v>52</v>
      </c>
      <c r="B74" s="263">
        <v>19784.1113453113</v>
      </c>
      <c r="C74" s="263">
        <v>0.060957431355026639</v>
      </c>
      <c r="D74" s="263">
        <v>0</v>
      </c>
      <c r="E74" s="263">
        <v>0</v>
      </c>
      <c r="F74" s="263">
        <v>0</v>
      </c>
      <c r="G74" s="263">
        <v>0</v>
      </c>
      <c r="H74" s="263">
        <v>0</v>
      </c>
      <c r="I74" s="263">
        <v>0</v>
      </c>
      <c r="J74" s="263">
        <v>0</v>
      </c>
      <c r="K74" s="263">
        <v>0.060957431355026639</v>
      </c>
      <c r="L74" s="263">
        <v>-0.13499107260182039</v>
      </c>
    </row>
    <row r="75" outlineLevel="2">
      <c r="A75" s="260" t="s">
        <v>53</v>
      </c>
      <c r="B75" s="261">
        <v>2014.09160627342</v>
      </c>
      <c r="C75" s="261">
        <v>0.12465960710918821</v>
      </c>
      <c r="D75" s="261">
        <v>0.005648169273722671</v>
      </c>
      <c r="E75" s="261">
        <v>0.98400353009855923</v>
      </c>
      <c r="F75" s="261">
        <v>0.67722381482867189</v>
      </c>
      <c r="G75" s="261">
        <v>0</v>
      </c>
      <c r="H75" s="261">
        <v>0</v>
      </c>
      <c r="I75" s="261">
        <v>0</v>
      </c>
      <c r="J75" s="261">
        <v>0</v>
      </c>
      <c r="K75" s="261">
        <v>1.7914950673400789</v>
      </c>
      <c r="L75" s="261">
        <v>-0.058816286126318354</v>
      </c>
    </row>
    <row r="76" outlineLevel="2">
      <c r="A76" s="264" t="s">
        <v>54</v>
      </c>
      <c r="B76" s="261">
        <v>1243.70156687384</v>
      </c>
      <c r="C76" s="261">
        <v>0.12465960710713619</v>
      </c>
      <c r="D76" s="261">
        <v>0.005648169277244001</v>
      </c>
      <c r="E76" s="261">
        <v>0.98400353010022845</v>
      </c>
      <c r="F76" s="261">
        <v>0.67722381482728511</v>
      </c>
      <c r="G76" s="261">
        <v>0</v>
      </c>
      <c r="H76" s="261">
        <v>0</v>
      </c>
      <c r="I76" s="261">
        <v>0</v>
      </c>
      <c r="J76" s="261">
        <v>0</v>
      </c>
      <c r="K76" s="261">
        <v>1.7914950673420185</v>
      </c>
      <c r="L76" s="261">
        <v>-0.058816286114302355</v>
      </c>
    </row>
    <row r="77" outlineLevel="2">
      <c r="A77" s="265" t="s">
        <v>55</v>
      </c>
      <c r="B77" s="263">
        <v>1243.70156687384</v>
      </c>
      <c r="C77" s="263">
        <v>0.12465960710713619</v>
      </c>
      <c r="D77" s="263">
        <v>0.005648169277244001</v>
      </c>
      <c r="E77" s="263">
        <v>0.98400353010022845</v>
      </c>
      <c r="F77" s="263">
        <v>0.67722381482728511</v>
      </c>
      <c r="G77" s="263">
        <v>0</v>
      </c>
      <c r="H77" s="263">
        <v>0</v>
      </c>
      <c r="I77" s="263">
        <v>0</v>
      </c>
      <c r="J77" s="263">
        <v>0</v>
      </c>
      <c r="K77" s="263">
        <v>1.7914950673420185</v>
      </c>
      <c r="L77" s="263">
        <v>-0.058816286114302355</v>
      </c>
    </row>
    <row r="78" outlineLevel="2">
      <c r="A78" s="260" t="s">
        <v>56</v>
      </c>
      <c r="B78" s="261">
        <v>558.696574741879</v>
      </c>
      <c r="C78" s="261">
        <v>0.12072678902798256</v>
      </c>
      <c r="D78" s="261">
        <v>0.039521775800556845</v>
      </c>
      <c r="E78" s="261">
        <v>0.9786538074851433</v>
      </c>
      <c r="F78" s="261">
        <v>0.65444236433968017</v>
      </c>
      <c r="G78" s="261">
        <v>0</v>
      </c>
      <c r="H78" s="261">
        <v>0</v>
      </c>
      <c r="I78" s="261">
        <v>0</v>
      </c>
      <c r="J78" s="261">
        <v>0</v>
      </c>
      <c r="K78" s="261">
        <v>1.7930643547616181</v>
      </c>
      <c r="L78" s="261">
        <v>-0.057632193386791646</v>
      </c>
    </row>
    <row r="79" outlineLevel="2">
      <c r="A79" s="266" t="s">
        <v>57</v>
      </c>
      <c r="B79" s="261">
        <v>1328.4593318477528</v>
      </c>
      <c r="C79" s="261">
        <v>0.038784790294100348</v>
      </c>
      <c r="D79" s="261">
        <v>0.30640785135961035</v>
      </c>
      <c r="E79" s="261">
        <v>0.4277044475345364</v>
      </c>
      <c r="F79" s="261">
        <v>0.59353498580061015</v>
      </c>
      <c r="G79" s="261">
        <v>0.88202978661770781</v>
      </c>
      <c r="H79" s="261">
        <v>1.6173403075625872</v>
      </c>
      <c r="I79" s="261">
        <v>1.426383202528591</v>
      </c>
      <c r="J79" s="261">
        <v>0.4876836104789794</v>
      </c>
      <c r="K79" s="261">
        <v>5.77338032691752</v>
      </c>
      <c r="L79" s="261">
        <v>-0.95902600016292494</v>
      </c>
    </row>
    <row r="80" outlineLevel="2">
      <c r="A80" s="267" t="s">
        <v>58</v>
      </c>
      <c r="B80" s="263">
        <v>1328.4593318477528</v>
      </c>
      <c r="C80" s="263">
        <v>0.038784790294100348</v>
      </c>
      <c r="D80" s="263">
        <v>0.30640785135961035</v>
      </c>
      <c r="E80" s="263">
        <v>0.4277044475345364</v>
      </c>
      <c r="F80" s="263">
        <v>0.59353498580061015</v>
      </c>
      <c r="G80" s="263">
        <v>0.88202978661770781</v>
      </c>
      <c r="H80" s="263">
        <v>1.6173403075625872</v>
      </c>
      <c r="I80" s="263">
        <v>1.426383202528591</v>
      </c>
      <c r="J80" s="263">
        <v>0.4876836104789794</v>
      </c>
      <c r="K80" s="263">
        <v>5.77338032691752</v>
      </c>
      <c r="L80" s="263">
        <v>-0.95902600016292494</v>
      </c>
    </row>
    <row r="81" outlineLevel="2">
      <c r="A81" s="266" t="s">
        <v>59</v>
      </c>
      <c r="B81" s="261">
        <v>233.552190340828</v>
      </c>
      <c r="C81" s="261">
        <v>0.12403616183056662</v>
      </c>
      <c r="D81" s="261">
        <v>0.01333500732508296</v>
      </c>
      <c r="E81" s="261">
        <v>0.98112451700241687</v>
      </c>
      <c r="F81" s="261">
        <v>0.66596417821869136</v>
      </c>
      <c r="G81" s="261">
        <v>0</v>
      </c>
      <c r="H81" s="261">
        <v>0</v>
      </c>
      <c r="I81" s="261">
        <v>0</v>
      </c>
      <c r="J81" s="261">
        <v>0</v>
      </c>
      <c r="K81" s="261">
        <v>1.7843651626380939</v>
      </c>
      <c r="L81" s="261">
        <v>-0.059284973776053879</v>
      </c>
    </row>
    <row r="82" outlineLevel="2">
      <c r="A82" s="267" t="s">
        <v>60</v>
      </c>
      <c r="B82" s="263">
        <v>233.552190340828</v>
      </c>
      <c r="C82" s="263">
        <v>0.12403616183056662</v>
      </c>
      <c r="D82" s="263">
        <v>0.01333500732508296</v>
      </c>
      <c r="E82" s="263">
        <v>0.98112451700241687</v>
      </c>
      <c r="F82" s="263">
        <v>0.66596417821869136</v>
      </c>
      <c r="G82" s="263">
        <v>0</v>
      </c>
      <c r="H82" s="263">
        <v>0</v>
      </c>
      <c r="I82" s="263">
        <v>0</v>
      </c>
      <c r="J82" s="263">
        <v>0</v>
      </c>
      <c r="K82" s="263">
        <v>1.7843651626380939</v>
      </c>
      <c r="L82" s="263">
        <v>-0.059284973776053879</v>
      </c>
    </row>
    <row r="83" outlineLevel="2">
      <c r="A83" s="265" t="s">
        <v>61</v>
      </c>
      <c r="B83" s="263">
        <v>1562.0115221885806</v>
      </c>
      <c r="C83" s="263">
        <v>0.0515315877850624</v>
      </c>
      <c r="D83" s="263">
        <v>0.26258755702674091</v>
      </c>
      <c r="E83" s="263">
        <v>0.51045189693983739</v>
      </c>
      <c r="F83" s="263">
        <v>0.60436460920196178</v>
      </c>
      <c r="G83" s="263">
        <v>0.75014856443454114</v>
      </c>
      <c r="H83" s="263">
        <v>1.3755153491726448</v>
      </c>
      <c r="I83" s="263">
        <v>1.2131101783007341</v>
      </c>
      <c r="J83" s="263">
        <v>0.41476508599773826</v>
      </c>
      <c r="K83" s="263">
        <v>5.1769421984620223</v>
      </c>
      <c r="L83" s="263">
        <v>-0.824496590826691</v>
      </c>
    </row>
    <row r="84" outlineLevel="1">
      <c r="A84" s="262" t="s">
        <v>62</v>
      </c>
      <c r="B84" s="263">
        <v>5378.5012700777206</v>
      </c>
      <c r="C84" s="263">
        <v>0.10301341704128746</v>
      </c>
      <c r="D84" s="263">
        <v>0.083786544820322911</v>
      </c>
      <c r="E84" s="263">
        <v>0.84592008607774372</v>
      </c>
      <c r="F84" s="263">
        <v>0.65369777463822232</v>
      </c>
      <c r="G84" s="263">
        <v>0.21785635852107138</v>
      </c>
      <c r="H84" s="263">
        <v>0.3994738899306558</v>
      </c>
      <c r="I84" s="263">
        <v>0.35230856720854936</v>
      </c>
      <c r="J84" s="263">
        <v>0.12045508791340084</v>
      </c>
      <c r="K84" s="263">
        <v>2.7748515669483775</v>
      </c>
      <c r="L84" s="263">
        <v>-0.28106033696766369</v>
      </c>
    </row>
    <row r="85" outlineLevel="2">
      <c r="A85" s="266" t="s">
        <v>63</v>
      </c>
      <c r="B85" s="261">
        <v>2928.7491257414185</v>
      </c>
      <c r="C85" s="261">
        <v>0.012734445595616735</v>
      </c>
      <c r="D85" s="261">
        <v>0.11079065462389337</v>
      </c>
      <c r="E85" s="261">
        <v>2.5519775794104249</v>
      </c>
      <c r="F85" s="261">
        <v>0</v>
      </c>
      <c r="G85" s="261">
        <v>0</v>
      </c>
      <c r="H85" s="261">
        <v>0</v>
      </c>
      <c r="I85" s="261">
        <v>0</v>
      </c>
      <c r="J85" s="261">
        <v>0</v>
      </c>
      <c r="K85" s="261">
        <v>2.674689496431939</v>
      </c>
      <c r="L85" s="261">
        <v>0.070706846647285465</v>
      </c>
    </row>
    <row r="86" outlineLevel="2">
      <c r="A86" s="266" t="s">
        <v>64</v>
      </c>
      <c r="B86" s="261">
        <v>1974.4376128593856</v>
      </c>
      <c r="C86" s="261">
        <v>0.012734445596671263</v>
      </c>
      <c r="D86" s="261">
        <v>0.11079065462254951</v>
      </c>
      <c r="E86" s="261">
        <v>2.5519775794120263</v>
      </c>
      <c r="F86" s="261">
        <v>0</v>
      </c>
      <c r="G86" s="261">
        <v>0</v>
      </c>
      <c r="H86" s="261">
        <v>0</v>
      </c>
      <c r="I86" s="261">
        <v>0</v>
      </c>
      <c r="J86" s="261">
        <v>0</v>
      </c>
      <c r="K86" s="261">
        <v>2.6746894964319003</v>
      </c>
      <c r="L86" s="261">
        <v>0.070706846644141161</v>
      </c>
    </row>
    <row r="87" outlineLevel="2">
      <c r="A87" s="267" t="s">
        <v>65</v>
      </c>
      <c r="B87" s="263">
        <v>4903.1867386008043</v>
      </c>
      <c r="C87" s="263">
        <v>0.012734445596041377</v>
      </c>
      <c r="D87" s="263">
        <v>0.11079065462328265</v>
      </c>
      <c r="E87" s="263">
        <v>2.5519775794110231</v>
      </c>
      <c r="F87" s="263">
        <v>0</v>
      </c>
      <c r="G87" s="263">
        <v>0</v>
      </c>
      <c r="H87" s="263">
        <v>0</v>
      </c>
      <c r="I87" s="263">
        <v>0</v>
      </c>
      <c r="J87" s="263">
        <v>0</v>
      </c>
      <c r="K87" s="263">
        <v>2.6746894964320393</v>
      </c>
      <c r="L87" s="263">
        <v>0.070706846646483024</v>
      </c>
    </row>
    <row r="88" outlineLevel="2">
      <c r="A88" s="264" t="s">
        <v>66</v>
      </c>
      <c r="B88" s="261">
        <v>6372.80782615451</v>
      </c>
      <c r="C88" s="261">
        <v>0.073432081131441423</v>
      </c>
      <c r="D88" s="261">
        <v>0.63825174639215476</v>
      </c>
      <c r="E88" s="261">
        <v>0.7787152364484986</v>
      </c>
      <c r="F88" s="261">
        <v>0</v>
      </c>
      <c r="G88" s="261">
        <v>0</v>
      </c>
      <c r="H88" s="261">
        <v>0</v>
      </c>
      <c r="I88" s="261">
        <v>0</v>
      </c>
      <c r="J88" s="261">
        <v>0</v>
      </c>
      <c r="K88" s="261">
        <v>1.4857101491468359</v>
      </c>
      <c r="L88" s="261">
        <v>-0.074833124991184316</v>
      </c>
    </row>
    <row r="89" outlineLevel="2">
      <c r="A89" s="266" t="s">
        <v>67</v>
      </c>
      <c r="B89" s="261">
        <v>2094.0871403775368</v>
      </c>
      <c r="C89" s="261">
        <v>0.071390248713767271</v>
      </c>
      <c r="D89" s="261">
        <v>0.366322809033926</v>
      </c>
      <c r="E89" s="261">
        <v>0.23368953787024727</v>
      </c>
      <c r="F89" s="261">
        <v>0.1077119905117033</v>
      </c>
      <c r="G89" s="261">
        <v>0.049393698579070819</v>
      </c>
      <c r="H89" s="261">
        <v>0.010610186625706414</v>
      </c>
      <c r="I89" s="261">
        <v>0</v>
      </c>
      <c r="J89" s="261">
        <v>0</v>
      </c>
      <c r="K89" s="261">
        <v>0.8346943092300142</v>
      </c>
      <c r="L89" s="261">
        <v>-0.11083682757166431</v>
      </c>
    </row>
    <row r="90" outlineLevel="2">
      <c r="A90" s="268" t="s">
        <v>68</v>
      </c>
      <c r="B90" s="261">
        <v>64579.2251706868</v>
      </c>
      <c r="C90" s="261">
        <v>0.070387933754828491</v>
      </c>
      <c r="D90" s="261">
        <v>0.53019418412966457</v>
      </c>
      <c r="E90" s="261">
        <v>0.50675009523270342</v>
      </c>
      <c r="F90" s="261">
        <v>0.44190476675930945</v>
      </c>
      <c r="G90" s="261">
        <v>0.39660537322032086</v>
      </c>
      <c r="H90" s="261">
        <v>0.26902408210345558</v>
      </c>
      <c r="I90" s="261">
        <v>0.051198133724305109</v>
      </c>
      <c r="J90" s="261">
        <v>0.00437236505939628</v>
      </c>
      <c r="K90" s="261">
        <v>2.2617815927512592</v>
      </c>
      <c r="L90" s="261">
        <v>-0.5880292623774942</v>
      </c>
    </row>
    <row r="91" outlineLevel="2">
      <c r="A91" s="268" t="s">
        <v>69</v>
      </c>
      <c r="B91" s="261">
        <v>758.14810342704129</v>
      </c>
      <c r="C91" s="261">
        <v>0.07139024871309721</v>
      </c>
      <c r="D91" s="261">
        <v>0.36632280903312919</v>
      </c>
      <c r="E91" s="261">
        <v>0.23368953787082336</v>
      </c>
      <c r="F91" s="261">
        <v>0.1077119905099747</v>
      </c>
      <c r="G91" s="261">
        <v>0.049393698580391519</v>
      </c>
      <c r="H91" s="261">
        <v>0.010610186625941846</v>
      </c>
      <c r="I91" s="261">
        <v>0</v>
      </c>
      <c r="J91" s="261">
        <v>0</v>
      </c>
      <c r="K91" s="261">
        <v>0.83469430923052867</v>
      </c>
      <c r="L91" s="261">
        <v>-0.11083682754033479</v>
      </c>
    </row>
    <row r="92" outlineLevel="2">
      <c r="A92" s="269" t="s">
        <v>70</v>
      </c>
      <c r="B92" s="263">
        <v>65337.373274113845</v>
      </c>
      <c r="C92" s="263">
        <v>0.0703995642068591</v>
      </c>
      <c r="D92" s="263">
        <v>0.52829268784961581</v>
      </c>
      <c r="E92" s="263">
        <v>0.50358161242859156</v>
      </c>
      <c r="F92" s="263">
        <v>0.43802693073995019</v>
      </c>
      <c r="G92" s="263">
        <v>0.39257647123930867</v>
      </c>
      <c r="H92" s="263">
        <v>0.26602555316149246</v>
      </c>
      <c r="I92" s="263">
        <v>0.050604051562182673</v>
      </c>
      <c r="J92" s="263">
        <v>0.0043216299271508071</v>
      </c>
      <c r="K92" s="263">
        <v>2.2452222567509326</v>
      </c>
      <c r="L92" s="263">
        <v>-0.5824921169237971</v>
      </c>
    </row>
    <row r="93" outlineLevel="2">
      <c r="A93" s="267" t="s">
        <v>71</v>
      </c>
      <c r="B93" s="263">
        <v>67431.46041449139</v>
      </c>
      <c r="C93" s="263">
        <v>0.0704303299602143</v>
      </c>
      <c r="D93" s="263">
        <v>0.52326270572741251</v>
      </c>
      <c r="E93" s="263">
        <v>0.495200101496606</v>
      </c>
      <c r="F93" s="263">
        <v>0.42776898490346077</v>
      </c>
      <c r="G93" s="263">
        <v>0.38191891426803681</v>
      </c>
      <c r="H93" s="263">
        <v>0.25809361707067713</v>
      </c>
      <c r="I93" s="263">
        <v>0.049032540386651946</v>
      </c>
      <c r="J93" s="263">
        <v>0.004187421508648123</v>
      </c>
      <c r="K93" s="263">
        <v>2.2014182457167273</v>
      </c>
      <c r="L93" s="263">
        <v>-0.56784483997449664</v>
      </c>
    </row>
    <row r="94" outlineLevel="2">
      <c r="A94" s="266" t="s">
        <v>72</v>
      </c>
      <c r="B94" s="261">
        <v>8661.3909800768924</v>
      </c>
      <c r="C94" s="261">
        <v>0.073432081130835242</v>
      </c>
      <c r="D94" s="261">
        <v>0.63825174639159221</v>
      </c>
      <c r="E94" s="261">
        <v>0.77871523644867391</v>
      </c>
      <c r="F94" s="261">
        <v>0</v>
      </c>
      <c r="G94" s="261">
        <v>0</v>
      </c>
      <c r="H94" s="261">
        <v>0</v>
      </c>
      <c r="I94" s="261">
        <v>0</v>
      </c>
      <c r="J94" s="261">
        <v>0</v>
      </c>
      <c r="K94" s="261">
        <v>1.4857101491462923</v>
      </c>
      <c r="L94" s="261">
        <v>-0.074833124999501385</v>
      </c>
    </row>
    <row r="95" outlineLevel="2">
      <c r="A95" s="266" t="s">
        <v>73</v>
      </c>
      <c r="B95" s="261">
        <v>562.76634932517265</v>
      </c>
      <c r="C95" s="261">
        <v>0.0734320811311513</v>
      </c>
      <c r="D95" s="261">
        <v>0.63825174639199511</v>
      </c>
      <c r="E95" s="261">
        <v>0.77871523644854923</v>
      </c>
      <c r="F95" s="261">
        <v>0</v>
      </c>
      <c r="G95" s="261">
        <v>0</v>
      </c>
      <c r="H95" s="261">
        <v>0</v>
      </c>
      <c r="I95" s="261">
        <v>0</v>
      </c>
      <c r="J95" s="261">
        <v>0</v>
      </c>
      <c r="K95" s="261">
        <v>1.4857101491473577</v>
      </c>
      <c r="L95" s="261">
        <v>-0.0748331249941147</v>
      </c>
    </row>
    <row r="96" outlineLevel="2">
      <c r="A96" s="267" t="s">
        <v>74</v>
      </c>
      <c r="B96" s="263">
        <v>9224.1573294020654</v>
      </c>
      <c r="C96" s="263">
        <v>0.07343208113099009</v>
      </c>
      <c r="D96" s="263">
        <v>0.638251746391623</v>
      </c>
      <c r="E96" s="263">
        <v>0.77871523644867247</v>
      </c>
      <c r="F96" s="263">
        <v>0</v>
      </c>
      <c r="G96" s="263">
        <v>0</v>
      </c>
      <c r="H96" s="263">
        <v>0</v>
      </c>
      <c r="I96" s="263">
        <v>0</v>
      </c>
      <c r="J96" s="263">
        <v>0</v>
      </c>
      <c r="K96" s="263">
        <v>1.4857101491464064</v>
      </c>
      <c r="L96" s="263">
        <v>-0.074833125000898226</v>
      </c>
    </row>
    <row r="97" outlineLevel="2">
      <c r="A97" s="265" t="s">
        <v>75</v>
      </c>
      <c r="B97" s="263">
        <v>87931.61230864875</v>
      </c>
      <c r="C97" s="263">
        <v>0.067745567558328015</v>
      </c>
      <c r="D97" s="263">
        <v>0.52065900696084755</v>
      </c>
      <c r="E97" s="263">
        <v>0.660177626120712</v>
      </c>
      <c r="F97" s="263">
        <v>0.32804001444686059</v>
      </c>
      <c r="G97" s="263">
        <v>0.29287931237532439</v>
      </c>
      <c r="H97" s="263">
        <v>0.1979223292489288</v>
      </c>
      <c r="I97" s="263">
        <v>0.037601218939315041</v>
      </c>
      <c r="J97" s="263">
        <v>0.0032111767348023826</v>
      </c>
      <c r="K97" s="263">
        <v>2.1008589964169393</v>
      </c>
      <c r="L97" s="263">
        <v>-0.44478983827558755</v>
      </c>
    </row>
    <row r="98" outlineLevel="2">
      <c r="A98" s="260" t="s">
        <v>76</v>
      </c>
      <c r="B98" s="261">
        <v>2189.7642805014375</v>
      </c>
      <c r="C98" s="261">
        <v>0.073427211680606883</v>
      </c>
      <c r="D98" s="261">
        <v>0.63828821197131136</v>
      </c>
      <c r="E98" s="261">
        <v>0.77880577004369833</v>
      </c>
      <c r="F98" s="261">
        <v>0</v>
      </c>
      <c r="G98" s="261">
        <v>0</v>
      </c>
      <c r="H98" s="261">
        <v>0</v>
      </c>
      <c r="I98" s="261">
        <v>0</v>
      </c>
      <c r="J98" s="261">
        <v>0</v>
      </c>
      <c r="K98" s="261">
        <v>1.4858325206126586</v>
      </c>
      <c r="L98" s="261">
        <v>-0.0748222617183937</v>
      </c>
    </row>
    <row r="99" outlineLevel="2">
      <c r="A99" s="260" t="s">
        <v>77</v>
      </c>
      <c r="B99" s="261">
        <v>10059.765081261252</v>
      </c>
      <c r="C99" s="261">
        <v>0.01304614896313345</v>
      </c>
      <c r="D99" s="261">
        <v>0.319768550135119</v>
      </c>
      <c r="E99" s="261">
        <v>1.5164317998007311</v>
      </c>
      <c r="F99" s="261">
        <v>1.1808062474710652</v>
      </c>
      <c r="G99" s="261">
        <v>0</v>
      </c>
      <c r="H99" s="261">
        <v>0</v>
      </c>
      <c r="I99" s="261">
        <v>0</v>
      </c>
      <c r="J99" s="261">
        <v>0</v>
      </c>
      <c r="K99" s="261">
        <v>3.02922636079779</v>
      </c>
      <c r="L99" s="261">
        <v>0.10183109505016461</v>
      </c>
    </row>
    <row r="100" outlineLevel="2">
      <c r="A100" s="264" t="s">
        <v>78</v>
      </c>
      <c r="B100" s="261">
        <v>5550.7979272724269</v>
      </c>
      <c r="C100" s="261">
        <v>0.0842630834239167</v>
      </c>
      <c r="D100" s="261">
        <v>0.52053196612761887</v>
      </c>
      <c r="E100" s="261">
        <v>0.80827652912773773</v>
      </c>
      <c r="F100" s="261">
        <v>0.11691609028608037</v>
      </c>
      <c r="G100" s="261">
        <v>0</v>
      </c>
      <c r="H100" s="261">
        <v>0</v>
      </c>
      <c r="I100" s="261">
        <v>0</v>
      </c>
      <c r="J100" s="261">
        <v>0</v>
      </c>
      <c r="K100" s="261">
        <v>1.524779162446295</v>
      </c>
      <c r="L100" s="261">
        <v>-0.0843765169682345</v>
      </c>
    </row>
    <row r="101" outlineLevel="2">
      <c r="A101" s="264" t="s">
        <v>79</v>
      </c>
      <c r="B101" s="261">
        <v>3683.6362379118355</v>
      </c>
      <c r="C101" s="261">
        <v>0.071414482277757041</v>
      </c>
      <c r="D101" s="261">
        <v>0.4971794896917916</v>
      </c>
      <c r="E101" s="261">
        <v>0.91148524363346317</v>
      </c>
      <c r="F101" s="261">
        <v>0.14864303955555083</v>
      </c>
      <c r="G101" s="261">
        <v>0</v>
      </c>
      <c r="H101" s="261">
        <v>0</v>
      </c>
      <c r="I101" s="261">
        <v>0</v>
      </c>
      <c r="J101" s="261">
        <v>0</v>
      </c>
      <c r="K101" s="261">
        <v>1.62425682297332</v>
      </c>
      <c r="L101" s="261">
        <v>-0.060910807884102573</v>
      </c>
    </row>
    <row r="102" outlineLevel="2">
      <c r="A102" s="265" t="s">
        <v>80</v>
      </c>
      <c r="B102" s="263">
        <v>9234.43416518426</v>
      </c>
      <c r="C102" s="263">
        <v>0.079137747973886716</v>
      </c>
      <c r="D102" s="263">
        <v>0.51121661156377862</v>
      </c>
      <c r="E102" s="263">
        <v>0.84944671389712312</v>
      </c>
      <c r="F102" s="263">
        <v>0.12957204060821984</v>
      </c>
      <c r="G102" s="263">
        <v>0</v>
      </c>
      <c r="H102" s="263">
        <v>0</v>
      </c>
      <c r="I102" s="263">
        <v>0</v>
      </c>
      <c r="J102" s="263">
        <v>0</v>
      </c>
      <c r="K102" s="263">
        <v>1.5644610215212527</v>
      </c>
      <c r="L102" s="263">
        <v>-0.0750159936488804</v>
      </c>
    </row>
    <row r="103" outlineLevel="2">
      <c r="A103" s="260" t="s">
        <v>81</v>
      </c>
      <c r="B103" s="261">
        <v>1122.749098398444</v>
      </c>
      <c r="C103" s="261">
        <v>0.014456309146206367</v>
      </c>
      <c r="D103" s="261">
        <v>0.12583233289309648</v>
      </c>
      <c r="E103" s="261">
        <v>1.7551506440272016</v>
      </c>
      <c r="F103" s="261">
        <v>1.5081205856369451</v>
      </c>
      <c r="G103" s="261">
        <v>0</v>
      </c>
      <c r="H103" s="261">
        <v>0</v>
      </c>
      <c r="I103" s="261">
        <v>0</v>
      </c>
      <c r="J103" s="261">
        <v>0</v>
      </c>
      <c r="K103" s="261">
        <v>3.4026450337876208</v>
      </c>
      <c r="L103" s="261">
        <v>0.12284473681439821</v>
      </c>
    </row>
    <row r="104" outlineLevel="2">
      <c r="A104" s="260" t="s">
        <v>82</v>
      </c>
      <c r="B104" s="261">
        <v>-30</v>
      </c>
      <c r="C104" s="261">
        <v>0</v>
      </c>
      <c r="D104" s="261">
        <v>0</v>
      </c>
      <c r="E104" s="261">
        <v>0</v>
      </c>
      <c r="F104" s="261">
        <v>0</v>
      </c>
      <c r="G104" s="261">
        <v>0</v>
      </c>
      <c r="H104" s="261">
        <v>0</v>
      </c>
      <c r="I104" s="261">
        <v>0</v>
      </c>
      <c r="J104" s="261">
        <v>0</v>
      </c>
      <c r="K104" s="261">
        <v>0</v>
      </c>
      <c r="L104" s="261">
        <v>0</v>
      </c>
    </row>
    <row r="105" outlineLevel="1">
      <c r="A105" s="262" t="s">
        <v>83</v>
      </c>
      <c r="B105" s="263">
        <v>110508.32493399414</v>
      </c>
      <c r="C105" s="263">
        <v>0.063307715479288831</v>
      </c>
      <c r="D105" s="263">
        <v>0.50004339023329991</v>
      </c>
      <c r="E105" s="263">
        <v>0.76759452656122662</v>
      </c>
      <c r="F105" s="263">
        <v>0.39466245063981</v>
      </c>
      <c r="G105" s="263">
        <v>0.23304443501777516</v>
      </c>
      <c r="H105" s="263">
        <v>0.15748704482794945</v>
      </c>
      <c r="I105" s="263">
        <v>0.02991933691938636</v>
      </c>
      <c r="J105" s="263">
        <v>0.0025551373424633284</v>
      </c>
      <c r="K105" s="263">
        <v>2.1421560450634871</v>
      </c>
      <c r="L105" s="263">
        <v>-0.35115309457775912</v>
      </c>
    </row>
    <row r="106" outlineLevel="2">
      <c r="A106" s="260" t="s">
        <v>84</v>
      </c>
      <c r="B106" s="261">
        <v>1535</v>
      </c>
      <c r="C106" s="261">
        <v>0</v>
      </c>
      <c r="D106" s="261">
        <v>0</v>
      </c>
      <c r="E106" s="261">
        <v>0</v>
      </c>
      <c r="F106" s="261">
        <v>0</v>
      </c>
      <c r="G106" s="261">
        <v>0</v>
      </c>
      <c r="H106" s="261">
        <v>0</v>
      </c>
      <c r="I106" s="261">
        <v>0</v>
      </c>
      <c r="J106" s="261">
        <v>0</v>
      </c>
      <c r="K106" s="261">
        <v>0</v>
      </c>
      <c r="L106" s="261">
        <v>0</v>
      </c>
    </row>
    <row r="107" outlineLevel="2">
      <c r="A107" s="260" t="s">
        <v>85</v>
      </c>
      <c r="B107" s="261">
        <v>65</v>
      </c>
      <c r="C107" s="261">
        <v>0</v>
      </c>
      <c r="D107" s="261">
        <v>0</v>
      </c>
      <c r="E107" s="261">
        <v>0</v>
      </c>
      <c r="F107" s="261">
        <v>0</v>
      </c>
      <c r="G107" s="261">
        <v>0</v>
      </c>
      <c r="H107" s="261">
        <v>0</v>
      </c>
      <c r="I107" s="261">
        <v>0</v>
      </c>
      <c r="J107" s="261">
        <v>0</v>
      </c>
      <c r="K107" s="261">
        <v>0</v>
      </c>
      <c r="L107" s="261">
        <v>0</v>
      </c>
    </row>
    <row r="108" outlineLevel="2">
      <c r="A108" s="260" t="s">
        <v>86</v>
      </c>
      <c r="B108" s="261">
        <v>1092</v>
      </c>
      <c r="C108" s="261">
        <v>0</v>
      </c>
      <c r="D108" s="261">
        <v>0</v>
      </c>
      <c r="E108" s="261">
        <v>0</v>
      </c>
      <c r="F108" s="261">
        <v>0</v>
      </c>
      <c r="G108" s="261">
        <v>0</v>
      </c>
      <c r="H108" s="261">
        <v>0</v>
      </c>
      <c r="I108" s="261">
        <v>0</v>
      </c>
      <c r="J108" s="261">
        <v>0</v>
      </c>
      <c r="K108" s="261">
        <v>0</v>
      </c>
      <c r="L108" s="261">
        <v>0</v>
      </c>
    </row>
    <row r="109" outlineLevel="2">
      <c r="A109" s="260" t="s">
        <v>87</v>
      </c>
      <c r="B109" s="261">
        <v>-915</v>
      </c>
      <c r="C109" s="261">
        <v>0</v>
      </c>
      <c r="D109" s="261">
        <v>0</v>
      </c>
      <c r="E109" s="261">
        <v>0</v>
      </c>
      <c r="F109" s="261">
        <v>0</v>
      </c>
      <c r="G109" s="261">
        <v>0</v>
      </c>
      <c r="H109" s="261">
        <v>0</v>
      </c>
      <c r="I109" s="261">
        <v>0</v>
      </c>
      <c r="J109" s="261">
        <v>0</v>
      </c>
      <c r="K109" s="261">
        <v>0</v>
      </c>
      <c r="L109" s="261">
        <v>0</v>
      </c>
    </row>
    <row r="110">
      <c r="A110" s="262" t="s">
        <v>88</v>
      </c>
      <c r="B110" s="263">
        <v>1777</v>
      </c>
      <c r="C110" s="263">
        <v>0</v>
      </c>
      <c r="D110" s="263">
        <v>0</v>
      </c>
      <c r="E110" s="263">
        <v>0</v>
      </c>
      <c r="F110" s="263">
        <v>0</v>
      </c>
      <c r="G110" s="263">
        <v>0</v>
      </c>
      <c r="H110" s="263">
        <v>0</v>
      </c>
      <c r="I110" s="263">
        <v>0</v>
      </c>
      <c r="J110" s="263">
        <v>0</v>
      </c>
      <c r="K110" s="263">
        <v>0</v>
      </c>
      <c r="L110" s="263">
        <v>0</v>
      </c>
    </row>
    <row r="111">
      <c r="A111" s="263" t="s">
        <v>49</v>
      </c>
      <c r="B111" s="263">
        <v>137447.93754938318</v>
      </c>
      <c r="C111" s="263">
        <v>0.0637046735860423</v>
      </c>
      <c r="D111" s="263">
        <v>0.40531421918726462</v>
      </c>
      <c r="E111" s="263">
        <v>0.65024888121014757</v>
      </c>
      <c r="F111" s="263">
        <v>0.34288910758486529</v>
      </c>
      <c r="G111" s="263">
        <v>0.19589301469392312</v>
      </c>
      <c r="H111" s="263">
        <v>0.14225168231478907</v>
      </c>
      <c r="I111" s="263">
        <v>0.037841440002988308</v>
      </c>
      <c r="J111" s="263">
        <v>0.006767884681314491</v>
      </c>
      <c r="K111" s="263">
        <v>1.8396537051179505</v>
      </c>
      <c r="L111" s="263">
        <v>-0.31275625400063167</v>
      </c>
    </row>
    <row r="113">
      <c r="A113" s="257" t="s">
        <v>89</v>
      </c>
      <c r="B113" s="258"/>
      <c r="C113" s="259"/>
      <c r="D113" s="259"/>
      <c r="E113" s="259"/>
      <c r="F113" s="259"/>
      <c r="G113" s="259"/>
      <c r="H113" s="259"/>
      <c r="I113" s="259"/>
      <c r="J113" s="259"/>
      <c r="K113" s="259"/>
      <c r="L113" s="259"/>
    </row>
    <row r="114" outlineLevel="2">
      <c r="A114" s="260" t="s">
        <v>90</v>
      </c>
      <c r="B114" s="261">
        <v>43386.6894654824</v>
      </c>
      <c r="C114" s="261">
        <v>0.0020620975258020015</v>
      </c>
      <c r="D114" s="261">
        <v>0.49459537917320412</v>
      </c>
      <c r="E114" s="261">
        <v>0.289681425878323</v>
      </c>
      <c r="F114" s="261">
        <v>0.099356213690396683</v>
      </c>
      <c r="G114" s="261">
        <v>0.021140564917491216</v>
      </c>
      <c r="H114" s="261">
        <v>0.025682215164993468</v>
      </c>
      <c r="I114" s="261">
        <v>0.005968711505559038</v>
      </c>
      <c r="J114" s="261">
        <v>0.00045648746752674783</v>
      </c>
      <c r="K114" s="261">
        <v>0.92105294272558058</v>
      </c>
      <c r="L114" s="261">
        <v>0.27774647235163558</v>
      </c>
    </row>
    <row r="115" outlineLevel="2">
      <c r="A115" s="260" t="s">
        <v>91</v>
      </c>
      <c r="B115" s="261">
        <v>2501.4688248738103</v>
      </c>
      <c r="C115" s="261">
        <v>0.13018271842599802</v>
      </c>
      <c r="D115" s="261">
        <v>0.093438503874501769</v>
      </c>
      <c r="E115" s="261">
        <v>0.016216076737246964</v>
      </c>
      <c r="F115" s="261">
        <v>0.00032679451246483585</v>
      </c>
      <c r="G115" s="261">
        <v>4.8095321848386517E-06</v>
      </c>
      <c r="H115" s="261">
        <v>4.1511597077142992E-08</v>
      </c>
      <c r="I115" s="261">
        <v>1.5997707618853732E-11</v>
      </c>
      <c r="J115" s="261">
        <v>0</v>
      </c>
      <c r="K115" s="261">
        <v>0.23875471567791867</v>
      </c>
      <c r="L115" s="261">
        <v>0.0022226490851215059</v>
      </c>
    </row>
    <row r="116" outlineLevel="2">
      <c r="A116" s="260" t="s">
        <v>92</v>
      </c>
      <c r="B116" s="261">
        <v>34428.7413896742</v>
      </c>
      <c r="C116" s="261">
        <v>0.071666625665275943</v>
      </c>
      <c r="D116" s="261">
        <v>0.13988648209461749</v>
      </c>
      <c r="E116" s="261">
        <v>0.28327235164557268</v>
      </c>
      <c r="F116" s="261">
        <v>0.29097277709387892</v>
      </c>
      <c r="G116" s="261">
        <v>0.304625466259367</v>
      </c>
      <c r="H116" s="261">
        <v>0.40680506488690116</v>
      </c>
      <c r="I116" s="261">
        <v>0.17905124179328058</v>
      </c>
      <c r="J116" s="261">
        <v>0.024727871994088935</v>
      </c>
      <c r="K116" s="261">
        <v>1.6926057671332722</v>
      </c>
      <c r="L116" s="261">
        <v>0.12900453983346194</v>
      </c>
    </row>
    <row r="117" outlineLevel="2">
      <c r="A117" s="260" t="s">
        <v>93</v>
      </c>
      <c r="B117" s="261">
        <v>10629.2489784401</v>
      </c>
      <c r="C117" s="261">
        <v>0.082537782502662915</v>
      </c>
      <c r="D117" s="261">
        <v>0.12917239904114494</v>
      </c>
      <c r="E117" s="261">
        <v>0.21224450364987357</v>
      </c>
      <c r="F117" s="261">
        <v>0.16943997427782309</v>
      </c>
      <c r="G117" s="261">
        <v>0.13253795712736921</v>
      </c>
      <c r="H117" s="261">
        <v>0.10843537512275268</v>
      </c>
      <c r="I117" s="261">
        <v>0.023655627303502687</v>
      </c>
      <c r="J117" s="261">
        <v>0.000831994877365706</v>
      </c>
      <c r="K117" s="261">
        <v>0.84996103290319758</v>
      </c>
      <c r="L117" s="261">
        <v>0.037183483687305639</v>
      </c>
    </row>
    <row r="118" outlineLevel="2">
      <c r="A118" s="260" t="s">
        <v>94</v>
      </c>
      <c r="B118" s="261">
        <v>23211.9128531515</v>
      </c>
      <c r="C118" s="261">
        <v>0.090265416730406584</v>
      </c>
      <c r="D118" s="261">
        <v>0.45955496645768074</v>
      </c>
      <c r="E118" s="261">
        <v>0.64355893405281062</v>
      </c>
      <c r="F118" s="261">
        <v>0.38942480180695938</v>
      </c>
      <c r="G118" s="261">
        <v>0.21363995719882933</v>
      </c>
      <c r="H118" s="261">
        <v>0.106172851849496</v>
      </c>
      <c r="I118" s="261">
        <v>0.011693232357354899</v>
      </c>
      <c r="J118" s="261">
        <v>8.9863931619661572E-05</v>
      </c>
      <c r="K118" s="261">
        <v>1.9144041888610526</v>
      </c>
      <c r="L118" s="261">
        <v>0.08081301824755488</v>
      </c>
    </row>
    <row r="119" outlineLevel="1">
      <c r="A119" s="262" t="s">
        <v>95</v>
      </c>
      <c r="B119" s="263">
        <v>114158.06151162201</v>
      </c>
      <c r="C119" s="263">
        <v>0.051289018643056045</v>
      </c>
      <c r="D119" s="263">
        <v>0.33767970531767477</v>
      </c>
      <c r="E119" s="263">
        <v>0.3465005069241533</v>
      </c>
      <c r="F119" s="263">
        <v>0.22048110359233972</v>
      </c>
      <c r="G119" s="263">
        <v>0.15568653963778098</v>
      </c>
      <c r="H119" s="263">
        <v>0.16413308100744734</v>
      </c>
      <c r="I119" s="263">
        <v>0.060848399864712327</v>
      </c>
      <c r="J119" s="263">
        <v>0.0077268689812932728</v>
      </c>
      <c r="K119" s="263">
        <v>1.3341536317118861</v>
      </c>
      <c r="L119" s="263">
        <v>0.16440872214952731</v>
      </c>
    </row>
    <row r="120" outlineLevel="2">
      <c r="A120" s="260" t="s">
        <v>86</v>
      </c>
      <c r="B120" s="261">
        <v>475</v>
      </c>
      <c r="C120" s="261">
        <v>0</v>
      </c>
      <c r="D120" s="261">
        <v>0</v>
      </c>
      <c r="E120" s="261">
        <v>0</v>
      </c>
      <c r="F120" s="261">
        <v>0</v>
      </c>
      <c r="G120" s="261">
        <v>0</v>
      </c>
      <c r="H120" s="261">
        <v>0</v>
      </c>
      <c r="I120" s="261">
        <v>0</v>
      </c>
      <c r="J120" s="261">
        <v>0</v>
      </c>
      <c r="K120" s="261">
        <v>0</v>
      </c>
      <c r="L120" s="261">
        <v>0</v>
      </c>
    </row>
    <row r="121">
      <c r="A121" s="262" t="s">
        <v>96</v>
      </c>
      <c r="B121" s="263">
        <v>475</v>
      </c>
      <c r="C121" s="263">
        <v>0</v>
      </c>
      <c r="D121" s="263">
        <v>0</v>
      </c>
      <c r="E121" s="263">
        <v>0</v>
      </c>
      <c r="F121" s="263">
        <v>0</v>
      </c>
      <c r="G121" s="263">
        <v>0</v>
      </c>
      <c r="H121" s="263">
        <v>0</v>
      </c>
      <c r="I121" s="263">
        <v>0</v>
      </c>
      <c r="J121" s="263">
        <v>0</v>
      </c>
      <c r="K121" s="263">
        <v>0</v>
      </c>
      <c r="L121" s="263">
        <v>0</v>
      </c>
    </row>
    <row r="122">
      <c r="A122" s="263" t="s">
        <v>89</v>
      </c>
      <c r="B122" s="263">
        <v>114633.06151162201</v>
      </c>
      <c r="C122" s="263">
        <v>0.051076494581199935</v>
      </c>
      <c r="D122" s="263">
        <v>0.33628047670150779</v>
      </c>
      <c r="E122" s="263">
        <v>0.34506472793841725</v>
      </c>
      <c r="F122" s="263">
        <v>0.21956750569287384</v>
      </c>
      <c r="G122" s="263">
        <v>0.15504142813720009</v>
      </c>
      <c r="H122" s="263">
        <v>0.16345296994306097</v>
      </c>
      <c r="I122" s="263">
        <v>0.060596265013260174</v>
      </c>
      <c r="J122" s="263">
        <v>0.0076948514924666117</v>
      </c>
      <c r="K122" s="263">
        <v>1.3286253576982072</v>
      </c>
      <c r="L122" s="263">
        <v>0.16372746892300411</v>
      </c>
    </row>
    <row r="124">
      <c r="A124" s="257" t="s">
        <v>97</v>
      </c>
      <c r="B124" s="258"/>
      <c r="C124" s="259"/>
      <c r="D124" s="259"/>
      <c r="E124" s="259"/>
      <c r="F124" s="259"/>
      <c r="G124" s="259"/>
      <c r="H124" s="259"/>
      <c r="I124" s="259"/>
      <c r="J124" s="259"/>
      <c r="K124" s="259"/>
      <c r="L124" s="259"/>
    </row>
    <row r="125">
      <c r="A125" s="263" t="s">
        <v>97</v>
      </c>
      <c r="B125" s="263">
        <v>22814.876037761165</v>
      </c>
      <c r="C125" s="263">
        <v>0.12715480227570258</v>
      </c>
      <c r="D125" s="263">
        <v>0.75217340157552015</v>
      </c>
      <c r="E125" s="263">
        <v>2.1836428718883258</v>
      </c>
      <c r="F125" s="263">
        <v>0.96251696582957136</v>
      </c>
      <c r="G125" s="263">
        <v>0.4011513043667238</v>
      </c>
      <c r="H125" s="263">
        <v>0.035726075741403782</v>
      </c>
      <c r="I125" s="263">
        <v>-0.076489895866745067</v>
      </c>
      <c r="J125" s="263">
        <v>0.0021103514428028555</v>
      </c>
      <c r="K125" s="263">
        <v>4.4073092946991252</v>
      </c>
      <c r="L125" s="263">
        <v>-2.7068428065060739</v>
      </c>
    </row>
  </sheetData>
  <mergeCells>
    <mergeCell ref="A1:L1"/>
  </mergeCells>
  <printOptions horizontalCentered="1"/>
  <pageMargins left="0.25" right="0.25" top="0.75" bottom="0.75" header="0.3" footer="0.3"/>
  <pageSetup scale="81"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rowBreaks count="1" manualBreakCount="1">
    <brk id="33" max="1048575" man="1"/>
  </rowBreaks>
  <drawing r:id="rId2"/>
  <legacyDrawingHF r:id="rId3"/>
</worksheet>
</file>

<file path=xl/worksheets/sheet5.xml><?xml version="1.0" encoding="utf-8"?>
<worksheet xmlns="http://schemas.openxmlformats.org/spreadsheetml/2006/main" xmlns:r="http://schemas.openxmlformats.org/officeDocument/2006/relationships">
  <sheetPr codeName="Sheet8"/>
  <dimension ref="A1:T13"/>
  <sheetViews>
    <sheetView showGridLines="0" zoomScaleNormal="100" zoomScaleSheetLayoutView="80" zoomScalePageLayoutView="80" workbookViewId="0">
      <selection sqref="A1:N1"/>
    </sheetView>
  </sheetViews>
  <sheetFormatPr defaultColWidth="7.75" defaultRowHeight="15" customHeight="1"/>
  <cols>
    <col min="1" max="1" width="9.375" customWidth="1" style="226"/>
    <col min="2" max="2" width="15.625" customWidth="1" style="226"/>
    <col min="3" max="3" width="12.625" customWidth="1" style="226"/>
    <col min="4" max="14" width="7.75" customWidth="1" style="226"/>
    <col min="15" max="16384" width="7.75" customWidth="1" style="226"/>
  </cols>
  <sheetData>
    <row r="1" ht="24.95" customHeight="1" s="227" customFormat="1">
      <c r="A1" s="255" t="s">
        <v>98</v>
      </c>
      <c r="B1" s="255"/>
      <c r="C1" s="255"/>
      <c r="D1" s="255"/>
      <c r="E1" s="255"/>
      <c r="F1" s="255"/>
      <c r="G1" s="255"/>
      <c r="H1" s="255"/>
      <c r="I1" s="255"/>
      <c r="J1" s="255"/>
      <c r="K1" s="255"/>
      <c r="L1" s="255"/>
      <c r="M1" s="255"/>
      <c r="N1" s="255"/>
      <c r="O1" s="232"/>
      <c r="P1" s="232"/>
      <c r="Q1" s="232"/>
      <c r="R1" s="230"/>
      <c r="S1" s="230"/>
      <c r="T1" s="230"/>
    </row>
    <row r="2" ht="15" customHeight="1">
      <c r="A2" s="229" t="s">
        <v>99</v>
      </c>
    </row>
    <row r="3" ht="15" customHeight="1">
      <c r="A3" s="231" t="s">
        <v>100</v>
      </c>
    </row>
    <row r="4">
      <c r="A4" s="226" t="s">
        <v>101</v>
      </c>
    </row>
    <row r="5">
      <c r="A5" s="226" t="s">
        <v>102</v>
      </c>
    </row>
    <row r="7">
      <c r="A7" s="229" t="s">
        <v>103</v>
      </c>
    </row>
    <row r="8">
      <c r="A8" s="226" t="s">
        <v>104</v>
      </c>
    </row>
    <row r="9">
      <c r="A9" s="226" t="s">
        <v>105</v>
      </c>
    </row>
    <row r="11">
      <c r="A11" s="226" t="s">
        <v>106</v>
      </c>
    </row>
    <row r="12">
      <c r="A12" s="226" t="s">
        <v>107</v>
      </c>
    </row>
    <row r="13">
      <c r="A13" s="226" t="s">
        <v>108</v>
      </c>
    </row>
  </sheetData>
  <mergeCells>
    <mergeCell ref="A1:N1"/>
  </mergeCells>
  <printOptions horizontalCentered="1"/>
  <pageMargins left="0.25" right="0.25" top="0.75" bottom="0.75" header="0.3" footer="0.3"/>
  <pageSetup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6.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0"/>
    <col min="2" max="2" width="8.75" customWidth="1" style="170"/>
    <col min="3" max="3" width="8.75" customWidth="1" style="170"/>
    <col min="4" max="4" width="8.75" customWidth="1" style="170"/>
    <col min="5" max="5" width="8.75" customWidth="1" style="170"/>
    <col min="6" max="6" width="8.75" customWidth="1" style="170"/>
    <col min="7" max="7" width="8.75" customWidth="1" style="170"/>
    <col min="8" max="8" width="8.75" customWidth="1" style="170"/>
    <col min="9" max="9" width="8.75" customWidth="1" style="170"/>
    <col min="10" max="10" width="8.75" customWidth="1" style="170"/>
    <col min="11" max="11" width="8.75" customWidth="1" style="170"/>
    <col min="12" max="12" width="8.75" customWidth="1" style="170"/>
    <col min="13" max="13" width="8.75" customWidth="1" style="170"/>
    <col min="14" max="14" width="8.75" customWidth="1" style="170"/>
    <col min="15" max="15" width="8.75" customWidth="1" style="170"/>
    <col min="16" max="16" width="8.75" customWidth="1" style="170"/>
    <col min="17" max="16384" width="8.75" customWidth="1" style="170"/>
  </cols>
  <sheetData>
    <row r="1" ht="24.75">
      <c r="A1" s="256" t="s">
        <v>111</v>
      </c>
      <c r="B1" s="256"/>
      <c r="C1" s="256"/>
      <c r="D1" s="256"/>
      <c r="E1" s="256"/>
      <c r="F1" s="256"/>
      <c r="G1" s="256"/>
      <c r="H1" s="256"/>
      <c r="I1" s="256"/>
      <c r="J1" s="256"/>
      <c r="K1" s="256"/>
      <c r="L1" s="256"/>
      <c r="M1" s="256"/>
      <c r="N1" s="256"/>
      <c r="O1" s="256"/>
      <c r="P1" s="256"/>
      <c r="Q1" s="228"/>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7.xml><?xml version="1.0" encoding="utf-8"?>
<worksheet xmlns="http://schemas.openxmlformats.org/spreadsheetml/2006/main" xmlns:r="http://schemas.openxmlformats.org/officeDocument/2006/relationships">
  <dimension ref="A1:M25"/>
  <sheetViews>
    <sheetView workbookViewId="0"/>
  </sheetViews>
  <sheetFormatPr defaultRowHeight="15.75"/>
  <sheetData>
    <row r="1">
      <c r="A1" s="233">
        <v>43830</v>
      </c>
      <c r="B1" s="236" t="s">
        <v>109</v>
      </c>
      <c r="M1" s="239" t="s">
        <v>110</v>
      </c>
    </row>
    <row r="2">
      <c r="A2" s="233">
        <f ref="A2:A13" t="shared" si="0">EDATE(A1,1)</f>
        <v>43861</v>
      </c>
      <c r="B2" s="236">
        <v>0</v>
      </c>
      <c r="C2" s="236"/>
      <c r="D2" s="236"/>
      <c r="E2" s="236"/>
      <c r="F2" s="236"/>
      <c r="G2" s="236"/>
      <c r="H2" s="236"/>
      <c r="I2" s="236"/>
      <c r="J2" s="236"/>
      <c r="K2" s="236"/>
      <c r="L2" s="236"/>
      <c r="M2" s="236">
        <v>0</v>
      </c>
    </row>
    <row r="3">
      <c r="A3" s="233">
        <f t="shared" si="0"/>
        <v>43890</v>
      </c>
      <c r="B3" s="236">
        <v>0</v>
      </c>
      <c r="C3" s="236"/>
      <c r="D3" s="236"/>
      <c r="E3" s="236"/>
      <c r="F3" s="236"/>
      <c r="G3" s="236"/>
      <c r="H3" s="236"/>
      <c r="I3" s="236"/>
      <c r="J3" s="236"/>
      <c r="K3" s="236"/>
      <c r="L3" s="236"/>
      <c r="M3" s="236">
        <v>0</v>
      </c>
    </row>
    <row r="4">
      <c r="A4" s="233">
        <f t="shared" si="0"/>
        <v>43919</v>
      </c>
      <c r="B4" s="236">
        <v>0</v>
      </c>
      <c r="C4" s="236"/>
      <c r="D4" s="236"/>
      <c r="E4" s="236"/>
      <c r="F4" s="236"/>
      <c r="G4" s="236"/>
      <c r="H4" s="236"/>
      <c r="I4" s="236"/>
      <c r="J4" s="236"/>
      <c r="K4" s="236"/>
      <c r="L4" s="236"/>
      <c r="M4" s="236">
        <v>0</v>
      </c>
    </row>
    <row r="5">
      <c r="A5" s="233">
        <f t="shared" si="0"/>
        <v>43950</v>
      </c>
      <c r="B5" s="236">
        <v>0</v>
      </c>
      <c r="C5" s="236"/>
      <c r="D5" s="236"/>
      <c r="E5" s="236"/>
      <c r="F5" s="236"/>
      <c r="G5" s="236"/>
      <c r="H5" s="236"/>
      <c r="I5" s="236"/>
      <c r="J5" s="236"/>
      <c r="K5" s="236"/>
      <c r="L5" s="236"/>
      <c r="M5" s="236">
        <v>0</v>
      </c>
    </row>
    <row r="6">
      <c r="A6" s="233">
        <f t="shared" si="0"/>
        <v>43980</v>
      </c>
      <c r="B6" s="236">
        <v>0</v>
      </c>
      <c r="C6" s="236"/>
      <c r="D6" s="236"/>
      <c r="E6" s="236"/>
      <c r="F6" s="236"/>
      <c r="G6" s="236"/>
      <c r="H6" s="236"/>
      <c r="I6" s="236"/>
      <c r="J6" s="236"/>
      <c r="K6" s="236"/>
      <c r="L6" s="236"/>
      <c r="M6" s="236">
        <v>0</v>
      </c>
    </row>
    <row r="7">
      <c r="A7" s="233">
        <f t="shared" si="0"/>
        <v>44011</v>
      </c>
      <c r="B7" s="236">
        <v>0</v>
      </c>
      <c r="C7" s="236"/>
      <c r="D7" s="236"/>
      <c r="E7" s="236"/>
      <c r="F7" s="236"/>
      <c r="G7" s="236"/>
      <c r="H7" s="236"/>
      <c r="I7" s="236"/>
      <c r="J7" s="236"/>
      <c r="K7" s="236"/>
      <c r="L7" s="236"/>
      <c r="M7" s="236">
        <v>0</v>
      </c>
    </row>
    <row r="8">
      <c r="A8" s="233">
        <f t="shared" si="0"/>
        <v>44041</v>
      </c>
      <c r="B8" s="236">
        <v>0</v>
      </c>
      <c r="C8" s="236"/>
      <c r="D8" s="236"/>
      <c r="E8" s="236"/>
      <c r="F8" s="236"/>
      <c r="G8" s="236"/>
      <c r="H8" s="236"/>
      <c r="I8" s="236"/>
      <c r="J8" s="236"/>
      <c r="K8" s="236"/>
      <c r="L8" s="236"/>
      <c r="M8" s="236">
        <v>0</v>
      </c>
    </row>
    <row r="9">
      <c r="A9" s="233">
        <f t="shared" si="0"/>
        <v>44072</v>
      </c>
      <c r="B9" s="236">
        <v>0</v>
      </c>
      <c r="C9" s="236"/>
      <c r="D9" s="236"/>
      <c r="E9" s="236"/>
      <c r="F9" s="236"/>
      <c r="G9" s="236"/>
      <c r="H9" s="236"/>
      <c r="I9" s="236"/>
      <c r="J9" s="236"/>
      <c r="K9" s="236"/>
      <c r="L9" s="236"/>
      <c r="M9" s="236">
        <v>0</v>
      </c>
    </row>
    <row r="10">
      <c r="A10" s="233">
        <f t="shared" si="0"/>
        <v>44103</v>
      </c>
      <c r="B10" s="236">
        <v>0</v>
      </c>
      <c r="C10" s="236"/>
      <c r="D10" s="236"/>
      <c r="E10" s="236"/>
      <c r="F10" s="236"/>
      <c r="G10" s="236"/>
      <c r="H10" s="236"/>
      <c r="I10" s="236"/>
      <c r="J10" s="236"/>
      <c r="K10" s="236"/>
      <c r="L10" s="236"/>
      <c r="M10" s="236">
        <v>0</v>
      </c>
    </row>
    <row r="11">
      <c r="A11" s="233">
        <f t="shared" si="0"/>
        <v>44133</v>
      </c>
      <c r="B11" s="236">
        <v>0</v>
      </c>
      <c r="C11" s="236"/>
      <c r="D11" s="236"/>
      <c r="E11" s="236"/>
      <c r="F11" s="236"/>
      <c r="G11" s="236"/>
      <c r="H11" s="236"/>
      <c r="I11" s="236"/>
      <c r="J11" s="236"/>
      <c r="K11" s="236"/>
      <c r="L11" s="236"/>
      <c r="M11" s="236">
        <v>0</v>
      </c>
    </row>
    <row r="12">
      <c r="A12" s="233">
        <f t="shared" si="0"/>
        <v>44164</v>
      </c>
      <c r="B12" s="236">
        <v>0</v>
      </c>
      <c r="C12" s="236"/>
      <c r="D12" s="236"/>
      <c r="E12" s="236"/>
      <c r="F12" s="236"/>
      <c r="G12" s="236"/>
      <c r="H12" s="236"/>
      <c r="I12" s="236"/>
      <c r="J12" s="236"/>
      <c r="K12" s="236"/>
      <c r="L12" s="236"/>
      <c r="M12" s="236">
        <v>0</v>
      </c>
    </row>
    <row r="13">
      <c r="A13" s="233">
        <f t="shared" si="0"/>
        <v>44194</v>
      </c>
      <c r="B13" s="236">
        <v>0</v>
      </c>
      <c r="C13" s="236"/>
      <c r="D13" s="236"/>
      <c r="E13" s="236"/>
      <c r="F13" s="236"/>
      <c r="G13" s="236"/>
      <c r="H13" s="236"/>
      <c r="I13" s="236"/>
      <c r="J13" s="236"/>
      <c r="K13" s="236"/>
      <c r="L13" s="236"/>
      <c r="M13" s="236">
        <v>0</v>
      </c>
    </row>
    <row r="14">
      <c r="A14" s="238"/>
    </row>
    <row r="15">
      <c r="A15" s="238"/>
    </row>
    <row r="16">
      <c r="A16" s="238"/>
    </row>
    <row r="17">
      <c r="A17" s="238"/>
    </row>
    <row r="18">
      <c r="A18" s="238"/>
    </row>
    <row r="19">
      <c r="A19" s="238"/>
    </row>
    <row r="20">
      <c r="A20" s="238"/>
    </row>
    <row r="21">
      <c r="A21" s="238"/>
    </row>
    <row r="22">
      <c r="A22" s="238"/>
    </row>
    <row r="23">
      <c r="A23" s="238"/>
    </row>
    <row r="24">
      <c r="A24" s="238"/>
    </row>
    <row r="25">
      <c r="A25" s="238"/>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KRD P8</vt:lpstr>
      <vt:lpstr>KRD P7</vt:lpstr>
      <vt:lpstr>KRD P9</vt:lpstr>
      <vt:lpstr>KRD P10</vt:lpstr>
      <vt:lpstr>Notes</vt:lpstr>
      <vt:lpstr>Disclaimer</vt:lpstr>
      <vt:lpstr>DATATEMP</vt:lpstr>
      <vt:lpstr>'KRD P10'!Print_Titles</vt:lpstr>
      <vt:lpstr>'KRD P7'!Print_Titles</vt:lpstr>
      <vt:lpstr>'KRD P8'!Print_Titles</vt:lpstr>
      <vt:lpstr>'KRD P9'!Print_Titles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2020-03-30T09:06:37Z</cp:lastPrinted>
  <dcterms:created xsi:type="dcterms:W3CDTF">1997-01-09T15:27:34Z</dcterms:created>
  <dcterms:modified xsi:type="dcterms:W3CDTF">2020-07-07T08:14:03Z</dcterms:modified>
</cp:coreProperties>
</file>