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Override ContentType="application/vnd.openxmlformats-officedocument.drawingml.chart+xml" PartName="/xl/charts/chart4.xml"/>
  <Override ContentType="image/jpeg" PartName="/xl/media/image1.jpg"/>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vmlDrawing" PartName="/xl/drawings/vmlDrawing1.v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vmlDrawing" PartName="/xl/drawings/vmlDrawing3.vml"/>
  <Override ContentType="application/vnd.openxmlformats-officedocument.vmlDrawing" PartName="/xl/drawings/vmlDrawing2.v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4.vml"/>
  <Override ContentType="application/vnd.openxmlformats-package.core-properties+xml" PartName="/docProps/core.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Summary" sheetId="112" r:id="rId1"/>
    <sheet name="Details" sheetId="124" r:id="rId5"/>
    <sheet name="Notes" sheetId="120" r:id="rId7"/>
    <sheet name="Disclaimer" sheetId="113" r:id="rId8"/>
  </sheets>
  <definedNames>
    <definedName name="_xlnm.Print_Titles" localSheetId="1">'Details'!$1:$5</definedName>
    <definedName name="_xlnm.Print_Titles" localSheetId="2">'Notes'!$1:$1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<sst xmlns="http://schemas.openxmlformats.org/spreadsheetml/2006/main" count="152" uniqueCount="152">
  <si>
    <t>Economic Value of Equity (EVE) Report</t>
  </si>
  <si>
    <t xml:space="preserve">Portfolio Name: jsliu  bank test &amp; city (HF)-202003</t>
  </si>
  <si>
    <t xml:space="preserve">Cycle: March, 2020        Evaluation Date: March 31, 2020</t>
  </si>
  <si>
    <t>Printed on: 07/14/20 2:09:58 PM</t>
  </si>
  <si>
    <t>Comments:</t>
  </si>
  <si>
    <t>Currency: USD. Amounts in 000s. DV01 for OBS durations.</t>
  </si>
  <si>
    <t>Interest Rate Sensitivity of Economic Value</t>
  </si>
  <si>
    <t>Economic Value</t>
  </si>
  <si>
    <t>EVE as % of PV of Assets</t>
  </si>
  <si>
    <t>Change in Rates</t>
  </si>
  <si>
    <t>$Amount</t>
  </si>
  <si>
    <t>$Change</t>
  </si>
  <si>
    <t>%Change (%)</t>
  </si>
  <si>
    <t>EVE Ratio (%)</t>
  </si>
  <si>
    <t>Change (BP)</t>
  </si>
  <si>
    <t>Dn 200BP</t>
  </si>
  <si>
    <t>Dn 100BP</t>
  </si>
  <si>
    <t>Dn 50BP</t>
  </si>
  <si>
    <t>Base</t>
  </si>
  <si>
    <t>Up 50BP</t>
  </si>
  <si>
    <t>Up 100BP</t>
  </si>
  <si>
    <t>Up 200BP</t>
  </si>
  <si>
    <t>Up 300BP</t>
  </si>
  <si>
    <t>Up 400BP</t>
  </si>
  <si>
    <t>Flattener</t>
  </si>
  <si>
    <t>Risk Measure for a Given Rate Shock</t>
  </si>
  <si>
    <t>EVE ratio</t>
  </si>
  <si>
    <t>Measures adequacy of economic capital</t>
  </si>
  <si>
    <t>EVE ratio (+200bp)</t>
  </si>
  <si>
    <t>Measures sensitivity of economic capital to rate shocks</t>
  </si>
  <si>
    <t>Change in EVE ratio</t>
  </si>
  <si>
    <t>124 BP</t>
  </si>
  <si>
    <t/>
  </si>
  <si>
    <t>Duration</t>
  </si>
  <si>
    <t>The % change in value per 100 basis point shifts in the yield curve, measuring value sensitivity</t>
  </si>
  <si>
    <t>Capital Assets</t>
  </si>
  <si>
    <t>Disclaimer</t>
  </si>
  <si>
    <t>Notes</t>
  </si>
  <si>
    <t>Definitions:</t>
  </si>
  <si>
    <t xml:space="preserve">1.    CUSIP: CUSIP customized for and assigned to the appropriate security;</t>
  </si>
  <si>
    <t xml:space="preserve">2.    Down N BP: Present value if the yield curve shocks down N BP;</t>
  </si>
  <si>
    <t xml:space="preserve">3.    Base Case (0 BP): Present value as current yield curve;</t>
  </si>
  <si>
    <t xml:space="preserve">4.    Up N BP: Present value if the yield curve shocks up N BP;</t>
  </si>
  <si>
    <t xml:space="preserve">5.    BC/FV (%) = (Base Case - Accrued Interest) / Face Value * 100%;</t>
  </si>
  <si>
    <t>[Note: The inconsequence principal (such as principal of Fixed-Rate Servicing, Adjustable-Rate Servicing) are treated as zero when plusing.]</t>
  </si>
  <si>
    <t xml:space="preserve">6.    Duration(Dur) = (PV if yield curve shocks down 0.1% - PV if yield curve shocks up 0.1%) / (2 * PV * 0.1%), PV means present value;</t>
  </si>
  <si>
    <t>DV01 for OBS items (the values with *): DV01 = (PV if yield curve shocks down 0.1% - PV if yield curve shocks up 0.1%) / (2 * 10000 * 0.1%), PV means present value.</t>
  </si>
  <si>
    <t xml:space="preserve">7.    Convexity(Conv) = (PV if yield curve shocks up 0.1% + PV if yield curve shocks down 0.1% - 2 * PV) / (PV * 0.1% * 0.1%) / 100, PV means present value.</t>
  </si>
  <si>
    <t>Base Case</t>
  </si>
  <si>
    <t xml:space="preserve">Flattener is an interest rate scenario where the shock of the yield curve is "non-parallel". A 300 basis point shock of a yield curve assumes that the yield curve makes an instantaneous upward shift of 300 basis points, as defined by the Table 1 below. In this case, the yield curve has made a parallel shift.
By way of contrast, a flattener requires the yield curve to shift not by a constant value, such as 300 basis points, along the entire yield curve. Instead a flattener requires the short term rate shifts more than the long term rate. In particular, the scenario requires the overnight rate to shift upward 300 basis points and the 10 year rate to shift upward with a smaller amount of 100 basis points. The rates shift less as the term increases along the yield curve, with 20 basis points less for every year. Table 1 presents the precise rate shift for each term.</t>
  </si>
  <si>
    <t xml:space="preserve">Table 1. The shifts of 300 basis point parallel shock and the flattener non-parallel shock in basis points </t>
  </si>
  <si>
    <t>Term in years</t>
  </si>
  <si>
    <t>Overnight rate</t>
  </si>
  <si>
    <t>1yr</t>
  </si>
  <si>
    <t>2yr</t>
  </si>
  <si>
    <t>3yr</t>
  </si>
  <si>
    <t>4yr</t>
  </si>
  <si>
    <t>5yr</t>
  </si>
  <si>
    <t>6yr</t>
  </si>
  <si>
    <t>7yr</t>
  </si>
  <si>
    <t>8yr</t>
  </si>
  <si>
    <t>9yr</t>
  </si>
  <si>
    <t>10yr</t>
  </si>
  <si>
    <t>10yr+</t>
  </si>
  <si>
    <t>300bpt shock</t>
  </si>
  <si>
    <t>The resulting yield curve after a flattener shift is depicted in Figure 1 as of Mar 31,2020. The blue line is the prevailing yield curve. The red line is the simulated yield curve scenario of the flattener. As Figure 1 shows, the resulting yield curve is relatively flat where the rates are approximately 3% for all the terms up to 10 year. Hence, this scenario is called a flattener.</t>
  </si>
  <si>
    <t xml:space="preserve">Figure 1.  Prevailing Yield Curve as of Mar,2020 and the Yield Curve of the Flattener Scenario</t>
  </si>
  <si>
    <t xml:space="preserve">Flattener </t>
  </si>
  <si>
    <t xml:space="preserve">The flattener scenario is important to interest rate risk analysis for two reasons. (1) Historically, when the yield curve begins to rise, the short term rates tend to move up faster than the long term rate. Therefore, the flattener is a probable scenario. (2) Many community banks have short term funding of long term fixed rate mortgage loans.  When the yield curve flattens as depicted in Figure 1, then the net interest margin would be tightened. Furthermore, the fixed rate mortgage loans on the book would have a rate lower than the market rate, resulting in the mortgagors holding on to the relatively low borrowing cost for a longer period. This is an adverse scenario that community bank should be aware of.</t>
  </si>
  <si>
    <t>For the reasons given above, banks should monitor the impact of the flattener on the percentage change of Economic Value of Equity (EVE) and percentage change of Net Interest Income (NII) over 12 months and 24 months. The impact should not be much more adverse than that of the scenario of the 200 basis point parallel shock. The percentage of EVE measures the EVE duration risk and the option risk embedded on the balance sheet. Percentage change of NII measures the repricing risk of the balance sheet.</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</si>
  <si>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</si>
  <si>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</si>
  <si>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</si>
  <si>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Maturity* (with the suffix *) indicates that some items are not taken in averaging the weighted average maturity.</t>
  </si>
  <si>
    <t>The followings show the details about the amount that are not taken into account for the weighted average maturity in the chart of accounts.</t>
  </si>
  <si>
    <t>Total assets(Amounts in 000s)</t>
  </si>
  <si>
    <t xml:space="preserve">      Premises and fixed assets (including capitalized leases) : 1,596.00</t>
  </si>
  <si>
    <t xml:space="preserve">      Other real estate owned : 81.00</t>
  </si>
  <si>
    <t xml:space="preserve">      Others : 975.00</t>
  </si>
  <si>
    <t xml:space="preserve">      LESS: Allowance for loan and lease losses : -782.00</t>
  </si>
  <si>
    <t xml:space="preserve">   Other assets : 1,870.00</t>
  </si>
  <si>
    <t>Total assets : 1,870.00</t>
  </si>
  <si>
    <t>Total liabilities(Amounts in 000s)</t>
  </si>
  <si>
    <t xml:space="preserve">      MMDAs : 1,942.77</t>
  </si>
  <si>
    <t xml:space="preserve">      Passbook Accounts : 25,298.84</t>
  </si>
  <si>
    <t xml:space="preserve">      Transaction Accounts : 9,687.90</t>
  </si>
  <si>
    <t xml:space="preserve">      Noninterest-bearing Accounts : 19,024.49</t>
  </si>
  <si>
    <t xml:space="preserve">   Deposits : 55,954.00</t>
  </si>
  <si>
    <t xml:space="preserve">      Others : 402.00</t>
  </si>
  <si>
    <t xml:space="preserve">   Other liabilities : 402.00</t>
  </si>
  <si>
    <t>Total liabilities : 56,356.00</t>
  </si>
  <si>
    <t xml:space="preserve">jsliu  bank test &amp; city (HF)-202003 : -54,486.00</t>
  </si>
  <si>
    <t>Sector</t>
  </si>
  <si>
    <t>Coupon</t>
  </si>
  <si>
    <t>Maturity</t>
  </si>
  <si>
    <t>Face Value</t>
  </si>
  <si>
    <t>Accrued Interest</t>
  </si>
  <si>
    <t xml:space="preserve">BC/FV
(%)</t>
  </si>
  <si>
    <t>Dur</t>
  </si>
  <si>
    <t>Conv</t>
  </si>
  <si>
    <t>Economic Value of Equity</t>
  </si>
  <si>
    <t>ASSETS</t>
  </si>
  <si>
    <t>ASSETS (With Derivatives)</t>
  </si>
  <si>
    <t>LIABILITIES</t>
  </si>
  <si>
    <t>Total assets</t>
  </si>
  <si>
    <t>Noninterest-bearing balances and currency and coin</t>
  </si>
  <si>
    <t>Interest-bearing balances</t>
  </si>
  <si>
    <t>Cash &amp; Short Term</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</si>
  <si>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</si>
  <si>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</si>
  <si>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</si>
  <si>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</si>
  <si>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</si>
  <si>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</si>
  <si>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</si>
  <si>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</si>
  <si>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</si>
  <si>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</si>
  <si>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</si>
  <si>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</si>
  <si>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</si>
  <si>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</si>
  <si>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</si>
  <si>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</si>
  <si>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</si>
  <si>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</si>
  <si>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</si>
  <si>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</si>
  <si>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</si>
  <si>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</si>
  <si>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</si>
  <si>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</si>
  <si>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</si>
  <si>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</si>
  <si>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</si>
  <si>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</si>
  <si>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Loans and lease financing receivables</t>
  </si>
  <si>
    <t>Premises and fixed assets (including capitalized leases)</t>
  </si>
  <si>
    <t>N/A</t>
  </si>
  <si>
    <t>Other real estate owned</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</si>
  <si>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</si>
  <si>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</si>
  <si>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</si>
  <si>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</si>
  <si>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</si>
  <si>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</si>
  <si>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</si>
  <si>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</si>
  <si>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</si>
  <si>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</si>
  <si>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</si>
  <si>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(HF)-202003</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</si>
</sst>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0.00;\-#,##0.00;\-"/>
    <numFmt numFmtId="173" formatCode="#,##0.00[$*-409];-#,##0.00[$*-409];-"/>
  </numFmts>
  <fonts count="80">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b/>
      <sz val="12"/>
      <color theme="0"/>
      <name val="Ubuntu"/>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rgb="FF0E153C"/>
      <name val="Ubuntu"/>
      <family val="2"/>
    </font>
    <font>
      <sz val="10"/>
      <color rgb="FF0E153C"/>
      <name val="Ubuntu"/>
      <family val="2"/>
    </font>
    <font>
      <b/>
      <sz val="10"/>
      <color theme="0"/>
      <name val="Ubuntu"/>
      <family val="2"/>
    </font>
    <font>
      <b/>
      <sz val="16"/>
      <name val="Ubuntu"/>
      <family val="2"/>
    </font>
    <font>
      <b/>
      <sz val="10"/>
      <color rgb="FFFFFFFF" tint="0"/>
      <name val="Ubuntu"/>
      <family val="2"/>
    </font>
    <font>
      <b/>
      <sz val="1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tint="0"/>
      </patternFill>
    </fill>
    <fill>
      <patternFill patternType="solid">
        <fgColor rgb="FF3DC0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rgb="FF969696" tint="0"/>
      </top>
      <bottom/>
      <diagonal/>
    </border>
    <border>
      <left/>
      <right/>
      <top style="thin">
        <color rgb="FF969696" tint="0"/>
      </top>
      <bottom style="double">
        <color rgb="FF969696" tint="0"/>
      </bottom>
      <diagonal/>
    </border>
  </borders>
  <cellStyleXfs count="227">
    <xf numFmtId="0" fontId="0" fillId="0" borderId="0"/>
    <xf numFmtId="167" fontId="42" fillId="0" borderId="0"/>
    <xf numFmtId="15" fontId="42" fillId="0" borderId="0"/>
    <xf numFmtId="0" fontId="2" fillId="13" borderId="0"/>
    <xf numFmtId="0" fontId="43" fillId="37" borderId="0"/>
    <xf numFmtId="0" fontId="2" fillId="17" borderId="0"/>
    <xf numFmtId="0" fontId="43" fillId="38" borderId="0"/>
    <xf numFmtId="0" fontId="2" fillId="21" borderId="0"/>
    <xf numFmtId="0" fontId="43" fillId="39" borderId="0"/>
    <xf numFmtId="0" fontId="2" fillId="25" borderId="0"/>
    <xf numFmtId="0" fontId="43" fillId="40" borderId="0"/>
    <xf numFmtId="0" fontId="2" fillId="29" borderId="0"/>
    <xf numFmtId="0" fontId="43" fillId="41" borderId="0"/>
    <xf numFmtId="0" fontId="2" fillId="33" borderId="0"/>
    <xf numFmtId="0" fontId="43" fillId="42" borderId="0"/>
    <xf numFmtId="0" fontId="2" fillId="14" borderId="0"/>
    <xf numFmtId="0" fontId="43" fillId="43" borderId="0"/>
    <xf numFmtId="0" fontId="2" fillId="18" borderId="0"/>
    <xf numFmtId="0" fontId="43" fillId="44" borderId="0"/>
    <xf numFmtId="0" fontId="2" fillId="22" borderId="0"/>
    <xf numFmtId="0" fontId="43" fillId="45" borderId="0"/>
    <xf numFmtId="0" fontId="2" fillId="26" borderId="0"/>
    <xf numFmtId="0" fontId="43" fillId="40" borderId="0"/>
    <xf numFmtId="0" fontId="2" fillId="30" borderId="0"/>
    <xf numFmtId="0" fontId="43" fillId="43" borderId="0"/>
    <xf numFmtId="0" fontId="2" fillId="34" borderId="0"/>
    <xf numFmtId="0" fontId="43" fillId="46" borderId="0"/>
    <xf numFmtId="0" fontId="34" fillId="15" borderId="0"/>
    <xf numFmtId="0" fontId="44" fillId="47" borderId="0"/>
    <xf numFmtId="0" fontId="34" fillId="19" borderId="0"/>
    <xf numFmtId="0" fontId="44" fillId="44" borderId="0"/>
    <xf numFmtId="0" fontId="34" fillId="23" borderId="0"/>
    <xf numFmtId="0" fontId="44" fillId="45" borderId="0"/>
    <xf numFmtId="0" fontId="34" fillId="27" borderId="0"/>
    <xf numFmtId="0" fontId="44" fillId="48" borderId="0"/>
    <xf numFmtId="0" fontId="34" fillId="31" borderId="0"/>
    <xf numFmtId="0" fontId="44" fillId="49" borderId="0"/>
    <xf numFmtId="0" fontId="34" fillId="35" borderId="0"/>
    <xf numFmtId="0" fontId="44" fillId="50" borderId="0"/>
    <xf numFmtId="0" fontId="34" fillId="12" borderId="0"/>
    <xf numFmtId="0" fontId="44" fillId="51" borderId="0"/>
    <xf numFmtId="0" fontId="34" fillId="16" borderId="0"/>
    <xf numFmtId="0" fontId="44" fillId="52" borderId="0"/>
    <xf numFmtId="0" fontId="34" fillId="20" borderId="0"/>
    <xf numFmtId="0" fontId="44" fillId="53" borderId="0"/>
    <xf numFmtId="0" fontId="34" fillId="24" borderId="0"/>
    <xf numFmtId="0" fontId="44" fillId="48" borderId="0"/>
    <xf numFmtId="0" fontId="34" fillId="28" borderId="0"/>
    <xf numFmtId="0" fontId="44" fillId="49" borderId="0"/>
    <xf numFmtId="0" fontId="34" fillId="32" borderId="0"/>
    <xf numFmtId="0" fontId="44" fillId="54" borderId="0"/>
    <xf numFmtId="0" fontId="25" fillId="6" borderId="0"/>
    <xf numFmtId="0" fontId="45" fillId="38" borderId="0"/>
    <xf numFmtId="0" fontId="46" fillId="0" borderId="11"/>
    <xf numFmtId="168" fontId="42" fillId="0" borderId="0"/>
    <xf numFmtId="0" fontId="29" fillId="9" borderId="5"/>
    <xf numFmtId="0" fontId="47" fillId="55" borderId="13"/>
    <xf numFmtId="0" fontId="31" fillId="10" borderId="8"/>
    <xf numFmtId="0" fontId="48" fillId="56" borderId="14"/>
    <xf numFmtId="43" fontId="5"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2" fillId="0" borderId="0"/>
    <xf numFmtId="0" fontId="33" fillId="0" borderId="0"/>
    <xf numFmtId="0" fontId="49" fillId="0" borderId="0"/>
    <xf numFmtId="0" fontId="24" fillId="5" borderId="0"/>
    <xf numFmtId="0" fontId="50" fillId="39" borderId="0"/>
    <xf numFmtId="38" fontId="16" fillId="57" borderId="0"/>
    <xf numFmtId="0" fontId="9" fillId="0" borderId="15">
      <alignment horizontal="left"/>
    </xf>
    <xf numFmtId="0" fontId="9" fillId="0" borderId="16">
      <alignment horizontal="left"/>
    </xf>
    <xf numFmtId="0" fontId="21" fillId="0" borderId="2"/>
    <xf numFmtId="0" fontId="51" fillId="0" borderId="17"/>
    <xf numFmtId="0" fontId="22" fillId="0" borderId="3"/>
    <xf numFmtId="0" fontId="52" fillId="0" borderId="18"/>
    <xf numFmtId="0" fontId="23" fillId="0" borderId="4"/>
    <xf numFmtId="0" fontId="53" fillId="0" borderId="19"/>
    <xf numFmtId="0" fontId="23" fillId="0" borderId="0"/>
    <xf numFmtId="0" fontId="53"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30" fillId="0" borderId="7"/>
    <xf numFmtId="0" fontId="55" fillId="0" borderId="20"/>
    <xf numFmtId="0" fontId="26" fillId="7" borderId="0"/>
    <xf numFmtId="0" fontId="56" fillId="59" borderId="0"/>
    <xf numFmtId="37" fontId="57" fillId="0" borderId="0"/>
    <xf numFmtId="171" fontId="7" fillId="0" borderId="0"/>
    <xf numFmtId="0" fontId="58" fillId="0" borderId="0"/>
    <xf numFmtId="0" fontId="58" fillId="0" borderId="0"/>
    <xf numFmtId="0" fontId="58" fillId="0" borderId="0"/>
    <xf numFmtId="0" fontId="7" fillId="0" borderId="0"/>
    <xf numFmtId="0" fontId="58" fillId="0" borderId="0"/>
    <xf numFmtId="0" fontId="58" fillId="0" borderId="0"/>
    <xf numFmtId="0" fontId="58" fillId="0" borderId="0"/>
    <xf numFmtId="0" fontId="58" fillId="0" borderId="0"/>
    <xf numFmtId="0" fontId="58" fillId="0" borderId="0"/>
    <xf numFmtId="0" fontId="58" fillId="0" borderId="0"/>
    <xf numFmtId="0" fontId="10" fillId="0" borderId="0"/>
    <xf numFmtId="0" fontId="59" fillId="0" borderId="0">
      <alignment vertical="center"/>
    </xf>
    <xf numFmtId="0" fontId="41" fillId="0" borderId="0">
      <alignment vertical="center"/>
    </xf>
    <xf numFmtId="0" fontId="7" fillId="0" borderId="0"/>
    <xf numFmtId="0" fontId="60" fillId="0" borderId="0"/>
    <xf numFmtId="0" fontId="58" fillId="0" borderId="0"/>
    <xf numFmtId="0" fontId="58" fillId="0" borderId="0"/>
    <xf numFmtId="0" fontId="7" fillId="0" borderId="0"/>
    <xf numFmtId="0" fontId="61" fillId="0" borderId="0"/>
    <xf numFmtId="0" fontId="1" fillId="0" borderId="0"/>
    <xf numFmtId="0" fontId="1" fillId="0" borderId="0"/>
    <xf numFmtId="0" fontId="1" fillId="0" borderId="0"/>
    <xf numFmtId="0" fontId="1" fillId="0" borderId="0"/>
    <xf numFmtId="0" fontId="62"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8" fillId="0" borderId="0"/>
    <xf numFmtId="0" fontId="7" fillId="0" borderId="0"/>
    <xf numFmtId="0" fontId="2" fillId="11" borderId="9"/>
    <xf numFmtId="0" fontId="43" fillId="11" borderId="9"/>
    <xf numFmtId="0" fontId="28" fillId="9" borderId="6"/>
    <xf numFmtId="0" fontId="63"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4" fillId="0" borderId="0">
      <alignment horizontal="left"/>
    </xf>
    <xf numFmtId="15" fontId="64" fillId="0" borderId="0"/>
    <xf numFmtId="4" fontId="64" fillId="0" borderId="0"/>
    <xf numFmtId="0" fontId="65" fillId="0" borderId="1">
      <alignment horizontal="center"/>
    </xf>
    <xf numFmtId="3" fontId="64" fillId="0" borderId="0"/>
    <xf numFmtId="0" fontId="64"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6" fillId="0" borderId="0"/>
    <xf numFmtId="0" fontId="60" fillId="0" borderId="0"/>
    <xf numFmtId="0" fontId="67" fillId="0" borderId="0"/>
    <xf numFmtId="0" fontId="68" fillId="55" borderId="0"/>
    <xf numFmtId="0" fontId="68" fillId="55" borderId="0"/>
    <xf numFmtId="0" fontId="69" fillId="55" borderId="0"/>
    <xf numFmtId="0" fontId="68" fillId="55" borderId="0"/>
    <xf numFmtId="0" fontId="20" fillId="0" borderId="0"/>
    <xf numFmtId="0" fontId="70" fillId="0" borderId="0"/>
    <xf numFmtId="0" fontId="18" fillId="0" borderId="10"/>
    <xf numFmtId="0" fontId="71" fillId="0" borderId="22"/>
    <xf numFmtId="0" fontId="32" fillId="0" borderId="0"/>
    <xf numFmtId="0" fontId="72" fillId="0" borderId="0"/>
  </cellStyleXfs>
  <cellXfs count="297">
    <xf numFmtId="0" applyNumberFormat="1" fontId="0" applyFont="1" fillId="0" applyFill="1" borderId="0" applyBorder="1" xfId="0" applyProtection="1"/>
    <xf numFmtId="167" applyNumberFormat="1" fontId="42" applyFont="1" fillId="0" applyFill="1" borderId="0" applyBorder="1" xfId="1" applyProtection="1"/>
    <xf numFmtId="15" applyNumberFormat="1" fontId="42" applyFont="1" fillId="0" applyFill="1" borderId="0" applyBorder="1" xfId="2" applyProtection="1"/>
    <xf numFmtId="0" applyNumberFormat="1" fontId="2" applyFont="1" fillId="13" applyFill="1" borderId="0" applyBorder="1" xfId="3" applyProtection="1"/>
    <xf numFmtId="0" applyNumberFormat="1" fontId="43" applyFont="1" fillId="37" applyFill="1" borderId="0" applyBorder="1" xfId="4" applyProtection="1"/>
    <xf numFmtId="0" applyNumberFormat="1" fontId="2" applyFont="1" fillId="17" applyFill="1" borderId="0" applyBorder="1" xfId="5" applyProtection="1"/>
    <xf numFmtId="0" applyNumberFormat="1" fontId="43" applyFont="1" fillId="38" applyFill="1" borderId="0" applyBorder="1" xfId="6" applyProtection="1"/>
    <xf numFmtId="0" applyNumberFormat="1" fontId="2" applyFont="1" fillId="21" applyFill="1" borderId="0" applyBorder="1" xfId="7" applyProtection="1"/>
    <xf numFmtId="0" applyNumberFormat="1" fontId="43" applyFont="1" fillId="39" applyFill="1" borderId="0" applyBorder="1" xfId="8" applyProtection="1"/>
    <xf numFmtId="0" applyNumberFormat="1" fontId="2" applyFont="1" fillId="25" applyFill="1" borderId="0" applyBorder="1" xfId="9" applyProtection="1"/>
    <xf numFmtId="0" applyNumberFormat="1" fontId="43" applyFont="1" fillId="40" applyFill="1" borderId="0" applyBorder="1" xfId="10" applyProtection="1"/>
    <xf numFmtId="0" applyNumberFormat="1" fontId="2" applyFont="1" fillId="29" applyFill="1" borderId="0" applyBorder="1" xfId="11" applyProtection="1"/>
    <xf numFmtId="0" applyNumberFormat="1" fontId="43" applyFont="1" fillId="41" applyFill="1" borderId="0" applyBorder="1" xfId="12" applyProtection="1"/>
    <xf numFmtId="0" applyNumberFormat="1" fontId="2" applyFont="1" fillId="33" applyFill="1" borderId="0" applyBorder="1" xfId="13" applyProtection="1"/>
    <xf numFmtId="0" applyNumberFormat="1" fontId="43" applyFont="1" fillId="42" applyFill="1" borderId="0" applyBorder="1" xfId="14" applyProtection="1"/>
    <xf numFmtId="0" applyNumberFormat="1" fontId="2" applyFont="1" fillId="14" applyFill="1" borderId="0" applyBorder="1" xfId="15" applyProtection="1"/>
    <xf numFmtId="0" applyNumberFormat="1" fontId="43" applyFont="1" fillId="43" applyFill="1" borderId="0" applyBorder="1" xfId="16" applyProtection="1"/>
    <xf numFmtId="0" applyNumberFormat="1" fontId="2" applyFont="1" fillId="18" applyFill="1" borderId="0" applyBorder="1" xfId="17" applyProtection="1"/>
    <xf numFmtId="0" applyNumberFormat="1" fontId="43" applyFont="1" fillId="44" applyFill="1" borderId="0" applyBorder="1" xfId="18" applyProtection="1"/>
    <xf numFmtId="0" applyNumberFormat="1" fontId="2" applyFont="1" fillId="22" applyFill="1" borderId="0" applyBorder="1" xfId="19" applyProtection="1"/>
    <xf numFmtId="0" applyNumberFormat="1" fontId="43" applyFont="1" fillId="45" applyFill="1" borderId="0" applyBorder="1" xfId="20" applyProtection="1"/>
    <xf numFmtId="0" applyNumberFormat="1" fontId="2" applyFont="1" fillId="26" applyFill="1" borderId="0" applyBorder="1" xfId="21" applyProtection="1"/>
    <xf numFmtId="0" applyNumberFormat="1" fontId="43" applyFont="1" fillId="40" applyFill="1" borderId="0" applyBorder="1" xfId="22" applyProtection="1"/>
    <xf numFmtId="0" applyNumberFormat="1" fontId="2" applyFont="1" fillId="30" applyFill="1" borderId="0" applyBorder="1" xfId="23" applyProtection="1"/>
    <xf numFmtId="0" applyNumberFormat="1" fontId="43" applyFont="1" fillId="43" applyFill="1" borderId="0" applyBorder="1" xfId="24" applyProtection="1"/>
    <xf numFmtId="0" applyNumberFormat="1" fontId="2" applyFont="1" fillId="34" applyFill="1" borderId="0" applyBorder="1" xfId="25" applyProtection="1"/>
    <xf numFmtId="0" applyNumberFormat="1" fontId="43" applyFont="1" fillId="46" applyFill="1" borderId="0" applyBorder="1" xfId="26" applyProtection="1"/>
    <xf numFmtId="0" applyNumberFormat="1" fontId="34" applyFont="1" fillId="15" applyFill="1" borderId="0" applyBorder="1" xfId="27" applyProtection="1"/>
    <xf numFmtId="0" applyNumberFormat="1" fontId="44" applyFont="1" fillId="47" applyFill="1" borderId="0" applyBorder="1" xfId="28" applyProtection="1"/>
    <xf numFmtId="0" applyNumberFormat="1" fontId="34" applyFont="1" fillId="19" applyFill="1" borderId="0" applyBorder="1" xfId="29" applyProtection="1"/>
    <xf numFmtId="0" applyNumberFormat="1" fontId="44" applyFont="1" fillId="44" applyFill="1" borderId="0" applyBorder="1" xfId="30" applyProtection="1"/>
    <xf numFmtId="0" applyNumberFormat="1" fontId="34" applyFont="1" fillId="23" applyFill="1" borderId="0" applyBorder="1" xfId="31" applyProtection="1"/>
    <xf numFmtId="0" applyNumberFormat="1" fontId="44" applyFont="1" fillId="45" applyFill="1" borderId="0" applyBorder="1" xfId="32" applyProtection="1"/>
    <xf numFmtId="0" applyNumberFormat="1" fontId="34" applyFont="1" fillId="27" applyFill="1" borderId="0" applyBorder="1" xfId="33" applyProtection="1"/>
    <xf numFmtId="0" applyNumberFormat="1" fontId="44" applyFont="1" fillId="48" applyFill="1" borderId="0" applyBorder="1" xfId="34" applyProtection="1"/>
    <xf numFmtId="0" applyNumberFormat="1" fontId="34" applyFont="1" fillId="31" applyFill="1" borderId="0" applyBorder="1" xfId="35" applyProtection="1"/>
    <xf numFmtId="0" applyNumberFormat="1" fontId="44" applyFont="1" fillId="49" applyFill="1" borderId="0" applyBorder="1" xfId="36" applyProtection="1"/>
    <xf numFmtId="0" applyNumberFormat="1" fontId="34" applyFont="1" fillId="35" applyFill="1" borderId="0" applyBorder="1" xfId="37" applyProtection="1"/>
    <xf numFmtId="0" applyNumberFormat="1" fontId="44" applyFont="1" fillId="50" applyFill="1" borderId="0" applyBorder="1" xfId="38" applyProtection="1"/>
    <xf numFmtId="0" applyNumberFormat="1" fontId="34" applyFont="1" fillId="12" applyFill="1" borderId="0" applyBorder="1" xfId="39" applyProtection="1"/>
    <xf numFmtId="0" applyNumberFormat="1" fontId="44" applyFont="1" fillId="51" applyFill="1" borderId="0" applyBorder="1" xfId="40" applyProtection="1"/>
    <xf numFmtId="0" applyNumberFormat="1" fontId="34" applyFont="1" fillId="16" applyFill="1" borderId="0" applyBorder="1" xfId="41" applyProtection="1"/>
    <xf numFmtId="0" applyNumberFormat="1" fontId="44" applyFont="1" fillId="52" applyFill="1" borderId="0" applyBorder="1" xfId="42" applyProtection="1"/>
    <xf numFmtId="0" applyNumberFormat="1" fontId="34" applyFont="1" fillId="20" applyFill="1" borderId="0" applyBorder="1" xfId="43" applyProtection="1"/>
    <xf numFmtId="0" applyNumberFormat="1" fontId="44" applyFont="1" fillId="53" applyFill="1" borderId="0" applyBorder="1" xfId="44" applyProtection="1"/>
    <xf numFmtId="0" applyNumberFormat="1" fontId="34" applyFont="1" fillId="24" applyFill="1" borderId="0" applyBorder="1" xfId="45" applyProtection="1"/>
    <xf numFmtId="0" applyNumberFormat="1" fontId="44" applyFont="1" fillId="48" applyFill="1" borderId="0" applyBorder="1" xfId="46" applyProtection="1"/>
    <xf numFmtId="0" applyNumberFormat="1" fontId="34" applyFont="1" fillId="28" applyFill="1" borderId="0" applyBorder="1" xfId="47" applyProtection="1"/>
    <xf numFmtId="0" applyNumberFormat="1" fontId="44" applyFont="1" fillId="49" applyFill="1" borderId="0" applyBorder="1" xfId="48" applyProtection="1"/>
    <xf numFmtId="0" applyNumberFormat="1" fontId="34" applyFont="1" fillId="32" applyFill="1" borderId="0" applyBorder="1" xfId="49" applyProtection="1"/>
    <xf numFmtId="0" applyNumberFormat="1" fontId="44" applyFont="1" fillId="54" applyFill="1" borderId="0" applyBorder="1" xfId="50" applyProtection="1"/>
    <xf numFmtId="0" applyNumberFormat="1" fontId="25" applyFont="1" fillId="6" applyFill="1" borderId="0" applyBorder="1" xfId="51" applyProtection="1"/>
    <xf numFmtId="0" applyNumberFormat="1" fontId="45" applyFont="1" fillId="38" applyFill="1" borderId="0" applyBorder="1" xfId="52" applyProtection="1"/>
    <xf numFmtId="0" applyNumberFormat="1" fontId="46" applyFont="1" fillId="0" applyFill="1" borderId="11" applyBorder="1" xfId="53" applyProtection="1"/>
    <xf numFmtId="168" applyNumberFormat="1" fontId="42" applyFont="1" fillId="0" applyFill="1" borderId="0" applyBorder="1" xfId="54" applyProtection="1"/>
    <xf numFmtId="0" applyNumberFormat="1" fontId="29" applyFont="1" fillId="9" applyFill="1" borderId="5" applyBorder="1" xfId="55" applyProtection="1"/>
    <xf numFmtId="0" applyNumberFormat="1" fontId="47" applyFont="1" fillId="55" applyFill="1" borderId="13" applyBorder="1" xfId="56" applyProtection="1"/>
    <xf numFmtId="0" applyNumberFormat="1" fontId="31" applyFont="1" fillId="10" applyFill="1" borderId="8" applyBorder="1" xfId="57" applyProtection="1"/>
    <xf numFmtId="0" applyNumberFormat="1" fontId="48" applyFont="1" fillId="56" applyFill="1" borderId="14" applyBorder="1" xfId="58" applyProtection="1"/>
    <xf numFmtId="43" applyNumberFormat="1" fontId="5" applyFont="1" fillId="0" applyFill="1" borderId="0" applyBorder="1" xfId="59" applyProtection="1"/>
    <xf numFmtId="169" applyNumberFormat="1" fontId="42" applyFont="1" fillId="0" applyFill="1" borderId="0" applyBorder="1" xfId="60" applyProtection="1"/>
    <xf numFmtId="169" applyNumberFormat="1" fontId="42" applyFont="1" fillId="0" applyFill="1" borderId="0" applyBorder="1" xfId="61" applyProtection="1"/>
    <xf numFmtId="169" applyNumberFormat="1" fontId="42" applyFont="1" fillId="0" applyFill="1" borderId="0" applyBorder="1" xfId="62" applyProtection="1"/>
    <xf numFmtId="169" applyNumberFormat="1" fontId="42" applyFont="1" fillId="0" applyFill="1" borderId="0" applyBorder="1" xfId="63" applyProtection="1"/>
    <xf numFmtId="169" applyNumberFormat="1" fontId="42" applyFont="1" fillId="0" applyFill="1" borderId="0" applyBorder="1" xfId="64" applyProtection="1"/>
    <xf numFmtId="169" applyNumberFormat="1" fontId="42" applyFont="1" fillId="0" applyFill="1" borderId="0" applyBorder="1" xfId="65" applyProtection="1"/>
    <xf numFmtId="169" applyNumberFormat="1" fontId="42" applyFont="1" fillId="0" applyFill="1" borderId="0" applyBorder="1" xfId="66" applyProtection="1"/>
    <xf numFmtId="169" applyNumberFormat="1" fontId="42"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2" applyFont="1" fillId="0" applyFill="1" borderId="0" applyBorder="1" xfId="92" applyProtection="1"/>
    <xf numFmtId="0" applyNumberFormat="1" fontId="33" applyFont="1" fillId="0" applyFill="1" borderId="0" applyBorder="1" xfId="93" applyProtection="1"/>
    <xf numFmtId="0" applyNumberFormat="1" fontId="49" applyFont="1" fillId="0" applyFill="1" borderId="0" applyBorder="1" xfId="94" applyProtection="1"/>
    <xf numFmtId="0" applyNumberFormat="1" fontId="24" applyFont="1" fillId="5" applyFill="1" borderId="0" applyBorder="1" xfId="95" applyProtection="1"/>
    <xf numFmtId="0" applyNumberFormat="1" fontId="50" applyFont="1" fillId="39" applyFill="1" borderId="0" applyBorder="1" xfId="96" applyProtection="1"/>
    <xf numFmtId="38" applyNumberFormat="1" fontId="16" applyFont="1" fillId="57"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1" applyFont="1" fillId="0" applyFill="1" borderId="17" applyBorder="1" xfId="101" applyProtection="1"/>
    <xf numFmtId="0" applyNumberFormat="1" fontId="22" applyFont="1" fillId="0" applyFill="1" borderId="3" applyBorder="1" xfId="102" applyProtection="1"/>
    <xf numFmtId="0" applyNumberFormat="1" fontId="52" applyFont="1" fillId="0" applyFill="1" borderId="18" applyBorder="1" xfId="103" applyProtection="1"/>
    <xf numFmtId="0" applyNumberFormat="1" fontId="23" applyFont="1" fillId="0" applyFill="1" borderId="4" applyBorder="1" xfId="104" applyProtection="1"/>
    <xf numFmtId="0" applyNumberFormat="1" fontId="53" applyFont="1" fillId="0" applyFill="1" borderId="19" applyBorder="1" xfId="105" applyProtection="1"/>
    <xf numFmtId="0" applyNumberFormat="1" fontId="23" applyFont="1" fillId="0" applyFill="1" borderId="0" applyBorder="1" xfId="106" applyProtection="1"/>
    <xf numFmtId="0" applyNumberFormat="1" fontId="53"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8" applyFill="1" borderId="12" applyBorder="1" xfId="114" applyProtection="1"/>
    <xf numFmtId="0" applyNumberFormat="1" fontId="54" applyFont="1" fillId="42" applyFill="1" borderId="13" applyBorder="1" xfId="115" applyProtection="1"/>
    <xf numFmtId="0" applyNumberFormat="1" fontId="54" applyFont="1" fillId="42" applyFill="1" borderId="13" applyBorder="1" xfId="116" applyProtection="1"/>
    <xf numFmtId="0" applyNumberFormat="1" fontId="54" applyFont="1" fillId="42" applyFill="1" borderId="13" applyBorder="1" xfId="117" applyProtection="1"/>
    <xf numFmtId="0" applyNumberFormat="1" fontId="54" applyFont="1" fillId="42" applyFill="1" borderId="13" applyBorder="1" xfId="118" applyProtection="1"/>
    <xf numFmtId="0" applyNumberFormat="1" fontId="54" applyFont="1" fillId="42" applyFill="1" borderId="13" applyBorder="1" xfId="119" applyProtection="1"/>
    <xf numFmtId="0" applyNumberFormat="1" fontId="54" applyFont="1" fillId="42" applyFill="1" borderId="13" applyBorder="1" xfId="120" applyProtection="1"/>
    <xf numFmtId="0" applyNumberFormat="1" fontId="54" applyFont="1" fillId="42" applyFill="1" borderId="13" applyBorder="1" xfId="121" applyProtection="1"/>
    <xf numFmtId="0" applyNumberFormat="1" fontId="54" applyFont="1" fillId="42" applyFill="1" borderId="13" applyBorder="1" xfId="122" applyProtection="1"/>
    <xf numFmtId="0" applyNumberFormat="1" fontId="54" applyFont="1" fillId="42" applyFill="1" borderId="13" applyBorder="1" xfId="123" applyProtection="1"/>
    <xf numFmtId="0" applyNumberFormat="1" fontId="54" applyFont="1" fillId="42" applyFill="1" borderId="13" applyBorder="1" xfId="124" applyProtection="1"/>
    <xf numFmtId="0" applyNumberFormat="1" fontId="54" applyFont="1" fillId="42" applyFill="1" borderId="13" applyBorder="1" xfId="125" applyProtection="1"/>
    <xf numFmtId="0" applyNumberFormat="1" fontId="30" applyFont="1" fillId="0" applyFill="1" borderId="7" applyBorder="1" xfId="126" applyProtection="1"/>
    <xf numFmtId="0" applyNumberFormat="1" fontId="55" applyFont="1" fillId="0" applyFill="1" borderId="20" applyBorder="1" xfId="127" applyProtection="1"/>
    <xf numFmtId="0" applyNumberFormat="1" fontId="26" applyFont="1" fillId="7" applyFill="1" borderId="0" applyBorder="1" xfId="128" applyProtection="1"/>
    <xf numFmtId="0" applyNumberFormat="1" fontId="56" applyFont="1" fillId="59" applyFill="1" borderId="0" applyBorder="1" xfId="129" applyProtection="1"/>
    <xf numFmtId="37" applyNumberFormat="1" fontId="57" applyFont="1" fillId="0" applyFill="1" borderId="0" applyBorder="1" xfId="130" applyProtection="1"/>
    <xf numFmtId="171" applyNumberFormat="1" fontId="7" applyFont="1" fillId="0" applyFill="1" borderId="0" applyBorder="1" xfId="131" applyProtection="1"/>
    <xf numFmtId="0" applyNumberFormat="1" fontId="58" applyFont="1" fillId="0" applyFill="1" borderId="0" applyBorder="1" xfId="132" applyProtection="1"/>
    <xf numFmtId="0" applyNumberFormat="1" fontId="58" applyFont="1" fillId="0" applyFill="1" borderId="0" applyBorder="1" xfId="133" applyProtection="1"/>
    <xf numFmtId="0" applyNumberFormat="1" fontId="58" applyFont="1" fillId="0" applyFill="1" borderId="0" applyBorder="1" xfId="134" applyProtection="1"/>
    <xf numFmtId="0" applyNumberFormat="1" fontId="7" applyFont="1" fillId="0" applyFill="1" borderId="0" applyBorder="1" xfId="135" applyProtection="1"/>
    <xf numFmtId="0" applyNumberFormat="1" fontId="58" applyFont="1" fillId="0" applyFill="1" borderId="0" applyBorder="1" xfId="136" applyProtection="1"/>
    <xf numFmtId="0" applyNumberFormat="1" fontId="58" applyFont="1" fillId="0" applyFill="1" borderId="0" applyBorder="1" xfId="137" applyProtection="1"/>
    <xf numFmtId="0" applyNumberFormat="1" fontId="58" applyFont="1" fillId="0" applyFill="1" borderId="0" applyBorder="1" xfId="138" applyProtection="1"/>
    <xf numFmtId="0" applyNumberFormat="1" fontId="58" applyFont="1" fillId="0" applyFill="1" borderId="0" applyBorder="1" xfId="139" applyProtection="1"/>
    <xf numFmtId="0" applyNumberFormat="1" fontId="58" applyFont="1" fillId="0" applyFill="1" borderId="0" applyBorder="1" xfId="140" applyProtection="1"/>
    <xf numFmtId="0" applyNumberFormat="1" fontId="58" applyFont="1" fillId="0" applyFill="1" borderId="0" applyBorder="1" xfId="141" applyProtection="1"/>
    <xf numFmtId="0" applyNumberFormat="1" fontId="10" applyFont="1" fillId="0" applyFill="1" borderId="0" applyBorder="1" xfId="142" applyProtection="1"/>
    <xf numFmtId="0" applyNumberFormat="1" fontId="59" applyFont="1" fillId="0" applyFill="1" borderId="0" applyBorder="1" xfId="143" applyProtection="1" applyAlignment="1">
      <alignment vertical="center"/>
    </xf>
    <xf numFmtId="0" applyNumberFormat="1" fontId="41" applyFont="1" fillId="0" applyFill="1" borderId="0" applyBorder="1" xfId="144" applyProtection="1" applyAlignment="1">
      <alignment vertical="center"/>
    </xf>
    <xf numFmtId="0" applyNumberFormat="1" fontId="7" applyFont="1" fillId="0" applyFill="1" borderId="0" applyBorder="1" xfId="145" applyProtection="1"/>
    <xf numFmtId="0" applyNumberFormat="1" fontId="60" applyFont="1" fillId="0" applyFill="1" borderId="0" applyBorder="1" xfId="146" applyProtection="1"/>
    <xf numFmtId="0" applyNumberFormat="1" fontId="58" applyFont="1" fillId="0" applyFill="1" borderId="0" applyBorder="1" xfId="147" applyProtection="1"/>
    <xf numFmtId="0" applyNumberFormat="1" fontId="58" applyFont="1" fillId="0" applyFill="1" borderId="0" applyBorder="1" xfId="148" applyProtection="1"/>
    <xf numFmtId="0" applyNumberFormat="1" fontId="7" applyFont="1" fillId="0" applyFill="1" borderId="0" applyBorder="1" xfId="149" applyProtection="1"/>
    <xf numFmtId="0" applyNumberFormat="1" fontId="6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2"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8"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3" applyFont="1" fillId="11" applyFill="1" borderId="9" applyBorder="1" xfId="176" applyProtection="1"/>
    <xf numFmtId="0" applyNumberFormat="1" fontId="28" applyFont="1" fillId="9" applyFill="1" borderId="6" applyBorder="1" xfId="177" applyProtection="1"/>
    <xf numFmtId="0" applyNumberFormat="1" fontId="63" applyFont="1" fillId="55"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4" applyFont="1" fillId="0" applyFill="1" borderId="0" applyBorder="1" xfId="191" applyProtection="1" applyAlignment="1">
      <alignment horizontal="left"/>
    </xf>
    <xf numFmtId="15" applyNumberFormat="1" fontId="64" applyFont="1" fillId="0" applyFill="1" borderId="0" applyBorder="1" xfId="192" applyProtection="1"/>
    <xf numFmtId="4" applyNumberFormat="1" fontId="64" applyFont="1" fillId="0" applyFill="1" borderId="0" applyBorder="1" xfId="193" applyProtection="1"/>
    <xf numFmtId="0" applyNumberFormat="1" fontId="65" applyFont="1" fillId="0" applyFill="1" borderId="1" applyBorder="1" xfId="194" applyProtection="1" applyAlignment="1">
      <alignment horizontal="center"/>
    </xf>
    <xf numFmtId="3" applyNumberFormat="1" fontId="64" applyFont="1" fillId="0" applyFill="1" borderId="0" applyBorder="1" xfId="195" applyProtection="1"/>
    <xf numFmtId="0" applyNumberFormat="1" fontId="64" applyFont="1" fillId="60"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6" applyFont="1" fillId="0" applyFill="1" borderId="0" applyBorder="1" xfId="214" applyProtection="1"/>
    <xf numFmtId="0" applyNumberFormat="1" fontId="60" applyFont="1" fillId="0" applyFill="1" borderId="0" applyBorder="1" xfId="215" applyProtection="1"/>
    <xf numFmtId="0" applyNumberFormat="1" fontId="67" applyFont="1" fillId="0" applyFill="1" borderId="0" applyBorder="1" xfId="216" applyProtection="1"/>
    <xf numFmtId="0" applyNumberFormat="1" fontId="68" applyFont="1" fillId="55" applyFill="1" borderId="0" applyBorder="1" xfId="217" applyProtection="1"/>
    <xf numFmtId="0" applyNumberFormat="1" fontId="68" applyFont="1" fillId="55" applyFill="1" borderId="0" applyBorder="1" xfId="218" applyProtection="1"/>
    <xf numFmtId="0" applyNumberFormat="1" fontId="69" applyFont="1" fillId="55" applyFill="1" borderId="0" applyBorder="1" xfId="219" applyProtection="1"/>
    <xf numFmtId="0" applyNumberFormat="1" fontId="68" applyFont="1" fillId="55" applyFill="1" borderId="0" applyBorder="1" xfId="220" applyProtection="1"/>
    <xf numFmtId="0" applyNumberFormat="1" fontId="20" applyFont="1" fillId="0" applyFill="1" borderId="0" applyBorder="1" xfId="221" applyProtection="1"/>
    <xf numFmtId="0" applyNumberFormat="1" fontId="70" applyFont="1" fillId="0" applyFill="1" borderId="0" applyBorder="1" xfId="222" applyProtection="1"/>
    <xf numFmtId="0" applyNumberFormat="1" fontId="18" applyFont="1" fillId="0" applyFill="1" borderId="10" applyBorder="1" xfId="223" applyProtection="1"/>
    <xf numFmtId="0" applyNumberFormat="1" fontId="71" applyFont="1" fillId="0" applyFill="1" borderId="22" applyBorder="1" xfId="224" applyProtection="1"/>
    <xf numFmtId="0" applyNumberFormat="1" fontId="32" applyFont="1" fillId="0" applyFill="1" borderId="0" applyBorder="1" xfId="225" applyProtection="1"/>
    <xf numFmtId="0" applyNumberFormat="1" fontId="72"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horizontal="left" vertical="center"/>
    </xf>
    <xf numFmtId="0" applyNumberFormat="1" fontId="36" applyFont="1" fillId="0" applyFill="1" borderId="0" applyBorder="1" xfId="174" applyProtection="1" applyAlignment="1">
      <alignment horizontal="right" vertical="center"/>
    </xf>
    <xf numFmtId="0" applyNumberFormat="1" fontId="36" applyFont="1" fillId="0" applyFill="1" borderId="0" applyBorder="1" xfId="174" applyProtection="1" applyAlignment="1">
      <alignment vertical="center"/>
    </xf>
    <xf numFmtId="0" applyNumberFormat="1" fontId="74" applyFont="1" fillId="0" applyFill="1" borderId="0" applyBorder="1" xfId="174" applyProtection="1"/>
    <xf numFmtId="0" applyNumberFormat="1" fontId="75" applyFont="1" fillId="0" applyFill="1" borderId="0" applyBorder="1" xfId="174" applyProtection="1" applyAlignment="1">
      <alignment horizontal="right"/>
    </xf>
    <xf numFmtId="0" applyNumberFormat="1" fontId="76" applyFont="1" fillId="36" applyFill="1" borderId="0" applyBorder="1" xfId="0" applyProtection="1" applyAlignment="1">
      <alignment horizontal="center" vertical="center" wrapText="1" readingOrder="1"/>
    </xf>
    <xf numFmtId="0" applyNumberFormat="1" fontId="38" applyFont="1" fillId="0" applyFill="1" borderId="0" applyBorder="1" xfId="171" applyProtection="1" applyAlignment="1">
      <alignment vertical="top"/>
    </xf>
    <xf numFmtId="2" applyNumberFormat="1" fontId="36" applyFont="1" fillId="0" applyFill="1" borderId="0" applyBorder="1" xfId="174" applyProtection="1" applyAlignment="1">
      <alignment vertical="center"/>
    </xf>
    <xf numFmtId="2" applyNumberFormat="1" fontId="76" applyFont="1" fillId="36" applyFill="1" borderId="0" applyBorder="1" xfId="0" applyProtection="1" applyAlignment="1">
      <alignment horizontal="center" vertical="center" wrapText="1" readingOrder="1"/>
    </xf>
    <xf numFmtId="3" applyNumberFormat="1" fontId="36" applyFont="1" fillId="0" applyFill="1" borderId="0" applyBorder="1" xfId="174" applyProtection="1" applyAlignment="1">
      <alignment vertical="center"/>
    </xf>
    <xf numFmtId="3" applyNumberFormat="1" fontId="76" applyFont="1" fillId="36" applyFill="1" borderId="0" applyBorder="1" xfId="0" applyProtection="1" applyAlignment="1">
      <alignment horizontal="center" vertical="center" wrapText="1" readingOrder="1"/>
    </xf>
    <xf numFmtId="2" applyNumberFormat="1" fontId="36" applyFont="1" fillId="0" applyFill="1" borderId="0" applyBorder="1" xfId="174" applyProtection="1" applyAlignment="1">
      <alignment horizontal="right" vertical="center"/>
    </xf>
    <xf numFmtId="164" applyNumberFormat="1" fontId="36" applyFont="1" fillId="0" applyFill="1" borderId="0" applyBorder="1" xfId="59" applyProtection="1"/>
    <xf numFmtId="3" applyNumberFormat="1" fontId="36" applyFont="1" fillId="0" applyFill="1" borderId="0" applyBorder="1" xfId="59" applyProtection="1"/>
    <xf numFmtId="2" applyNumberFormat="1" fontId="36" applyFont="1" fillId="0" applyFill="1" borderId="0" applyBorder="1" xfId="59" applyProtection="1"/>
    <xf numFmtId="164" applyNumberFormat="1" fontId="36" applyFont="1" fillId="0" applyFill="1" borderId="0" applyBorder="1" xfId="59" applyProtection="1" applyAlignment="1">
      <alignment horizontal="left"/>
    </xf>
    <xf numFmtId="0" applyNumberFormat="1" fontId="37" applyFont="1" fillId="0" applyFill="1" borderId="0" applyBorder="1" xfId="174" applyProtection="1"/>
    <xf numFmtId="0" applyNumberFormat="1" fontId="36" applyFont="1" fillId="0" applyFill="1" borderId="12" applyBorder="1" xfId="174" applyProtection="1"/>
    <xf numFmtId="0" applyNumberFormat="1" fontId="36" applyFont="1" fillId="0" applyFill="1" borderId="0" applyBorder="1" xfId="174" applyProtection="1" applyAlignment="1">
      <alignment vertical="top" wrapText="1"/>
    </xf>
    <xf numFmtId="0" applyNumberFormat="1" fontId="37" applyFont="1" fillId="0" applyFill="1" borderId="0" applyBorder="1" xfId="174" applyProtection="1" applyAlignment="1">
      <alignment vertical="center"/>
    </xf>
    <xf numFmtId="0" applyNumberFormat="1" fontId="36" applyFont="1" fillId="0" applyFill="1" borderId="0" applyBorder="1" xfId="174" applyProtection="1" applyAlignment="1">
      <alignment horizontal="left" vertical="top" wrapText="1"/>
    </xf>
    <xf numFmtId="172" applyNumberFormat="1" fontId="36" applyFont="1" fillId="0" applyFill="1" borderId="0" applyBorder="1" xfId="174" applyProtection="1"/>
    <xf numFmtId="0" applyNumberFormat="1" fontId="36" applyFont="1" fillId="0" applyFill="1" borderId="0" applyBorder="1" xfId="174" applyProtection="1" applyAlignment="1">
      <alignment horizontal="right"/>
    </xf>
    <xf numFmtId="0" applyNumberFormat="1" fontId="36" applyFont="1" fillId="0" applyFill="1" borderId="0" applyBorder="1" xfId="174" applyProtection="1" applyAlignment="1">
      <alignment horizontal="left"/>
    </xf>
    <xf numFmtId="0" applyNumberFormat="1" fontId="74" applyFont="1" fillId="0" applyFill="1" borderId="0" applyBorder="1" xfId="174" applyProtection="1" applyAlignment="1">
      <alignment horizontal="right"/>
    </xf>
    <xf numFmtId="4" applyNumberFormat="1" fontId="36" applyFont="1" fillId="0" applyFill="1" borderId="0" applyBorder="1" xfId="174" applyProtection="1"/>
    <xf numFmtId="0" applyNumberFormat="1" fontId="36" applyFont="1" fillId="0" applyFill="1" borderId="0" applyBorder="1" xfId="174" applyProtection="1" applyAlignment="1">
      <alignment horizontal="left" indent="1"/>
    </xf>
    <xf numFmtId="0" applyNumberFormat="1" fontId="40" applyFont="1" fillId="36" applyFill="1" borderId="0" applyBorder="1" xfId="0" applyProtection="1" applyAlignment="1">
      <alignment horizontal="left" vertical="top" wrapText="1" readingOrder="1"/>
    </xf>
    <xf numFmtId="0" applyNumberFormat="1" fontId="38" applyFont="1" fillId="0" applyFill="1" borderId="23" applyBorder="1" xfId="0" applyProtection="1" applyAlignment="1">
      <alignment horizontal="center" vertical="center" wrapText="1" readingOrder="1"/>
    </xf>
    <xf numFmtId="0" applyNumberFormat="1" fontId="73" applyFont="1" fillId="0" applyFill="1" borderId="0" applyBorder="1" xfId="0" applyProtection="1" applyAlignment="1">
      <alignment horizontal="left" vertical="center" wrapText="1" readingOrder="1"/>
    </xf>
    <xf numFmtId="0" applyNumberFormat="1" fontId="58" applyFont="1" fillId="0" applyFill="1" borderId="0" applyBorder="1" xfId="0" applyProtection="1" applyAlignment="1">
      <alignment horizontal="left" vertical="center" wrapText="1" readingOrder="1"/>
    </xf>
    <xf numFmtId="0" applyNumberFormat="1" fontId="74" applyFont="1" fillId="0" applyFill="1" borderId="0" applyBorder="1" xfId="174" applyProtection="1" applyAlignment="1">
      <alignment horizontal="center"/>
    </xf>
    <xf numFmtId="0" applyNumberFormat="1" fontId="38" applyFont="1" fillId="0" applyFill="1" borderId="11" applyBorder="1" xfId="0" applyProtection="1" applyAlignment="1">
      <alignment horizontal="center" vertical="center" wrapText="1" readingOrder="1"/>
    </xf>
    <xf numFmtId="0" applyNumberFormat="1" fontId="36" applyFont="1" fillId="0" applyFill="1" borderId="0" applyBorder="1" xfId="174" applyProtection="1" applyAlignment="1">
      <alignment horizontal="left" vertical="top" wrapText="1"/>
    </xf>
    <xf numFmtId="0" applyNumberFormat="1" fontId="77" applyFont="1" fillId="0" applyFill="1" borderId="0" applyBorder="1" xfId="174" applyProtection="1" applyAlignment="1">
      <alignment horizontal="center" vertical="center"/>
    </xf>
    <xf numFmtId="0" applyNumberFormat="1" fontId="38" applyFont="1" fillId="0" applyFill="1" borderId="0" applyBorder="1" xfId="171" applyProtection="1" applyAlignment="1">
      <alignment horizontal="center" vertical="top"/>
    </xf>
    <xf numFmtId="0" applyNumberFormat="1" fontId="75" applyFont="1" fillId="61" applyFill="1" borderId="0" applyBorder="1" xfId="174" applyProtection="1" applyAlignment="1">
      <alignment horizontal="right"/>
    </xf>
    <xf numFmtId="4" applyNumberFormat="1" fontId="36" applyFont="1" fillId="61" applyFill="1" borderId="0" applyBorder="1" xfId="174" applyProtection="1"/>
    <xf numFmtId="172" applyNumberFormat="1" fontId="36" applyFont="1" fillId="61" applyFill="1" borderId="0" applyBorder="1" xfId="174" applyProtection="1"/>
    <xf numFmtId="10" applyNumberFormat="1" fontId="36" applyFont="1" fillId="0" applyFill="1" borderId="0" applyBorder="1" xfId="174" applyProtection="1" applyAlignment="1">
      <alignment horizontal="right"/>
    </xf>
    <xf numFmtId="2" applyNumberFormat="1" fontId="36" applyFont="1" fillId="0" applyFill="1" borderId="0" applyBorder="1" xfId="174" applyProtection="1" applyAlignment="1">
      <alignment horizontal="right"/>
    </xf>
    <xf numFmtId="164" applyNumberFormat="1" fontId="78" applyFont="1" fillId="62" applyFill="1" borderId="0" applyBorder="1" xfId="59" applyProtection="1" applyAlignment="1">
      <alignment horizontal="left"/>
    </xf>
    <xf numFmtId="2" applyNumberFormat="1" fontId="36" applyFont="1" fillId="62" applyFill="1" borderId="0" applyBorder="1" xfId="59" applyProtection="1"/>
    <xf numFmtId="3" applyNumberFormat="1" fontId="36" applyFont="1" fillId="62" applyFill="1" borderId="0" applyBorder="1" xfId="59" applyProtection="1"/>
    <xf numFmtId="173" applyNumberFormat="1" fontId="36" applyFont="1" fillId="0" applyFill="1" borderId="0" applyBorder="1" xfId="59" applyProtection="1"/>
    <xf numFmtId="3" applyNumberFormat="1" fontId="36" applyFont="1" fillId="61" applyFill="1" borderId="0" applyBorder="1" xfId="59" applyProtection="1"/>
    <xf numFmtId="164" applyNumberFormat="1" fontId="79" applyFont="1" fillId="0" applyFill="1" borderId="0" applyBorder="1" xfId="59" applyProtection="1" applyAlignment="1">
      <alignment horizontal="left"/>
    </xf>
    <xf numFmtId="2" applyNumberFormat="1" fontId="79" applyFont="1" fillId="0" applyFill="1" borderId="0" applyBorder="1" xfId="59" applyProtection="1"/>
    <xf numFmtId="173" applyNumberFormat="1" fontId="79" applyFont="1" fillId="0" applyFill="1" borderId="0" applyBorder="1" xfId="59" applyProtection="1"/>
    <xf numFmtId="3" applyNumberFormat="1" fontId="79" applyFont="1" fillId="0" applyFill="1" borderId="0" applyBorder="1" xfId="59" applyProtection="1"/>
    <xf numFmtId="3" applyNumberFormat="1" fontId="79" applyFont="1" fillId="61" applyFill="1" borderId="0" applyBorder="1" xfId="59" applyProtection="1"/>
    <xf numFmtId="164" applyNumberFormat="1" fontId="79" applyFont="1" fillId="0" applyFill="1" borderId="25" applyBorder="1" xfId="59" applyProtection="1" applyAlignment="1">
      <alignment horizontal="left"/>
    </xf>
    <xf numFmtId="2" applyNumberFormat="1" fontId="79" applyFont="1" fillId="0" applyFill="1" borderId="25" applyBorder="1" xfId="59" applyProtection="1"/>
    <xf numFmtId="173" applyNumberFormat="1" fontId="79" applyFont="1" fillId="0" applyFill="1" borderId="25" applyBorder="1" xfId="59" applyProtection="1"/>
    <xf numFmtId="3" applyNumberFormat="1" fontId="79" applyFont="1" fillId="0" applyFill="1" borderId="25" applyBorder="1" xfId="59" applyProtection="1"/>
    <xf numFmtId="3" applyNumberFormat="1" fontId="79" applyFont="1" fillId="61" applyFill="1" borderId="25" applyBorder="1" xfId="59" applyProtection="1"/>
    <xf numFmtId="164" applyNumberFormat="1" fontId="36" applyFont="1" fillId="0" applyFill="1" borderId="0" applyBorder="1" xfId="59" applyProtection="1" applyAlignment="1">
      <alignment horizontal="left" indent="2"/>
    </xf>
    <xf numFmtId="164" applyNumberFormat="1" fontId="79" applyFont="1" fillId="0" applyFill="1" borderId="24" applyBorder="1" xfId="59" applyProtection="1" applyAlignment="1">
      <alignment horizontal="left" indent="1"/>
    </xf>
    <xf numFmtId="2" applyNumberFormat="1" fontId="79" applyFont="1" fillId="0" applyFill="1" borderId="24" applyBorder="1" xfId="59" applyProtection="1"/>
    <xf numFmtId="3" applyNumberFormat="1" fontId="79" applyFont="1" fillId="0" applyFill="1" borderId="24" applyBorder="1" xfId="59" applyProtection="1"/>
    <xf numFmtId="3" applyNumberFormat="1" fontId="79" applyFont="1" fillId="61" applyFill="1" borderId="24" applyBorder="1" xfId="59" applyProtection="1"/>
    <xf numFmtId="164" applyNumberFormat="1" fontId="36" applyFont="1" fillId="0" applyFill="1" borderId="0" applyBorder="1" xfId="59" applyProtection="1" applyAlignment="1">
      <alignment horizontal="left" indent="3"/>
    </xf>
    <xf numFmtId="164" applyNumberFormat="1" fontId="79" applyFont="1" fillId="0" applyFill="1" borderId="24" applyBorder="1" xfId="59" applyProtection="1" applyAlignment="1">
      <alignment horizontal="left" indent="2"/>
    </xf>
    <xf numFmtId="164" applyNumberFormat="1" fontId="36" applyFont="1" fillId="0" applyFill="1" borderId="0" applyBorder="1" xfId="59" applyProtection="1" applyAlignment="1">
      <alignment horizontal="left" indent="4"/>
    </xf>
    <xf numFmtId="164" applyNumberFormat="1" fontId="79" applyFont="1" fillId="0" applyFill="1" borderId="24" applyBorder="1" xfId="59" applyProtection="1" applyAlignment="1">
      <alignment horizontal="left" indent="3"/>
    </xf>
    <xf numFmtId="164" applyNumberFormat="1" fontId="36" applyFont="1" fillId="0" applyFill="1" borderId="0" applyBorder="1" xfId="59" applyProtection="1" applyAlignment="1">
      <alignment horizontal="left" indent="5"/>
    </xf>
    <xf numFmtId="164" applyNumberFormat="1" fontId="79" applyFont="1" fillId="0" applyFill="1" borderId="24" applyBorder="1" xfId="59" applyProtection="1" applyAlignment="1">
      <alignment horizontal="left" indent="4"/>
    </xf>
    <xf numFmtId="173" applyNumberFormat="1" fontId="79" applyFont="1" fillId="0" applyFill="1" borderId="24" applyBorder="1" xfId="59" applyProtection="1"/>
    <xf numFmtId="164" applyNumberFormat="1" fontId="79" applyFont="1" fillId="0" applyFill="1" borderId="24" applyBorder="1" xfId="59" applyProtection="1" applyAlignment="1">
      <alignment horizontal="left"/>
    </xf>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7" Type="http://schemas.openxmlformats.org/officeDocument/2006/relationships/worksheet" Target="worksheets/sheet7.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EVE</a:t>
            </a:r>
          </a:p>
        </c:rich>
      </c:tx>
      <c:layout>
        <c:manualLayout>
          <c:xMode val="edge"/>
          <c:yMode val="edge"/>
          <c:x val="0.36585825155227941"/>
          <c:y val="3.2453325409796209E-2"/>
        </c:manualLayout>
      </c:layout>
      <c:spPr>
        <a:noFill/>
        <a:ln>
          <a:noFill/>
        </a:ln>
        <a:effectLst/>
      </c:spPr>
    </c:title>
    <c:plotArea>
      <c:layout/>
      <c:barChart>
        <c:barDir val="col"/>
        <c:grouping val="clustered"/>
        <c:ser>
          <c:idx val="1"/>
          <c:order val="0"/>
          <c:tx>
            <c:v>ChgInEVE</c:v>
          </c:tx>
          <c:spPr>
            <a:solidFill>
              <a:srgbClr val="3EBFC8"/>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0E153C"/>
                    </a:solidFill>
                    <a:latin typeface="Ubuntu" panose="020B0504030602030204" pitchFamily="34" charset="0"/>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='Summary'!$D$10:$D$19</c:f>
            </c:numRef>
          </c:cat>
          <c:val>
            <c:numRef>
              <c:f>='Summary'!$G$10:$G$19</c:f>
              <c:numCache>
                <c:formatCode>#,##0.00;\-#,##0.00;\-</c:formatCode>
                <c:ptCount val="11"/>
              </c:numCache>
            </c:numRef>
          </c:val>
          <c:extLst xmlns:c16r2="http://schemas.microsoft.com/office/drawing/2015/06/chart">
            <c:ext xmlns:c16="http://schemas.microsoft.com/office/drawing/2014/chart" uri="{C3380CC4-5D6E-409C-BE32-E72D297353CC}">
              <c16:uniqueId val="{00000001-DDEE-4722-B4A4-06DBEE884ACA}"/>
            </c:ext>
          </c:extLst>
        </c:ser>
        <c:gapWidth val="219"/>
        <c:overlap val="-27"/>
        <c:axId val="87587072"/>
        <c:axId val="87588864"/>
        <c:extLst xmlns:c16r2="http://schemas.microsoft.com/office/drawing/2015/06/char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'[1]buy pf or sell pf'!$E$11:$E$21</c15:sqref>
                        </c15:formulaRef>
                      </c:ext>
                    </c:extLst>
                    <c:strCache>
                      <c:ptCount val="10"/>
                      <c:pt idx="0">
                        <c:v>Dn 200BP</c:v>
                      </c:pt>
                      <c:pt idx="1">
                        <c:v>Dn 100BP</c:v>
                      </c:pt>
                      <c:pt idx="2">
                        <c:v>Dn 50BP</c:v>
                      </c:pt>
                      <c:pt idx="3">
                        <c:v>Base</c:v>
                      </c:pt>
                      <c:pt idx="4">
                        <c:v>Up 50BP</c:v>
                      </c:pt>
                      <c:pt idx="5">
                        <c:v>Up 100BP</c:v>
                      </c:pt>
                      <c:pt idx="6">
                        <c:v>Up 200BP</c:v>
                      </c:pt>
                      <c:pt idx="7">
                        <c:v>Up 300BP</c:v>
                      </c:pt>
                      <c:pt idx="8">
                        <c:v>Up 400BP</c:v>
                      </c:pt>
                      <c:pt idx="9">
                        <c:v>Flattener</c:v>
                      </c:pt>
                    </c:strCache>
                  </c:strRef>
                </c:cat>
                <c:val>
                  <c:numRef>
                    <c:extLst>
                      <c:ext uri="{02D57815-91ED-43cb-92C2-25804820EDAC}">
                        <c15:formulaRef>
                          <c15:sqref>'[1]buy pf or sell pf'!$F$11:$F$21</c15:sqref>
                        </c15:formulaRef>
                      </c:ext>
                    </c:extLst>
                    <c:numCache>
                      <c:formatCode>General</c:formatCode>
                      <c:ptCount val="10"/>
                    </c:numCache>
                  </c:numRef>
                </c:val>
                <c:extLst>
                  <c:ext xmlns:c16="http://schemas.microsoft.com/office/drawing/2014/chart" uri="{C3380CC4-5D6E-409C-BE32-E72D297353CC}">
                    <c16:uniqueId val="{00000000-DDEE-4722-B4A4-06DBEE884ACA}"/>
                  </c:ext>
                </c:extLst>
              </c15:ser>
            </c15:filteredBarSeries>
            <c15:filteredBarSeries>
              <c15:ser>
                <c:idx val="2"/>
                <c:order val="2"/>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'[1]buy pf or sell pf'!$E$11:$E$21</c15:sqref>
                        </c15:formulaRef>
                      </c:ext>
                    </c:extLst>
                    <c:strCache>
                      <c:ptCount val="10"/>
                      <c:pt idx="0">
                        <c:v>Dn 200BP</c:v>
                      </c:pt>
                      <c:pt idx="1">
                        <c:v>Dn 100BP</c:v>
                      </c:pt>
                      <c:pt idx="2">
                        <c:v>Dn 50BP</c:v>
                      </c:pt>
                      <c:pt idx="3">
                        <c:v>Base</c:v>
                      </c:pt>
                      <c:pt idx="4">
                        <c:v>Up 50BP</c:v>
                      </c:pt>
                      <c:pt idx="5">
                        <c:v>Up 100BP</c:v>
                      </c:pt>
                      <c:pt idx="6">
                        <c:v>Up 200BP</c:v>
                      </c:pt>
                      <c:pt idx="7">
                        <c:v>Up 300BP</c:v>
                      </c:pt>
                      <c:pt idx="8">
                        <c:v>Up 400BP</c:v>
                      </c:pt>
                      <c:pt idx="9">
                        <c:v>Flattener</c:v>
                      </c:pt>
                    </c:strCache>
                  </c:strRef>
                </c:cat>
                <c:val>
                  <c:numRef>
                    <c:extLst xmlns:c15="http://schemas.microsoft.com/office/drawing/2012/chart">
                      <c:ext xmlns:c15="http://schemas.microsoft.com/office/drawing/2012/chart" uri="{02D57815-91ED-43cb-92C2-25804820EDAC}">
                        <c15:formulaRef>
                          <c15:sqref>'[1]buy pf or sell pf'!$L$11:$L$21</c15:sqref>
                        </c15:formulaRef>
                      </c:ext>
                    </c:extLst>
                    <c:numCache>
                      <c:formatCode>#,##0.00;\-#,##0.00;\-</c:formatCode>
                      <c:ptCount val="10"/>
                    </c:numCache>
                  </c:numRef>
                </c:val>
                <c:extLst xmlns:c15="http://schemas.microsoft.com/office/drawing/2012/chart">
                  <c:ext xmlns:c16="http://schemas.microsoft.com/office/drawing/2014/chart" uri="{C3380CC4-5D6E-409C-BE32-E72D297353CC}">
                    <c16:uniqueId val="{00000002-DDEE-4722-B4A4-06DBEE884ACA}"/>
                  </c:ext>
                </c:extLst>
              </c15:ser>
            </c15:filteredBarSeries>
          </c:ext>
        </c:extLst>
      </c:barChart>
      <c:catAx>
        <c:axId val="8758707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88864"/>
        <c:crosses val="autoZero"/>
        <c:auto val="1"/>
        <c:lblAlgn val="ctr"/>
        <c:lblOffset val="100"/>
      </c:catAx>
      <c:valAx>
        <c:axId val="87588864"/>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87072"/>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788" l="0.70000000000000062" r="0.70000000000000062" t="0.7500000000000078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Summary!$H$9</c:f>
              <c:strCache>
                <c:ptCount val="1"/>
                <c:pt idx="0">
                  <c:v>EVE Ratio (%)</c:v>
                </c:pt>
              </c:strCache>
            </c:strRef>
          </c:tx>
          <c:spPr>
            <a:solidFill>
              <a:srgbClr val="0E153C"/>
            </a:solidFill>
            <a:ln>
              <a:noFill/>
            </a:ln>
            <a:effectLst/>
          </c:spPr>
          <c:cat>
            <c:numRef>
              <c:f>='Summary'!$D$10:$D$19</c:f>
            </c:numRef>
          </c:cat>
          <c:val>
            <c:numRef>
              <c:f>='Summary'!$H$10:$H$19</c:f>
              <c:numCache>
                <c:formatCode>#,##0.00;\-#,##0.00;\-</c:formatCode>
                <c:ptCount val="11"/>
              </c:numCache>
            </c:numRef>
          </c:val>
          <c:extLst xmlns:c16r2="http://schemas.microsoft.com/office/drawing/2015/06/chart">
            <c:ext xmlns:c16="http://schemas.microsoft.com/office/drawing/2014/chart" uri="{C3380CC4-5D6E-409C-BE32-E72D297353CC}">
              <c16:uniqueId val="{00000001-DAFD-4213-8AE8-3E32A554FB3B}"/>
            </c:ext>
          </c:extLst>
        </c:ser>
        <c:gapWidth val="219"/>
        <c:overlap val="-27"/>
        <c:axId val="87596032"/>
        <c:axId val="87618304"/>
      </c:barChart>
      <c:lineChart>
        <c:grouping val="standard"/>
        <c:varyColors val="0"/>
        <ser xmlns="http://schemas.openxmlformats.org/drawingml/2006/chart">
          <c:idx val="2"/>
          <c:order val="2"/>
          <c:spPr>
            <a:ln>
              <a:solidFill>
                <a:srgbClr val="E92F3A"/>
              </a:solidFill>
            </a:ln>
          </c:spPr>
          <c:tx>
            <c:strRef>
              <c:f>'Summary'!H28</c:f>
              <c:strCache>
                <c:ptCount val="0"/>
              </c:strCache>
            </c:strRef>
          </c:tx>
          <c:marker>
            <c:symbol val="none"/>
          </c:marker>
          <c:dLbls>
            <c:dLblPos val="r"/>
            <c:showLegendKey val="0"/>
            <c:showVal val="0"/>
            <c:showCatName val="0"/>
            <c:showSerName val="0"/>
            <c:showPercent val="0"/>
            <c:showBubbleSize val="0"/>
            <c:separator>
</c:separator>
            <c:showLeaderLines val="0"/>
          </c:dLbls>
          <c:cat>
            <c:numRef>
              <c:f>'Summary'!$D$10:$D$19</c:f>
            </c:numRef>
          </c:cat>
          <c:val>
            <c:numRef>
              <c:f>'Summary'!$H$29:$H$38</c:f>
            </c:numRef>
          </c:val>
          <c:smooth val="0"/>
        </ser>
        <c:smooth val="0"/>
        <c:axId val="87618305"/>
        <c:axId val="87618306"/>
      </c:lineChart>
      <c:catAx>
        <c:axId val="87596032"/>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700" b="0" i="0" u="none" strike="noStrike" kern="1200" baseline="0">
                <a:solidFill>
                  <a:srgbClr val="0E153C"/>
                </a:solidFill>
                <a:latin typeface="Ubuntu" panose="020B0504030602030204" pitchFamily="34" charset="0"/>
                <a:ea typeface="+mn-ea"/>
                <a:cs typeface="+mn-cs"/>
              </a:defRPr>
            </a:pPr>
            <a:endParaRPr lang="en-US"/>
          </a:p>
        </c:txPr>
        <c:crossAx val="87618304"/>
        <c:crosses val="autoZero"/>
        <c:auto val="1"/>
        <c:lblAlgn val="ctr"/>
        <c:lblOffset val="100"/>
      </c:catAx>
      <c:valAx>
        <c:axId val="87618304"/>
        <c:scaling>
          <c:orientation val="minMax"/>
          <c:min val="14"/>
        </c:scaling>
        <c:axPos val="l"/>
        <c:majorGridlines>
          <c:spPr>
            <a:ln w="9525" cap="flat" cmpd="sng" algn="ctr">
              <a:solidFill>
                <a:schemeClr val="tx1">
                  <a:lumMod val="15000"/>
                  <a:lumOff val="85000"/>
                </a:schemeClr>
              </a:solidFill>
              <a:round/>
            </a:ln>
            <a:effectLst/>
          </c:spPr>
        </c:majorGridlines>
        <c:title>
          <c:tx>
            <c:rich>
              <a:bodyPr/>
              <a:lstStyle/>
              <a:p>
                <a:r>
                  <a:rPr sz="800">
                    <a:latin typeface="Ubuntu"/>
                    <a:cs typeface="Ubuntu"/>
                  </a:rPr>
                  <a:t>EVE Ratio (%)</a:t>
                </a:r>
              </a:p>
            </c:rich>
          </c:tx>
          <c:layout/>
          <c:overlay val="0"/>
        </c:title>
        <c:numFmt formatCode="#,##0.00;\-#,##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96032"/>
        <c:crosses val="autoZero"/>
        <c:crossBetween val="between"/>
      </c:valAx>
      <c:catAx>
        <c:axId val="87618305"/>
        <c:scaling>
          <c:orientation val="minMax"/>
        </c:scaling>
        <c:delete val="1"/>
        <c:axPos val="b"/>
        <c:tickLblPos val="none"/>
        <c:crossAx val="87618306"/>
        <c:crosses val="autoZero"/>
      </c:catAx>
      <c:valAx>
        <c:axId val="87618306"/>
        <c:scaling>
          <c:orientation val="minMax"/>
          <c:min val="102000"/>
        </c:scaling>
        <c:delete val="0"/>
        <c:axPos val="r"/>
        <c:title>
          <c:tx>
            <c:rich>
              <a:bodyPr/>
              <a:lstStyle/>
              <a:p>
                <a:r>
                  <a:rPr sz="800">
                    <a:latin typeface="Ubuntu"/>
                    <a:cs typeface="Ubuntu"/>
                  </a:rPr>
                  <a:t>Capital Assets</a:t>
                </a:r>
              </a:p>
            </c:rich>
          </c:tx>
          <c:layout/>
          <c:overlay val="0"/>
        </c:title>
        <c:tickLblPos val="nextTo"/>
        <c:spPr>
          <a:ln>
            <a:noFill/>
          </a:ln>
        </c:spPr>
        <c:crossAx val="87618305"/>
        <c:crosses val="max"/>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81" l="0.70000000000000062" r="0.70000000000000062" t="0.750000000000008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a:solidFill>
                  <a:srgbClr val="0E153C"/>
                </a:solidFill>
              </a:rPr>
              <a:t>Shifts</a:t>
            </a:r>
            <a:r>
              <a:rPr lang="en-US" sz="1200" b="1" baseline="0">
                <a:solidFill>
                  <a:srgbClr val="0E153C"/>
                </a:solidFill>
              </a:rPr>
              <a:t> Definition</a:t>
            </a:r>
          </a:p>
        </c:rich>
      </c:tx>
      <c:layout/>
      <c:spPr>
        <a:noFill/>
        <a:ln>
          <a:noFill/>
        </a:ln>
        <a:effectLst/>
      </c:spPr>
    </c:title>
    <c:plotArea>
      <c:layout/>
      <c:scatterChart>
        <c:scatterStyle val="lineMarker"/>
        <c:ser>
          <c:idx val="3"/>
          <c:order val="3"/>
          <c:tx>
            <c:strRef>
              <c:f>Notes!$E$14</c:f>
              <c:strCache>
                <c:ptCount val="1"/>
                <c:pt idx="0">
                  <c:v>Base Case</c:v>
                </c:pt>
              </c:strCache>
            </c:strRef>
          </c:tx>
          <c:spPr>
            <a:ln>
              <a:solidFill>
                <a:srgbClr val="0E153C">
                  <a:shade val="95000"/>
                  <a:satMod val="105000"/>
                </a:srgbClr>
              </a:solidFill>
            </a:ln>
          </c:spPr>
          <c:marker>
            <c:symbol val="none"/>
          </c:marker>
          <c:xVal>
            <c:numRef>
              <c:f>Notes!$D$15:$D$16</c:f>
              <c:numCache>
                <c:formatCode>General</c:formatCode>
                <c:ptCount val="2"/>
                <c:pt idx="0">
                  <c:v>0</c:v>
                </c:pt>
                <c:pt idx="1">
                  <c:v>30</c:v>
                </c:pt>
              </c:numCache>
            </c:numRef>
          </c:xVal>
          <c:yVal>
            <c:numRef>
              <c:f>Notes!$E$15:$E$16</c:f>
              <c:numCache>
                <c:formatCode>General</c:formatCode>
                <c:ptCount val="2"/>
                <c:pt idx="0">
                  <c:v>0</c:v>
                </c:pt>
                <c:pt idx="1">
                  <c:v>0</c:v>
                </c:pt>
              </c:numCache>
            </c:numRef>
          </c:yVal>
        </c:ser>
        <ser xmlns="http://schemas.openxmlformats.org/drawingml/2006/chart">
          <c:idx val="1"/>
          <c:order val="1"/>
          <c:spPr>
            <a:ln>
              <a:solidFill>
                <a:srgbClr val="E8333A"/>
              </a:solidFill>
            </a:ln>
          </c:spPr>
          <c:tx>
            <c:strRef>
              <c:f>'Notes'!G14</c:f>
              <c:strCache>
                <c:ptCount val="0"/>
              </c:strCache>
            </c:strRef>
          </c:tx>
          <c:marker>
            <c:symbol val="none"/>
          </c:marker>
          <c:xVal>
            <c:numRef>
              <c:f>'Notes'!$F$15:$F$18</c:f>
            </c:numRef>
          </c:xVal>
          <c:yVal>
            <c:numRef>
              <c:f>'Notes'!$G$15:$G$18</c:f>
            </c:numRef>
          </c:yVal>
          <c:smooth val="0"/>
        </ser>
        <c:axId val="93254016"/>
        <c:axId val="93255552"/>
      </c:scatterChart>
      <c:valAx>
        <c:axId val="9325401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255552"/>
        <c:crosses val="autoZero"/>
        <c:crossBetween val="midCat"/>
      </c:valAx>
      <c:valAx>
        <c:axId val="93255552"/>
        <c:scaling>
          <c:orientation val="minMax"/>
        </c:scaling>
        <c:axPos val="l"/>
        <c:majorGridlines>
          <c:spPr>
            <a:ln w="9525" cap="flat" cmpd="sng" algn="ctr">
              <a:solidFill>
                <a:schemeClr val="tx1">
                  <a:lumMod val="15000"/>
                  <a:lumOff val="85000"/>
                </a:schemeClr>
              </a:solidFill>
              <a:round/>
            </a:ln>
            <a:effectLst/>
          </c:spPr>
        </c:majorGridlines>
        <c:title>
          <c:tx>
            <c:rich>
              <a:bodyPr/>
              <a:lstStyle/>
              <a:p>
                <a:pPr>
                  <a:defRPr/>
                </a:pPr>
                <a:r>
                  <a:rPr lang="en-US"/>
                  <a:t>shift(bp)</a:t>
                </a:r>
              </a:p>
            </c:rich>
          </c:tx>
          <c:layout>
            <c:manualLayout>
              <c:xMode val="edge"/>
              <c:yMode val="edge"/>
              <c:x val="6.6519673399882172E-3"/>
              <c:y val="0.37395733983956397"/>
            </c:manualLayout>
          </c:layout>
        </c:title>
        <c:numFmt formatCode="#,##0" sourceLinked="0"/>
        <c:maj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254016"/>
        <c:crosses val="autoZero"/>
        <c:crossBetween val="midCat"/>
      </c:valAx>
      <c:spPr>
        <a:noFill/>
        <a:ln>
          <a:noFill/>
        </a:ln>
        <a:effectLst/>
      </c:spPr>
    </c:plotArea>
    <c:legend>
      <c:legendPos val="r"/>
      <c:layout/>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81" l="0.70000000000000062" r="0.70000000000000062" t="0.750000000000008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a:latin typeface="Ubuntu" pitchFamily="34" charset="0"/>
              </a:defRPr>
            </a:pPr>
            <a:r>
              <a:rPr lang="en-US" sz="1200" b="1">
                <a:latin typeface="Ubuntu" pitchFamily="34" charset="0"/>
              </a:rPr>
              <a:t>Treasury Curves</a:t>
            </a:r>
          </a:p>
        </c:rich>
      </c:tx>
      <c:layout/>
    </c:title>
    <c:plotArea>
      <c:layout/>
      <c:scatterChart>
        <c:scatterStyle val="smoothMarker"/>
        <c:ser>
          <c:idx val="1"/>
          <c:order val="0"/>
          <c:tx>
            <c:strRef>
              <c:f>Notes!$F$37</c:f>
              <c:strCache>
                <c:ptCount val="1"/>
                <c:pt idx="0">
                  <c:v>Flattener </c:v>
                </c:pt>
              </c:strCache>
            </c:strRef>
          </c:tx>
          <c:spPr>
            <a:ln w="25400">
              <a:solidFill>
                <a:srgbClr val="0F163C"/>
              </a:solidFill>
            </a:ln>
          </c:spPr>
          <c:marker>
            <c:symbol val="none"/>
          </c:marker>
          <c:xVal>
            <c:numRef>
              <c:f>Notes!$D$38:$D$51</c:f>
              <c:numCache>
                <c:formatCode>General</c:formatCode>
                <c:ptCount val="14"/>
                <c:pt idx="0">
                  <c:v>0</c:v>
                </c:pt>
                <c:pt idx="1">
                  <c:v>8.3333333333333329E-2</c:v>
                </c:pt>
                <c:pt idx="2">
                  <c:v>0.25</c:v>
                </c:pt>
                <c:pt idx="3">
                  <c:v>0.5</c:v>
                </c:pt>
                <c:pt idx="4">
                  <c:v>1</c:v>
                </c:pt>
                <c:pt idx="5">
                  <c:v>2</c:v>
                </c:pt>
                <c:pt idx="6">
                  <c:v>3</c:v>
                </c:pt>
                <c:pt idx="7">
                  <c:v>5</c:v>
                </c:pt>
                <c:pt idx="8">
                  <c:v>7</c:v>
                </c:pt>
                <c:pt idx="9">
                  <c:v>10</c:v>
                </c:pt>
                <c:pt idx="10">
                  <c:v>15</c:v>
                </c:pt>
                <c:pt idx="11">
                  <c:v>20</c:v>
                </c:pt>
                <c:pt idx="12">
                  <c:v>25</c:v>
                </c:pt>
                <c:pt idx="13">
                  <c:v>30</c:v>
                </c:pt>
              </c:numCache>
            </c:numRef>
          </c:xVal>
          <c:yVal>
            <c:numRef>
              <c:f>Notes!$F$38:$F$51</c:f>
              <c:numCache>
                <c:formatCode>General</c:formatCode>
                <c:ptCount val="14"/>
              </c:numCache>
            </c:numRef>
          </c:yVal>
          <c:smooth val="1"/>
        </c:ser>
        <c:ser>
          <c:idx val="0"/>
          <c:order val="1"/>
          <c:tx>
            <c:strRef>
              <c:f>Notes!$E$37</c:f>
              <c:strCache>
                <c:ptCount val="1"/>
                <c:pt idx="0">
                  <c:v>Base Case</c:v>
                </c:pt>
              </c:strCache>
            </c:strRef>
          </c:tx>
          <c:spPr>
            <a:ln w="25400">
              <a:solidFill>
                <a:srgbClr val="E8333A"/>
              </a:solidFill>
            </a:ln>
          </c:spPr>
          <c:marker>
            <c:symbol val="none"/>
          </c:marker>
          <c:xVal>
            <c:numRef>
              <c:f>Notes!$D$38:$D$51</c:f>
              <c:numCache>
                <c:formatCode>General</c:formatCode>
                <c:ptCount val="14"/>
                <c:pt idx="0">
                  <c:v>0</c:v>
                </c:pt>
                <c:pt idx="1">
                  <c:v>8.3333333333333329E-2</c:v>
                </c:pt>
                <c:pt idx="2">
                  <c:v>0.25</c:v>
                </c:pt>
                <c:pt idx="3">
                  <c:v>0.5</c:v>
                </c:pt>
                <c:pt idx="4">
                  <c:v>1</c:v>
                </c:pt>
                <c:pt idx="5">
                  <c:v>2</c:v>
                </c:pt>
                <c:pt idx="6">
                  <c:v>3</c:v>
                </c:pt>
                <c:pt idx="7">
                  <c:v>5</c:v>
                </c:pt>
                <c:pt idx="8">
                  <c:v>7</c:v>
                </c:pt>
                <c:pt idx="9">
                  <c:v>10</c:v>
                </c:pt>
                <c:pt idx="10">
                  <c:v>15</c:v>
                </c:pt>
                <c:pt idx="11">
                  <c:v>20</c:v>
                </c:pt>
                <c:pt idx="12">
                  <c:v>25</c:v>
                </c:pt>
                <c:pt idx="13">
                  <c:v>30</c:v>
                </c:pt>
              </c:numCache>
            </c:numRef>
          </c:xVal>
          <c:yVal>
            <c:numRef>
              <c:f>Notes!$E$38:$E$51</c:f>
              <c:numCache>
                <c:formatCode>General</c:formatCode>
                <c:ptCount val="14"/>
              </c:numCache>
            </c:numRef>
          </c:yVal>
          <c:smooth val="1"/>
        </c:ser>
        <c:axId val="93350528"/>
        <c:axId val="93364992"/>
      </c:scatterChart>
      <c:valAx>
        <c:axId val="93350528"/>
        <c:scaling>
          <c:orientation val="minMax"/>
        </c:scaling>
        <c:axPos val="b"/>
        <c:title>
          <c:tx>
            <c:rich>
              <a:bodyPr/>
              <a:lstStyle/>
              <a:p>
                <a:pPr>
                  <a:defRPr>
                    <a:latin typeface="Ubuntu" pitchFamily="34" charset="0"/>
                  </a:defRPr>
                </a:pPr>
                <a:r>
                  <a:rPr lang="en-US">
                    <a:latin typeface="Ubuntu" pitchFamily="34" charset="0"/>
                  </a:rPr>
                  <a:t>Maturity(Years)</a:t>
                </a:r>
              </a:p>
            </c:rich>
          </c:tx>
          <c:layout/>
        </c:title>
        <c:numFmt formatCode="General" sourceLinked="1"/>
        <c:majorTickMark val="none"/>
        <c:tickLblPos val="nextTo"/>
        <c:txPr>
          <a:bodyPr/>
          <a:lstStyle/>
          <a:p>
            <a:pPr>
              <a:defRPr>
                <a:latin typeface="Ubuntu" pitchFamily="34" charset="0"/>
              </a:defRPr>
            </a:pPr>
            <a:endParaRPr lang="en-US"/>
          </a:p>
        </c:txPr>
        <c:crossAx val="93364992"/>
        <c:crosses val="autoZero"/>
        <c:crossBetween val="midCat"/>
      </c:valAx>
      <c:valAx>
        <c:axId val="93364992"/>
        <c:scaling>
          <c:orientation val="minMax"/>
        </c:scaling>
        <c:axPos val="l"/>
        <c:majorGridlines/>
        <c:numFmt formatCode="0.00%" sourceLinked="0"/>
        <c:majorTickMark val="none"/>
        <c:tickLblPos val="nextTo"/>
        <c:txPr>
          <a:bodyPr/>
          <a:lstStyle/>
          <a:p>
            <a:pPr>
              <a:defRPr>
                <a:latin typeface="Ubuntu" pitchFamily="34" charset="0"/>
              </a:defRPr>
            </a:pPr>
            <a:endParaRPr lang="en-US"/>
          </a:p>
        </c:txPr>
        <c:crossAx val="93350528"/>
        <c:crosses val="autoZero"/>
        <c:crossBetween val="midCat"/>
      </c:valAx>
    </c:plotArea>
    <c:legend>
      <c:legendPos val="r"/>
      <c:layout/>
      <c:txPr>
        <a:bodyPr/>
        <a:lstStyle/>
        <a:p>
          <a:pPr>
            <a:defRPr>
              <a:latin typeface="Ubuntu" pitchFamily="34" charset="0"/>
            </a:defRPr>
          </a:pPr>
          <a:endParaRPr lang="en-US"/>
        </a:p>
      </c:txPr>
    </c:legend>
    <c:dispBlanksAs val="gap"/>
  </c:chart>
  <c:printSettings>
    <c:headerFooter/>
    <c:pageMargins b="0.75000000000001465" l="0.70000000000000062" r="0.70000000000000062" t="0.75000000000001465" header="0.30000000000000032" footer="0.30000000000000032"/>
    <c:pageSetup orientation="landscape"/>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47625</xdr:colOff>
      <xdr:row>26</xdr:row>
      <xdr:rowOff>47624</xdr:rowOff>
    </xdr:from>
    <xdr:to>
      <xdr:col>5</xdr:col>
      <xdr:colOff>843915</xdr:colOff>
      <xdr:row>41</xdr:row>
      <xdr:rowOff>19049</xdr:rowOff>
    </xdr:to>
    <xdr:graphicFrame macro="">
      <xdr:nvGraphicFramePr>
        <xdr:cNvPr id="2" name="Chart 1">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981075</xdr:colOff>
      <xdr:row>26</xdr:row>
      <xdr:rowOff>57149</xdr:rowOff>
    </xdr:from>
    <xdr:to>
      <xdr:col>12</xdr:col>
      <xdr:colOff>473800</xdr:colOff>
      <xdr:row>41</xdr:row>
      <xdr:rowOff>28575</xdr:rowOff>
    </xdr:to>
    <xdr:graphicFrame macro="">
      <xdr:nvGraphicFramePr>
        <xdr:cNvPr id="3" name="Chart 2">
          <a:extLst>
            <a:ext uri="{FF2B5EF4-FFF2-40B4-BE49-F238E27FC236}">
              <a16:creationId xmlns="" xmlns:a16="http://schemas.microsoft.com/office/drawing/2014/main" id="{64304E9D-A8BA-4370-84B4-25B00CBFDD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514350</xdr:colOff>
      <xdr:row>12</xdr:row>
      <xdr:rowOff>0</xdr:rowOff>
    </xdr:from>
    <xdr:to>
      <xdr:col>12</xdr:col>
      <xdr:colOff>47625</xdr:colOff>
      <xdr:row>22</xdr:row>
      <xdr:rowOff>180975</xdr:rowOff>
    </xdr:to>
    <xdr:graphicFrame macro="">
      <xdr:nvGraphicFramePr>
        <xdr:cNvPr id="2" name="Chart 1">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200025</xdr:colOff>
      <xdr:row>35</xdr:row>
      <xdr:rowOff>180975</xdr:rowOff>
    </xdr:from>
    <xdr:to>
      <xdr:col>13</xdr:col>
      <xdr:colOff>142875</xdr:colOff>
      <xdr:row>50</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3.vml"/></Relationships>
</file>

<file path=xl/worksheets/_rels/sheet8.xml.rels><?xml version="1.0" encoding="UTF-8" standalone="yes"?><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sheetPr codeName="Sheet1"/>
  <dimension ref="A1:M39"/>
  <sheetViews>
    <sheetView showGridLines="0" tabSelected="1" zoomScaleNormal="100" zoomScaleSheetLayoutView="80" zoomScalePageLayoutView="80" workbookViewId="0">
      <selection sqref="A1:M1"/>
    </sheetView>
  </sheetViews>
  <sheetFormatPr defaultColWidth="7.75" defaultRowHeight="15" customHeight="1"/>
  <cols>
    <col min="1" max="1" width="7.75" customWidth="1" style="227"/>
    <col min="2" max="2" width="7.75" customWidth="1" style="227"/>
    <col min="3" max="3" width="7.75" customWidth="1" style="227"/>
    <col min="4" max="4" width="15.625" customWidth="1" style="227"/>
    <col min="5" max="5" width="15.625" customWidth="1" style="227"/>
    <col min="6" max="6" width="15.625" customWidth="1" style="227"/>
    <col min="7" max="7" width="12.625" customWidth="1" style="227"/>
    <col min="8" max="8" width="12.625" customWidth="1" style="227"/>
    <col min="9" max="9" width="12.625" customWidth="1" style="227"/>
    <col min="10" max="10" width="7.75" customWidth="1" style="227"/>
    <col min="11" max="11" width="7.75" customWidth="1" style="227"/>
    <col min="12" max="12" width="7.75" customWidth="1" style="227"/>
    <col min="13" max="13" width="7.75" customWidth="1" style="227"/>
    <col min="14" max="16384" width="7.75" customWidth="1" style="227"/>
  </cols>
  <sheetData>
    <row r="1" ht="30" customHeight="1">
      <c r="A1" s="256" t="s">
        <v>0</v>
      </c>
      <c r="B1" s="256"/>
      <c r="C1" s="256"/>
      <c r="D1" s="256"/>
      <c r="E1" s="256"/>
      <c r="F1" s="256"/>
      <c r="G1" s="256"/>
      <c r="H1" s="256"/>
      <c r="I1" s="256"/>
      <c r="J1" s="256"/>
      <c r="K1" s="256"/>
      <c r="L1" s="256"/>
      <c r="M1" s="256"/>
    </row>
    <row r="2" ht="15" customHeight="1">
      <c r="A2" s="257" t="s">
        <v>1</v>
      </c>
      <c r="B2" s="257"/>
      <c r="C2" s="258"/>
      <c r="D2" s="258"/>
      <c r="E2" s="258"/>
      <c r="F2" s="258"/>
      <c r="G2" s="258"/>
      <c r="H2" s="258"/>
      <c r="I2" s="258"/>
      <c r="J2" s="258"/>
      <c r="K2" s="258"/>
      <c r="L2" s="258"/>
      <c r="M2" s="258"/>
    </row>
    <row r="3" ht="15" customHeight="1">
      <c r="A3" s="230" t="s">
        <v>2</v>
      </c>
      <c r="B3" s="230"/>
      <c r="C3" s="230"/>
      <c r="D3" s="230"/>
      <c r="E3" s="230"/>
      <c r="F3" s="230"/>
      <c r="G3" s="230"/>
      <c r="H3" s="230"/>
      <c r="I3" s="230"/>
      <c r="J3" s="230"/>
      <c r="K3" s="230"/>
      <c r="L3" s="230"/>
      <c r="M3" s="229" t="s">
        <v>3</v>
      </c>
    </row>
    <row r="4" ht="15" customHeight="1">
      <c r="A4" s="230" t="s">
        <v>4</v>
      </c>
      <c r="B4" s="230"/>
      <c r="C4" s="230"/>
      <c r="D4" s="230"/>
      <c r="E4" s="230"/>
      <c r="F4" s="230"/>
      <c r="G4" s="230"/>
      <c r="H4" s="230"/>
      <c r="I4" s="230"/>
      <c r="J4" s="230"/>
      <c r="K4" s="230"/>
      <c r="L4" s="230"/>
      <c r="M4" s="230"/>
    </row>
    <row r="5" ht="15" customHeight="1">
      <c r="A5" s="230"/>
      <c r="B5" s="230"/>
      <c r="C5" s="230"/>
      <c r="D5" s="230"/>
      <c r="E5" s="230"/>
      <c r="F5" s="230"/>
      <c r="G5" s="230"/>
      <c r="H5" s="230"/>
      <c r="I5" s="230"/>
      <c r="J5" s="230"/>
      <c r="K5" s="230"/>
      <c r="L5" s="230"/>
      <c r="M5" s="229" t="s">
        <v>5</v>
      </c>
    </row>
    <row r="6" ht="5.1" customHeight="1"/>
    <row r="7" ht="18" customHeight="1">
      <c r="A7" s="255" t="s">
        <v>6</v>
      </c>
      <c r="B7" s="255"/>
      <c r="C7" s="255"/>
      <c r="D7" s="255"/>
      <c r="E7" s="255"/>
      <c r="F7" s="255"/>
      <c r="G7" s="255"/>
      <c r="H7" s="255"/>
      <c r="I7" s="255"/>
      <c r="J7" s="255"/>
      <c r="K7" s="255"/>
      <c r="L7" s="255"/>
      <c r="M7" s="255"/>
    </row>
    <row r="8" ht="15" customHeight="1">
      <c r="D8" s="231"/>
      <c r="E8" s="259" t="s">
        <v>7</v>
      </c>
      <c r="F8" s="259"/>
      <c r="G8" s="259" t="s">
        <v>8</v>
      </c>
      <c r="H8" s="259"/>
      <c r="I8" s="259"/>
    </row>
    <row r="9" ht="15" customHeight="1">
      <c r="D9" s="252" t="s">
        <v>9</v>
      </c>
      <c r="E9" s="252" t="s">
        <v>10</v>
      </c>
      <c r="F9" s="252" t="s">
        <v>11</v>
      </c>
      <c r="G9" s="252" t="s">
        <v>12</v>
      </c>
      <c r="H9" s="252" t="s">
        <v>13</v>
      </c>
      <c r="I9" s="252" t="s">
        <v>14</v>
      </c>
    </row>
    <row r="10" ht="15" customHeight="1">
      <c r="D10" s="232" t="s">
        <v>15</v>
      </c>
      <c r="E10" s="253">
        <v>24038.651576777389</v>
      </c>
      <c r="F10" s="249">
        <v>-270.32624616890826</v>
      </c>
      <c r="G10" s="249">
        <v>-1.1120428351114609</v>
      </c>
      <c r="H10" s="249">
        <v>19.207352354091196</v>
      </c>
      <c r="I10" s="249">
        <v>-29.745791830593227</v>
      </c>
    </row>
    <row r="11" ht="15" customHeight="1">
      <c r="D11" s="232" t="s">
        <v>16</v>
      </c>
      <c r="E11" s="253">
        <v>23732.831091520286</v>
      </c>
      <c r="F11" s="249">
        <v>-576.14673142601168</v>
      </c>
      <c r="G11" s="249">
        <v>-2.3700985521578035</v>
      </c>
      <c r="H11" s="249">
        <v>18.963306615831687</v>
      </c>
      <c r="I11" s="249">
        <v>-54.150365656544075</v>
      </c>
    </row>
    <row r="12" ht="15" customHeight="1">
      <c r="D12" s="232" t="s">
        <v>17</v>
      </c>
      <c r="E12" s="253">
        <v>24113.938751856687</v>
      </c>
      <c r="F12" s="249">
        <v>-195.03907108960993</v>
      </c>
      <c r="G12" s="249">
        <v>-0.80233349386457586</v>
      </c>
      <c r="H12" s="249">
        <v>19.274232769207337</v>
      </c>
      <c r="I12" s="249">
        <v>-23.057750318979057</v>
      </c>
    </row>
    <row r="13" ht="15" customHeight="1">
      <c r="D13" s="264" t="s">
        <v>18</v>
      </c>
      <c r="E13" s="265">
        <v>24308.977822946297</v>
      </c>
      <c r="F13" s="266">
        <v>0</v>
      </c>
      <c r="G13" s="266">
        <v>0</v>
      </c>
      <c r="H13" s="266">
        <v>19.50481027239713</v>
      </c>
      <c r="I13" s="266">
        <v>0</v>
      </c>
    </row>
    <row r="14" ht="15" customHeight="1">
      <c r="D14" s="232" t="s">
        <v>19</v>
      </c>
      <c r="E14" s="253">
        <v>23882.897337416543</v>
      </c>
      <c r="F14" s="249">
        <v>-426.08048552975379</v>
      </c>
      <c r="G14" s="249">
        <v>-1.7527700614690509</v>
      </c>
      <c r="H14" s="249">
        <v>19.341633714944454</v>
      </c>
      <c r="I14" s="249">
        <v>-16.317655745267427</v>
      </c>
    </row>
    <row r="15" ht="15" customHeight="1">
      <c r="D15" s="232" t="s">
        <v>20</v>
      </c>
      <c r="E15" s="253">
        <v>23286.384160468871</v>
      </c>
      <c r="F15" s="249">
        <v>-1022.5936624774258</v>
      </c>
      <c r="G15" s="249">
        <v>-4.2066501928853439</v>
      </c>
      <c r="H15" s="249">
        <v>19.051200594192235</v>
      </c>
      <c r="I15" s="249">
        <v>-45.360967820489329</v>
      </c>
    </row>
    <row r="16" ht="15" customHeight="1">
      <c r="D16" s="232" t="s">
        <v>21</v>
      </c>
      <c r="E16" s="253">
        <v>21828.625360481288</v>
      </c>
      <c r="F16" s="249">
        <v>-2480.352462465009</v>
      </c>
      <c r="G16" s="249">
        <v>-10.203442039112385</v>
      </c>
      <c r="H16" s="249">
        <v>18.263592675820973</v>
      </c>
      <c r="I16" s="249">
        <v>-124.12175965761546</v>
      </c>
    </row>
    <row r="17" ht="15" customHeight="1">
      <c r="D17" s="232" t="s">
        <v>22</v>
      </c>
      <c r="E17" s="253">
        <v>20597.086949221306</v>
      </c>
      <c r="F17" s="249">
        <v>-3711.8908737249913</v>
      </c>
      <c r="G17" s="249">
        <v>-15.269629602529715</v>
      </c>
      <c r="H17" s="249">
        <v>17.589663820509895</v>
      </c>
      <c r="I17" s="249">
        <v>-191.51464518872334</v>
      </c>
    </row>
    <row r="18" ht="15" customHeight="1">
      <c r="D18" s="232" t="s">
        <v>23</v>
      </c>
      <c r="E18" s="253">
        <v>18964.350678586947</v>
      </c>
      <c r="F18" s="249">
        <v>-5344.6271443593505</v>
      </c>
      <c r="G18" s="249">
        <v>-21.986227406544117</v>
      </c>
      <c r="H18" s="249">
        <v>16.587473756892479</v>
      </c>
      <c r="I18" s="249">
        <v>-291.73365155046491</v>
      </c>
    </row>
    <row r="19" ht="15" customHeight="1">
      <c r="D19" s="232" t="s">
        <v>24</v>
      </c>
      <c r="E19" s="253">
        <v>21744.187558009555</v>
      </c>
      <c r="F19" s="249">
        <v>-2564.7902649367425</v>
      </c>
      <c r="G19" s="249">
        <v>-10.550794375713016</v>
      </c>
      <c r="H19" s="249">
        <v>18.254610509736359</v>
      </c>
      <c r="I19" s="249">
        <v>-125.01997626607687</v>
      </c>
    </row>
    <row r="20" ht="15" customHeight="1">
      <c r="D20" s="232"/>
      <c r="E20" s="253"/>
      <c r="F20" s="249"/>
      <c r="G20" s="249"/>
      <c r="H20" s="249"/>
      <c r="I20" s="249"/>
    </row>
    <row r="21" ht="18" customHeight="1">
      <c r="A21" s="255" t="s">
        <v>25</v>
      </c>
      <c r="B21" s="255"/>
      <c r="C21" s="255"/>
      <c r="D21" s="255"/>
      <c r="E21" s="255"/>
      <c r="F21" s="255"/>
      <c r="G21" s="255"/>
      <c r="H21" s="255"/>
      <c r="I21" s="255"/>
      <c r="J21" s="255"/>
      <c r="K21" s="255"/>
      <c r="L21" s="255"/>
      <c r="M21" s="255"/>
    </row>
    <row r="22" ht="15" customHeight="1">
      <c r="D22" s="250" t="s">
        <v>26</v>
      </c>
      <c r="E22" s="267">
        <v>0.19504810272397127</v>
      </c>
      <c r="F22" s="254" t="s">
        <v>27</v>
      </c>
      <c r="G22" s="251"/>
    </row>
    <row r="23" ht="15" customHeight="1">
      <c r="D23" s="250" t="s">
        <v>28</v>
      </c>
      <c r="E23" s="267">
        <v>0.18263592675820972</v>
      </c>
      <c r="F23" s="254" t="s">
        <v>29</v>
      </c>
      <c r="G23" s="251"/>
    </row>
    <row r="24" ht="15" customHeight="1">
      <c r="D24" s="250" t="s">
        <v>30</v>
      </c>
      <c r="E24" s="250" t="s">
        <v>31</v>
      </c>
      <c r="F24" s="254" t="s">
        <v>32</v>
      </c>
      <c r="G24" s="251"/>
    </row>
    <row r="25" ht="15" customHeight="1">
      <c r="D25" s="250" t="s">
        <v>33</v>
      </c>
      <c r="E25" s="268">
        <v>2.7775779520114865</v>
      </c>
      <c r="F25" s="254" t="s">
        <v>34</v>
      </c>
      <c r="G25" s="251"/>
    </row>
    <row r="26" ht="15" customHeight="1">
      <c r="D26" s="250"/>
      <c r="E26" s="250"/>
      <c r="F26" s="254"/>
      <c r="G26" s="251"/>
    </row>
    <row r="28" ht="9.95" customHeight="1">
      <c r="H28" s="227" t="s">
        <v>35</v>
      </c>
    </row>
    <row r="29" ht="9.95" customHeight="1">
      <c r="H29" s="249">
        <v>125153.38467072541</v>
      </c>
    </row>
    <row r="30" ht="9.95" customHeight="1">
      <c r="H30" s="249">
        <v>125151.33342677019</v>
      </c>
    </row>
    <row r="31" ht="9.95" customHeight="1">
      <c r="H31" s="249">
        <v>125109.72052999849</v>
      </c>
    </row>
    <row r="32" ht="9.95" customHeight="1">
      <c r="H32" s="249">
        <v>124630.6807574947</v>
      </c>
    </row>
    <row r="33" ht="9.95" customHeight="1">
      <c r="H33" s="249">
        <v>123479.21426597615</v>
      </c>
    </row>
    <row r="34" ht="9.95" customHeight="1">
      <c r="H34" s="249">
        <v>122230.53368913523</v>
      </c>
    </row>
    <row r="35" ht="9.95" customHeight="1">
      <c r="H35" s="249">
        <v>119519.88717630587</v>
      </c>
    </row>
    <row r="36" ht="9.95" customHeight="1">
      <c r="H36" s="249">
        <v>117097.67258430884</v>
      </c>
    </row>
    <row r="37" ht="9.95" customHeight="1">
      <c r="H37" s="249">
        <v>114329.34849833188</v>
      </c>
    </row>
    <row r="38" ht="9.95" customHeight="1">
      <c r="H38" s="249">
        <v>119116.14080405595</v>
      </c>
    </row>
    <row r="39" ht="9.95" customHeight="1">
      <c r="H39" s="249">
        <v>0</v>
      </c>
    </row>
  </sheetData>
  <mergeCells>
    <mergeCell ref="A21:M21"/>
    <mergeCell ref="A1:M1"/>
    <mergeCell ref="A2:M2"/>
    <mergeCell ref="A7:M7"/>
    <mergeCell ref="E8:F8"/>
    <mergeCell ref="G8:I8"/>
  </mergeCells>
  <printOptions horizontalCentered="1"/>
  <pageMargins left="0.25" right="0.25" top="0.75" bottom="0.75" header="0.3" footer="0.3"/>
  <pageSetup scale="90"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5.xml><?xml version="1.0" encoding="utf-8"?>
<worksheet xmlns="http://schemas.openxmlformats.org/spreadsheetml/2006/main" xmlns:r="http://schemas.openxmlformats.org/officeDocument/2006/relationships">
  <sheetPr codeName="Sheet6"/>
  <dimension ref="A1:R64"/>
  <sheetViews>
    <sheetView showGridLines="0" zoomScaleNormal="100" zoomScaleSheetLayoutView="75" workbookViewId="0">
      <pane ySplit="5" topLeftCell="A6" activePane="bottomLeft" state="frozen"/>
      <selection pane="bottomLeft" sqref="A1:R1"/>
    </sheetView>
  </sheetViews>
  <sheetFormatPr defaultColWidth="8.75" defaultRowHeight="14.25"/>
  <cols>
    <col min="1" max="1" width="30.625" customWidth="1" style="243"/>
    <col min="2" max="3" width="8.125" customWidth="1" style="242"/>
    <col min="4" max="14" width="10.625" customWidth="1" style="241"/>
    <col min="15" max="15" width="8.625" customWidth="1" style="241"/>
    <col min="16" max="18" width="8.125" customWidth="1" style="242"/>
    <col min="19" max="19" width="8.75" customWidth="1" style="240"/>
    <col min="20" max="16384" width="8.75" customWidth="1" style="240"/>
  </cols>
  <sheetData>
    <row r="1" ht="30" customHeight="1">
      <c r="A1" s="260" t="s">
        <v>0</v>
      </c>
      <c r="B1" s="260"/>
      <c r="C1" s="260"/>
      <c r="D1" s="260"/>
      <c r="E1" s="260"/>
      <c r="F1" s="260"/>
      <c r="G1" s="260"/>
      <c r="H1" s="260"/>
      <c r="I1" s="260"/>
      <c r="J1" s="260"/>
      <c r="K1" s="260"/>
      <c r="L1" s="260"/>
      <c r="M1" s="260"/>
      <c r="N1" s="260"/>
      <c r="O1" s="260"/>
      <c r="P1" s="260"/>
      <c r="Q1" s="260"/>
      <c r="R1" s="260"/>
    </row>
    <row r="2" ht="16.5" customHeight="1">
      <c r="A2" s="257" t="s">
        <v>1</v>
      </c>
      <c r="B2" s="257"/>
      <c r="C2" s="257"/>
      <c r="D2" s="257"/>
      <c r="E2" s="257"/>
      <c r="F2" s="257"/>
      <c r="G2" s="257"/>
      <c r="H2" s="257"/>
      <c r="I2" s="257"/>
      <c r="J2" s="257"/>
      <c r="K2" s="257"/>
      <c r="L2" s="257"/>
      <c r="M2" s="257"/>
      <c r="N2" s="257"/>
      <c r="O2" s="257"/>
      <c r="P2" s="257"/>
      <c r="Q2" s="257"/>
      <c r="R2" s="257"/>
    </row>
    <row r="3">
      <c r="A3" s="228" t="s">
        <v>2</v>
      </c>
      <c r="B3" s="235"/>
      <c r="C3" s="235"/>
      <c r="D3" s="237"/>
      <c r="E3" s="237"/>
      <c r="F3" s="237"/>
      <c r="G3" s="237"/>
      <c r="H3" s="237"/>
      <c r="I3" s="237"/>
      <c r="J3" s="237"/>
      <c r="K3" s="237"/>
      <c r="L3" s="237"/>
      <c r="R3" s="239" t="s">
        <v>3</v>
      </c>
    </row>
    <row r="4" ht="8.1" customHeight="1"/>
    <row r="5" ht="28.5">
      <c r="A5" s="233" t="s">
        <v>92</v>
      </c>
      <c r="B5" s="236" t="s">
        <v>93</v>
      </c>
      <c r="C5" s="236" t="s">
        <v>94</v>
      </c>
      <c r="D5" s="238" t="s">
        <v>15</v>
      </c>
      <c r="E5" s="238" t="s">
        <v>16</v>
      </c>
      <c r="F5" s="238" t="s">
        <v>17</v>
      </c>
      <c r="G5" s="238" t="s">
        <v>18</v>
      </c>
      <c r="H5" s="238" t="s">
        <v>19</v>
      </c>
      <c r="I5" s="238" t="s">
        <v>20</v>
      </c>
      <c r="J5" s="238" t="s">
        <v>21</v>
      </c>
      <c r="K5" s="238" t="s">
        <v>22</v>
      </c>
      <c r="L5" s="238" t="s">
        <v>23</v>
      </c>
      <c r="M5" s="238" t="s">
        <v>24</v>
      </c>
      <c r="N5" s="238" t="s">
        <v>95</v>
      </c>
      <c r="O5" s="238" t="s">
        <v>96</v>
      </c>
      <c r="P5" s="236" t="s">
        <v>97</v>
      </c>
      <c r="Q5" s="236" t="s">
        <v>98</v>
      </c>
      <c r="R5" s="236" t="s">
        <v>99</v>
      </c>
    </row>
    <row r="6">
      <c r="A6" s="269" t="s">
        <v>100</v>
      </c>
      <c r="B6" s="270"/>
      <c r="C6" s="270"/>
      <c r="D6" s="271"/>
      <c r="E6" s="271"/>
      <c r="F6" s="271"/>
      <c r="G6" s="271"/>
      <c r="H6" s="271"/>
      <c r="I6" s="271"/>
      <c r="J6" s="271"/>
      <c r="K6" s="271"/>
      <c r="L6" s="271"/>
      <c r="M6" s="271"/>
      <c r="N6" s="271"/>
      <c r="O6" s="271"/>
      <c r="P6" s="270"/>
      <c r="Q6" s="270"/>
      <c r="R6" s="270"/>
    </row>
    <row r="7">
      <c r="A7" s="274" t="s">
        <v>101</v>
      </c>
      <c r="B7" s="275">
        <v>5.0721121710861183</v>
      </c>
      <c r="C7" s="276">
        <v>16.720054757015742</v>
      </c>
      <c r="D7" s="277">
        <v>125153.38467072541</v>
      </c>
      <c r="E7" s="277">
        <v>125151.33342677019</v>
      </c>
      <c r="F7" s="277">
        <v>125109.72052999849</v>
      </c>
      <c r="G7" s="278">
        <v>124630.6807574947</v>
      </c>
      <c r="H7" s="277">
        <v>123479.21426597615</v>
      </c>
      <c r="I7" s="277">
        <v>122230.53368913523</v>
      </c>
      <c r="J7" s="277">
        <v>119519.88717630587</v>
      </c>
      <c r="K7" s="277">
        <v>117097.67258430884</v>
      </c>
      <c r="L7" s="277">
        <v>114329.34849833188</v>
      </c>
      <c r="M7" s="277">
        <v>119116.14080405595</v>
      </c>
      <c r="N7" s="277">
        <v>112685</v>
      </c>
      <c r="O7" s="277">
        <v>0</v>
      </c>
      <c r="P7" s="275">
        <v>110.60095022185269</v>
      </c>
      <c r="Q7" s="275">
        <v>1.7758261767410062</v>
      </c>
      <c r="R7" s="275">
        <v>-0.50163209947677867</v>
      </c>
    </row>
    <row r="8">
      <c r="A8" s="274" t="s">
        <v>102</v>
      </c>
      <c r="B8" s="275">
        <v>5.0721121710861183</v>
      </c>
      <c r="C8" s="276">
        <v>16.720054757015742</v>
      </c>
      <c r="D8" s="277">
        <v>125153.38467072541</v>
      </c>
      <c r="E8" s="277">
        <v>125151.33342677019</v>
      </c>
      <c r="F8" s="277">
        <v>125109.72052999849</v>
      </c>
      <c r="G8" s="278">
        <v>124630.6807574947</v>
      </c>
      <c r="H8" s="277">
        <v>123479.21426597615</v>
      </c>
      <c r="I8" s="277">
        <v>122230.53368913523</v>
      </c>
      <c r="J8" s="277">
        <v>119519.88717630587</v>
      </c>
      <c r="K8" s="277">
        <v>117097.67258430884</v>
      </c>
      <c r="L8" s="277">
        <v>114329.34849833188</v>
      </c>
      <c r="M8" s="277">
        <v>119116.14080405595</v>
      </c>
      <c r="N8" s="277">
        <v>112685</v>
      </c>
      <c r="O8" s="277">
        <v>0</v>
      </c>
      <c r="P8" s="275">
        <v>110.60095022185269</v>
      </c>
      <c r="Q8" s="275">
        <v>1.7758261767410062</v>
      </c>
      <c r="R8" s="275">
        <v>-0.50163209947677867</v>
      </c>
    </row>
    <row r="9">
      <c r="A9" s="274" t="s">
        <v>103</v>
      </c>
      <c r="B9" s="275">
        <v>0.8847431842762371</v>
      </c>
      <c r="C9" s="276">
        <v>0.887063655030801</v>
      </c>
      <c r="D9" s="277">
        <v>101114.73309394802</v>
      </c>
      <c r="E9" s="277">
        <v>101418.5023352499</v>
      </c>
      <c r="F9" s="277">
        <v>100995.78177814181</v>
      </c>
      <c r="G9" s="278">
        <v>100321.7029345484</v>
      </c>
      <c r="H9" s="277">
        <v>99596.3169285596</v>
      </c>
      <c r="I9" s="277">
        <v>98944.149528666356</v>
      </c>
      <c r="J9" s="277">
        <v>97691.26181582459</v>
      </c>
      <c r="K9" s="277">
        <v>96500.585635087526</v>
      </c>
      <c r="L9" s="277">
        <v>95364.997819744924</v>
      </c>
      <c r="M9" s="277">
        <v>97371.9532460464</v>
      </c>
      <c r="N9" s="277">
        <v>99916</v>
      </c>
      <c r="O9" s="277">
        <v>0</v>
      </c>
      <c r="P9" s="275">
        <v>100.40604401151808</v>
      </c>
      <c r="Q9" s="275">
        <v>1.5330914446059445</v>
      </c>
      <c r="R9" s="275">
        <v>0.24467145625039091</v>
      </c>
    </row>
    <row r="10">
      <c r="A10" s="279" t="s">
        <v>100</v>
      </c>
      <c r="B10" s="280">
        <v>37.837807189184332</v>
      </c>
      <c r="C10" s="281">
        <v>12.522929500342231</v>
      </c>
      <c r="D10" s="282">
        <v>24038.651576777389</v>
      </c>
      <c r="E10" s="282">
        <v>23732.831091520286</v>
      </c>
      <c r="F10" s="282">
        <v>24113.938751856687</v>
      </c>
      <c r="G10" s="283">
        <v>24308.977822946297</v>
      </c>
      <c r="H10" s="282">
        <v>23882.897337416543</v>
      </c>
      <c r="I10" s="282">
        <v>23286.384160468871</v>
      </c>
      <c r="J10" s="282">
        <v>21828.625360481288</v>
      </c>
      <c r="K10" s="282">
        <v>20597.086949221306</v>
      </c>
      <c r="L10" s="282">
        <v>18964.350678586947</v>
      </c>
      <c r="M10" s="282">
        <v>21744.187558009555</v>
      </c>
      <c r="N10" s="282">
        <v>12769</v>
      </c>
      <c r="O10" s="282">
        <v>0</v>
      </c>
      <c r="P10" s="280">
        <v>190.37495358247551</v>
      </c>
      <c r="Q10" s="280">
        <v>2.7775779520114865</v>
      </c>
      <c r="R10" s="280">
        <v>-3.5815824026839569</v>
      </c>
    </row>
    <row r="12">
      <c r="A12" s="269" t="s">
        <v>104</v>
      </c>
      <c r="B12" s="270"/>
      <c r="C12" s="270"/>
      <c r="D12" s="271"/>
      <c r="E12" s="271"/>
      <c r="F12" s="271"/>
      <c r="G12" s="271"/>
      <c r="H12" s="271"/>
      <c r="I12" s="271"/>
      <c r="J12" s="271"/>
      <c r="K12" s="271"/>
      <c r="L12" s="271"/>
      <c r="M12" s="271"/>
      <c r="N12" s="271"/>
      <c r="O12" s="271"/>
      <c r="P12" s="270"/>
      <c r="Q12" s="270"/>
      <c r="R12" s="270"/>
    </row>
    <row r="13" outlineLevel="2">
      <c r="A13" s="284" t="s">
        <v>105</v>
      </c>
      <c r="B13" s="242">
        <v>0</v>
      </c>
      <c r="C13" s="242">
        <v>0</v>
      </c>
      <c r="D13" s="241">
        <v>7553</v>
      </c>
      <c r="E13" s="241">
        <v>7553</v>
      </c>
      <c r="F13" s="241">
        <v>7553</v>
      </c>
      <c r="G13" s="273">
        <v>7553</v>
      </c>
      <c r="H13" s="241">
        <v>7553</v>
      </c>
      <c r="I13" s="241">
        <v>7553</v>
      </c>
      <c r="J13" s="241">
        <v>7553</v>
      </c>
      <c r="K13" s="241">
        <v>7553</v>
      </c>
      <c r="L13" s="241">
        <v>7553</v>
      </c>
      <c r="M13" s="241">
        <v>7553</v>
      </c>
      <c r="N13" s="241">
        <v>7553</v>
      </c>
      <c r="O13" s="241">
        <v>0</v>
      </c>
      <c r="P13" s="242">
        <v>100</v>
      </c>
      <c r="Q13" s="242">
        <v>0</v>
      </c>
      <c r="R13" s="242">
        <v>0</v>
      </c>
    </row>
    <row r="14" outlineLevel="2">
      <c r="A14" s="284" t="s">
        <v>106</v>
      </c>
      <c r="B14" s="242">
        <v>0.08</v>
      </c>
      <c r="C14" s="242">
        <v>0.082135523613963035</v>
      </c>
      <c r="D14" s="241">
        <v>9387.6258000000016</v>
      </c>
      <c r="E14" s="241">
        <v>9387.6258000000016</v>
      </c>
      <c r="F14" s="241">
        <v>9387.6258000000016</v>
      </c>
      <c r="G14" s="273">
        <v>9387.24002301275</v>
      </c>
      <c r="H14" s="241">
        <v>9383.3993423287</v>
      </c>
      <c r="I14" s="241">
        <v>9379.5697906020214</v>
      </c>
      <c r="J14" s="241">
        <v>9371.943835269909</v>
      </c>
      <c r="K14" s="241">
        <v>9364.36168417324</v>
      </c>
      <c r="L14" s="241">
        <v>9356.8228718156788</v>
      </c>
      <c r="M14" s="241">
        <v>9364.36168417324</v>
      </c>
      <c r="N14" s="241">
        <v>9387</v>
      </c>
      <c r="O14" s="241">
        <v>0</v>
      </c>
      <c r="P14" s="242">
        <v>100.00255697254447</v>
      </c>
      <c r="Q14" s="242">
        <v>0.061509364004764151</v>
      </c>
      <c r="R14" s="242">
        <v>-0.40826947186560125</v>
      </c>
    </row>
    <row r="15" outlineLevel="1">
      <c r="A15" s="285" t="s">
        <v>107</v>
      </c>
      <c r="B15" s="286">
        <v>0.0443305785123967</v>
      </c>
      <c r="C15" s="286">
        <v>0.04380561259411362</v>
      </c>
      <c r="D15" s="287">
        <v>16940.6258</v>
      </c>
      <c r="E15" s="287">
        <v>16940.6258</v>
      </c>
      <c r="F15" s="287">
        <v>16940.6258</v>
      </c>
      <c r="G15" s="288">
        <v>16940.24002301275</v>
      </c>
      <c r="H15" s="287">
        <v>16936.399342328696</v>
      </c>
      <c r="I15" s="287">
        <v>16932.569790602021</v>
      </c>
      <c r="J15" s="287">
        <v>16924.943835269911</v>
      </c>
      <c r="K15" s="287">
        <v>16917.36168417324</v>
      </c>
      <c r="L15" s="287">
        <v>16909.822871815682</v>
      </c>
      <c r="M15" s="287">
        <v>16917.36168417324</v>
      </c>
      <c r="N15" s="287">
        <v>16940</v>
      </c>
      <c r="O15" s="287">
        <v>0</v>
      </c>
      <c r="P15" s="286">
        <v>100.0014169009017</v>
      </c>
      <c r="Q15" s="286">
        <v>0.034084709708541196</v>
      </c>
      <c r="R15" s="286">
        <v>-0.22623785266921098</v>
      </c>
    </row>
    <row r="16" outlineLevel="2">
      <c r="A16" s="289" t="s">
        <v>108</v>
      </c>
      <c r="B16" s="242">
        <v>4.3956043956</v>
      </c>
      <c r="C16" s="242">
        <v>8.0547570157426414</v>
      </c>
      <c r="D16" s="241">
        <v>1351.50165520327</v>
      </c>
      <c r="E16" s="241">
        <v>1351.50165520327</v>
      </c>
      <c r="F16" s="241">
        <v>1337.72599155785</v>
      </c>
      <c r="G16" s="273">
        <v>1295.86855999611</v>
      </c>
      <c r="H16" s="241">
        <v>1252.3555926604201</v>
      </c>
      <c r="I16" s="241">
        <v>1210.71519335572</v>
      </c>
      <c r="J16" s="241">
        <v>1132.69170228941</v>
      </c>
      <c r="K16" s="241">
        <v>1061.12392036149</v>
      </c>
      <c r="L16" s="241">
        <v>995.40657551468894</v>
      </c>
      <c r="M16" s="241">
        <v>1181.0540820530098</v>
      </c>
      <c r="N16" s="241">
        <v>1001</v>
      </c>
      <c r="O16" s="241">
        <v>0</v>
      </c>
      <c r="P16" s="242">
        <v>129.45739860101</v>
      </c>
      <c r="Q16" s="242">
        <v>6.8650574270986748</v>
      </c>
      <c r="R16" s="242">
        <v>0.60594452658174114</v>
      </c>
    </row>
    <row r="17" outlineLevel="2">
      <c r="A17" s="290" t="s">
        <v>109</v>
      </c>
      <c r="B17" s="286">
        <v>4.3956043956</v>
      </c>
      <c r="C17" s="286">
        <v>8.0547570157426414</v>
      </c>
      <c r="D17" s="287">
        <v>1351.50165520327</v>
      </c>
      <c r="E17" s="287">
        <v>1351.50165520327</v>
      </c>
      <c r="F17" s="287">
        <v>1337.72599155785</v>
      </c>
      <c r="G17" s="288">
        <v>1295.86855999611</v>
      </c>
      <c r="H17" s="287">
        <v>1252.3555926604201</v>
      </c>
      <c r="I17" s="287">
        <v>1210.71519335572</v>
      </c>
      <c r="J17" s="287">
        <v>1132.69170228941</v>
      </c>
      <c r="K17" s="287">
        <v>1061.12392036149</v>
      </c>
      <c r="L17" s="287">
        <v>995.40657551468894</v>
      </c>
      <c r="M17" s="287">
        <v>1181.0540820530098</v>
      </c>
      <c r="N17" s="287">
        <v>1001</v>
      </c>
      <c r="O17" s="287">
        <v>0</v>
      </c>
      <c r="P17" s="286">
        <v>129.45739860101</v>
      </c>
      <c r="Q17" s="286">
        <v>6.8650574270986748</v>
      </c>
      <c r="R17" s="286">
        <v>0.60594452658174114</v>
      </c>
    </row>
    <row r="18" outlineLevel="2">
      <c r="A18" s="284" t="s">
        <v>110</v>
      </c>
      <c r="B18" s="242">
        <v>2.8397565923</v>
      </c>
      <c r="C18" s="242">
        <v>7.9753593429158114</v>
      </c>
      <c r="D18" s="241">
        <v>1209.04650785662</v>
      </c>
      <c r="E18" s="241">
        <v>1209.04650785662</v>
      </c>
      <c r="F18" s="241">
        <v>1195.8389688873701</v>
      </c>
      <c r="G18" s="273">
        <v>1156.87218317133</v>
      </c>
      <c r="H18" s="241">
        <v>1116.60220947693</v>
      </c>
      <c r="I18" s="241">
        <v>1078.0914278662901</v>
      </c>
      <c r="J18" s="241">
        <v>1006.00586735637</v>
      </c>
      <c r="K18" s="241">
        <v>939.976806216387</v>
      </c>
      <c r="L18" s="241">
        <v>879.43120682586493</v>
      </c>
      <c r="M18" s="241">
        <v>1052.9297873730302</v>
      </c>
      <c r="N18" s="241">
        <v>986</v>
      </c>
      <c r="O18" s="241">
        <v>0</v>
      </c>
      <c r="P18" s="242">
        <v>117.32983602143307</v>
      </c>
      <c r="Q18" s="242">
        <v>7.1191786117570217</v>
      </c>
      <c r="R18" s="242">
        <v>0.63851582598532541</v>
      </c>
    </row>
    <row r="19" outlineLevel="2">
      <c r="A19" s="291" t="s">
        <v>111</v>
      </c>
      <c r="B19" s="242">
        <v>2.6651273346184</v>
      </c>
      <c r="C19" s="242">
        <v>25.284052019164957</v>
      </c>
      <c r="D19" s="241">
        <v>1632.3637058594607</v>
      </c>
      <c r="E19" s="241">
        <v>1631.7107353103577</v>
      </c>
      <c r="F19" s="241">
        <v>1628.0577786656786</v>
      </c>
      <c r="G19" s="273">
        <v>1605.1122085796781</v>
      </c>
      <c r="H19" s="241">
        <v>1562.4501722268951</v>
      </c>
      <c r="I19" s="241">
        <v>1514.1970021306368</v>
      </c>
      <c r="J19" s="241">
        <v>1411.8908414182072</v>
      </c>
      <c r="K19" s="241">
        <v>1312.5635667351685</v>
      </c>
      <c r="L19" s="241">
        <v>1219.8631844889733</v>
      </c>
      <c r="M19" s="241">
        <v>1467.5956234471223</v>
      </c>
      <c r="N19" s="241">
        <v>1501</v>
      </c>
      <c r="O19" s="241">
        <v>0</v>
      </c>
      <c r="P19" s="242">
        <v>106.93618977879268</v>
      </c>
      <c r="Q19" s="242">
        <v>5.1270837905295421</v>
      </c>
      <c r="R19" s="242">
        <v>2.1854629636775402</v>
      </c>
    </row>
    <row r="20" outlineLevel="2">
      <c r="A20" s="292" t="s">
        <v>112</v>
      </c>
      <c r="B20" s="286">
        <v>2.6651273346184</v>
      </c>
      <c r="C20" s="286">
        <v>25.284052019164957</v>
      </c>
      <c r="D20" s="287">
        <v>1632.3637058594607</v>
      </c>
      <c r="E20" s="287">
        <v>1631.7107353103577</v>
      </c>
      <c r="F20" s="287">
        <v>1628.0577786656786</v>
      </c>
      <c r="G20" s="288">
        <v>1605.1122085796781</v>
      </c>
      <c r="H20" s="287">
        <v>1562.4501722268951</v>
      </c>
      <c r="I20" s="287">
        <v>1514.1970021306368</v>
      </c>
      <c r="J20" s="287">
        <v>1411.8908414182072</v>
      </c>
      <c r="K20" s="287">
        <v>1312.5635667351685</v>
      </c>
      <c r="L20" s="287">
        <v>1219.8631844889733</v>
      </c>
      <c r="M20" s="287">
        <v>1467.5956234471223</v>
      </c>
      <c r="N20" s="287">
        <v>1501</v>
      </c>
      <c r="O20" s="287">
        <v>0</v>
      </c>
      <c r="P20" s="286">
        <v>106.93618977879268</v>
      </c>
      <c r="Q20" s="286">
        <v>5.1270837905295421</v>
      </c>
      <c r="R20" s="286">
        <v>2.1854629636775402</v>
      </c>
    </row>
    <row r="21" outlineLevel="2">
      <c r="A21" s="291" t="s">
        <v>113</v>
      </c>
      <c r="B21" s="242">
        <v>2.6654795689</v>
      </c>
      <c r="C21" s="242">
        <v>7.9096509240246418</v>
      </c>
      <c r="D21" s="241">
        <v>349.697513870407</v>
      </c>
      <c r="E21" s="241">
        <v>349.697513870407</v>
      </c>
      <c r="F21" s="241">
        <v>345.943212087342</v>
      </c>
      <c r="G21" s="273">
        <v>334.797235507129</v>
      </c>
      <c r="H21" s="241">
        <v>323.246109192983</v>
      </c>
      <c r="I21" s="241">
        <v>312.19613628265</v>
      </c>
      <c r="J21" s="241">
        <v>291.50283259571</v>
      </c>
      <c r="K21" s="241">
        <v>272.536237707922</v>
      </c>
      <c r="L21" s="241">
        <v>255.133806451287</v>
      </c>
      <c r="M21" s="241">
        <v>304.798655524601</v>
      </c>
      <c r="N21" s="241">
        <v>300</v>
      </c>
      <c r="O21" s="241">
        <v>0</v>
      </c>
      <c r="P21" s="242">
        <v>111.59907850237634</v>
      </c>
      <c r="Q21" s="242">
        <v>7.0551938265204184</v>
      </c>
      <c r="R21" s="242">
        <v>0.62837355231343739</v>
      </c>
    </row>
    <row r="22" outlineLevel="2">
      <c r="A22" s="292" t="s">
        <v>114</v>
      </c>
      <c r="B22" s="286">
        <v>2.6654795689</v>
      </c>
      <c r="C22" s="286">
        <v>7.9096509240246418</v>
      </c>
      <c r="D22" s="287">
        <v>349.697513870407</v>
      </c>
      <c r="E22" s="287">
        <v>349.697513870407</v>
      </c>
      <c r="F22" s="287">
        <v>345.943212087342</v>
      </c>
      <c r="G22" s="288">
        <v>334.797235507129</v>
      </c>
      <c r="H22" s="287">
        <v>323.246109192983</v>
      </c>
      <c r="I22" s="287">
        <v>312.19613628265</v>
      </c>
      <c r="J22" s="287">
        <v>291.50283259571</v>
      </c>
      <c r="K22" s="287">
        <v>272.536237707922</v>
      </c>
      <c r="L22" s="287">
        <v>255.133806451287</v>
      </c>
      <c r="M22" s="287">
        <v>304.798655524601</v>
      </c>
      <c r="N22" s="287">
        <v>300</v>
      </c>
      <c r="O22" s="287">
        <v>0</v>
      </c>
      <c r="P22" s="286">
        <v>111.59907850237634</v>
      </c>
      <c r="Q22" s="286">
        <v>7.0551938265204184</v>
      </c>
      <c r="R22" s="286">
        <v>0.62837355231343739</v>
      </c>
    </row>
    <row r="23" outlineLevel="2">
      <c r="A23" s="290" t="s">
        <v>115</v>
      </c>
      <c r="B23" s="286">
        <v>2.6651860077358238</v>
      </c>
      <c r="C23" s="286">
        <v>22.264202600958253</v>
      </c>
      <c r="D23" s="287">
        <v>1982.0612197298678</v>
      </c>
      <c r="E23" s="287">
        <v>1981.4082491807646</v>
      </c>
      <c r="F23" s="287">
        <v>1974.0009907530207</v>
      </c>
      <c r="G23" s="288">
        <v>1939.9094440868071</v>
      </c>
      <c r="H23" s="287">
        <v>1885.6962814198782</v>
      </c>
      <c r="I23" s="287">
        <v>1826.3931384132868</v>
      </c>
      <c r="J23" s="287">
        <v>1703.393674013917</v>
      </c>
      <c r="K23" s="287">
        <v>1585.0998044430905</v>
      </c>
      <c r="L23" s="287">
        <v>1474.9969909402605</v>
      </c>
      <c r="M23" s="287">
        <v>1772.3942789717232</v>
      </c>
      <c r="N23" s="287">
        <v>1801</v>
      </c>
      <c r="O23" s="287">
        <v>0</v>
      </c>
      <c r="P23" s="286">
        <v>107.71290639016141</v>
      </c>
      <c r="Q23" s="286">
        <v>5.4598446375737488</v>
      </c>
      <c r="R23" s="286">
        <v>1.9167343217541382</v>
      </c>
    </row>
    <row r="24" outlineLevel="1">
      <c r="A24" s="285" t="s">
        <v>116</v>
      </c>
      <c r="B24" s="286">
        <v>3.1678986272269323</v>
      </c>
      <c r="C24" s="286">
        <v>14.280629705681042</v>
      </c>
      <c r="D24" s="287">
        <v>4542.6093827897585</v>
      </c>
      <c r="E24" s="287">
        <v>4541.9564122406555</v>
      </c>
      <c r="F24" s="287">
        <v>4507.56595119824</v>
      </c>
      <c r="G24" s="288">
        <v>4392.6501872542467</v>
      </c>
      <c r="H24" s="287">
        <v>4254.6540835572287</v>
      </c>
      <c r="I24" s="287">
        <v>4115.1997596352958</v>
      </c>
      <c r="J24" s="287">
        <v>3842.0912436596973</v>
      </c>
      <c r="K24" s="287">
        <v>3586.2005310209679</v>
      </c>
      <c r="L24" s="287">
        <v>3349.8347732808147</v>
      </c>
      <c r="M24" s="287">
        <v>4006.3781483977637</v>
      </c>
      <c r="N24" s="287">
        <v>3788</v>
      </c>
      <c r="O24" s="287">
        <v>0</v>
      </c>
      <c r="P24" s="286">
        <v>115.96225415137927</v>
      </c>
      <c r="Q24" s="286">
        <v>6.3114053655886924</v>
      </c>
      <c r="R24" s="286">
        <v>1.1934018070683135</v>
      </c>
    </row>
    <row r="25" outlineLevel="2">
      <c r="A25" s="291" t="s">
        <v>117</v>
      </c>
      <c r="B25" s="242">
        <v>7.4889721187999987</v>
      </c>
      <c r="C25" s="242">
        <v>2.9979466119096507</v>
      </c>
      <c r="D25" s="241">
        <v>1718.9387117480553</v>
      </c>
      <c r="E25" s="241">
        <v>1718.9387117480553</v>
      </c>
      <c r="F25" s="241">
        <v>1718.9387117480553</v>
      </c>
      <c r="G25" s="273">
        <v>1706.0706865571601</v>
      </c>
      <c r="H25" s="241">
        <v>1683.631879533576</v>
      </c>
      <c r="I25" s="241">
        <v>1661.5646477264365</v>
      </c>
      <c r="J25" s="241">
        <v>1618.5165085662138</v>
      </c>
      <c r="K25" s="241">
        <v>1576.8709946342747</v>
      </c>
      <c r="L25" s="241">
        <v>1536.5751945184195</v>
      </c>
      <c r="M25" s="241">
        <v>1594.0645922813524</v>
      </c>
      <c r="N25" s="241">
        <v>1466</v>
      </c>
      <c r="O25" s="241">
        <v>0</v>
      </c>
      <c r="P25" s="242">
        <v>116.37589949230288</v>
      </c>
      <c r="Q25" s="242">
        <v>2.6343131351928251</v>
      </c>
      <c r="R25" s="242">
        <v>0.084765015682790282</v>
      </c>
    </row>
    <row r="26" outlineLevel="2">
      <c r="A26" s="291" t="s">
        <v>118</v>
      </c>
      <c r="B26" s="242">
        <v>7.4889721188</v>
      </c>
      <c r="C26" s="242">
        <v>2.9979466119096507</v>
      </c>
      <c r="D26" s="241">
        <v>2523.2988456219659</v>
      </c>
      <c r="E26" s="241">
        <v>2523.2988456219659</v>
      </c>
      <c r="F26" s="241">
        <v>2523.2988456219659</v>
      </c>
      <c r="G26" s="273">
        <v>2504.4093570743566</v>
      </c>
      <c r="H26" s="241">
        <v>2471.47053530441</v>
      </c>
      <c r="I26" s="241">
        <v>2439.0771636475351</v>
      </c>
      <c r="J26" s="241">
        <v>2375.8850794232549</v>
      </c>
      <c r="K26" s="241">
        <v>2314.7519648383027</v>
      </c>
      <c r="L26" s="241">
        <v>2255.6001491157258</v>
      </c>
      <c r="M26" s="241">
        <v>2339.9911340992348</v>
      </c>
      <c r="N26" s="241">
        <v>2152</v>
      </c>
      <c r="O26" s="241">
        <v>0</v>
      </c>
      <c r="P26" s="242">
        <v>116.37589949230282</v>
      </c>
      <c r="Q26" s="242">
        <v>2.6343131351925377</v>
      </c>
      <c r="R26" s="242">
        <v>0.08476501567200459</v>
      </c>
    </row>
    <row r="27" outlineLevel="2">
      <c r="A27" s="292" t="s">
        <v>119</v>
      </c>
      <c r="B27" s="286">
        <v>7.4889721188</v>
      </c>
      <c r="C27" s="286">
        <v>2.9979466119096507</v>
      </c>
      <c r="D27" s="287">
        <v>4242.237557370021</v>
      </c>
      <c r="E27" s="287">
        <v>4242.237557370021</v>
      </c>
      <c r="F27" s="287">
        <v>4242.237557370021</v>
      </c>
      <c r="G27" s="288">
        <v>4210.4800436315172</v>
      </c>
      <c r="H27" s="287">
        <v>4155.1024148379865</v>
      </c>
      <c r="I27" s="287">
        <v>4100.6418113739719</v>
      </c>
      <c r="J27" s="287">
        <v>3994.4015879894687</v>
      </c>
      <c r="K27" s="287">
        <v>3891.6229594725769</v>
      </c>
      <c r="L27" s="287">
        <v>3792.1753436341455</v>
      </c>
      <c r="M27" s="287">
        <v>3934.0557263805877</v>
      </c>
      <c r="N27" s="287">
        <v>3618</v>
      </c>
      <c r="O27" s="287">
        <v>0</v>
      </c>
      <c r="P27" s="286">
        <v>116.37589949230285</v>
      </c>
      <c r="Q27" s="286">
        <v>2.6343131351926536</v>
      </c>
      <c r="R27" s="286">
        <v>0.084765015674214836</v>
      </c>
    </row>
    <row r="28" outlineLevel="2">
      <c r="A28" s="289" t="s">
        <v>120</v>
      </c>
      <c r="B28" s="242">
        <v>5.1797383314</v>
      </c>
      <c r="C28" s="242">
        <v>2.9979466119096507</v>
      </c>
      <c r="D28" s="241">
        <v>5343.9432242136736</v>
      </c>
      <c r="E28" s="241">
        <v>5343.9432242136736</v>
      </c>
      <c r="F28" s="241">
        <v>5343.9432242136736</v>
      </c>
      <c r="G28" s="273">
        <v>5325.2635608014452</v>
      </c>
      <c r="H28" s="241">
        <v>5285.4297652091118</v>
      </c>
      <c r="I28" s="241">
        <v>5246.08767686854</v>
      </c>
      <c r="J28" s="241">
        <v>5168.84773475478</v>
      </c>
      <c r="K28" s="241">
        <v>5093.4833987338507</v>
      </c>
      <c r="L28" s="241">
        <v>5019.9365661536658</v>
      </c>
      <c r="M28" s="241">
        <v>5110.6509243932678</v>
      </c>
      <c r="N28" s="241">
        <v>5036</v>
      </c>
      <c r="O28" s="241">
        <v>0</v>
      </c>
      <c r="P28" s="242">
        <v>105.74391502782854</v>
      </c>
      <c r="Q28" s="242">
        <v>1.5006938700282757</v>
      </c>
      <c r="R28" s="242">
        <v>0.0200438881920798</v>
      </c>
    </row>
    <row r="29" outlineLevel="2">
      <c r="A29" s="291" t="s">
        <v>121</v>
      </c>
      <c r="B29" s="242">
        <v>6.3047703516</v>
      </c>
      <c r="C29" s="242">
        <v>9.9986310746064344</v>
      </c>
      <c r="D29" s="241">
        <v>2308.6957760061937</v>
      </c>
      <c r="E29" s="241">
        <v>2308.6957760061937</v>
      </c>
      <c r="F29" s="241">
        <v>2308.2895373661063</v>
      </c>
      <c r="G29" s="273">
        <v>2303.8383990984439</v>
      </c>
      <c r="H29" s="241">
        <v>2293.7180654575241</v>
      </c>
      <c r="I29" s="241">
        <v>2283.6710939855675</v>
      </c>
      <c r="J29" s="241">
        <v>2263.7948993332</v>
      </c>
      <c r="K29" s="241">
        <v>2244.2051787945306</v>
      </c>
      <c r="L29" s="241">
        <v>2224.8973579007325</v>
      </c>
      <c r="M29" s="241">
        <v>2250.9853210093947</v>
      </c>
      <c r="N29" s="241">
        <v>2104</v>
      </c>
      <c r="O29" s="241">
        <v>0</v>
      </c>
      <c r="P29" s="242">
        <v>109.49802277083859</v>
      </c>
      <c r="Q29" s="242">
        <v>0.8637194506084197</v>
      </c>
      <c r="R29" s="242">
        <v>-0.0065484402080285076</v>
      </c>
    </row>
    <row r="30" outlineLevel="2">
      <c r="A30" s="293" t="s">
        <v>122</v>
      </c>
      <c r="B30" s="242">
        <v>6.1074075508</v>
      </c>
      <c r="C30" s="242">
        <v>29.998631074606433</v>
      </c>
      <c r="D30" s="241">
        <v>61195.510211442292</v>
      </c>
      <c r="E30" s="241">
        <v>61194.111938036163</v>
      </c>
      <c r="F30" s="241">
        <v>61187.403672220666</v>
      </c>
      <c r="G30" s="273">
        <v>61044.461910470593</v>
      </c>
      <c r="H30" s="241">
        <v>60434.115043838938</v>
      </c>
      <c r="I30" s="241">
        <v>59721.579079626754</v>
      </c>
      <c r="J30" s="241">
        <v>58058.637737935722</v>
      </c>
      <c r="K30" s="241">
        <v>56642.694797848359</v>
      </c>
      <c r="L30" s="241">
        <v>54837.856728969731</v>
      </c>
      <c r="M30" s="241">
        <v>57941.749982530411</v>
      </c>
      <c r="N30" s="241">
        <v>53445</v>
      </c>
      <c r="O30" s="241">
        <v>0</v>
      </c>
      <c r="P30" s="242">
        <v>114.21921959111347</v>
      </c>
      <c r="Q30" s="242">
        <v>1.8528601811894856</v>
      </c>
      <c r="R30" s="242">
        <v>-1.0807321519817552</v>
      </c>
    </row>
    <row r="31" outlineLevel="2">
      <c r="A31" s="293" t="s">
        <v>123</v>
      </c>
      <c r="B31" s="242">
        <v>6.3047703516</v>
      </c>
      <c r="C31" s="242">
        <v>9.9986310746064344</v>
      </c>
      <c r="D31" s="241">
        <v>613.38447661001146</v>
      </c>
      <c r="E31" s="241">
        <v>613.38447661001146</v>
      </c>
      <c r="F31" s="241">
        <v>613.27654533633836</v>
      </c>
      <c r="G31" s="273">
        <v>612.09394728898769</v>
      </c>
      <c r="H31" s="241">
        <v>609.40513241005681</v>
      </c>
      <c r="I31" s="241">
        <v>606.73580871574927</v>
      </c>
      <c r="J31" s="241">
        <v>601.45501365363975</v>
      </c>
      <c r="K31" s="241">
        <v>596.25033029759675</v>
      </c>
      <c r="L31" s="241">
        <v>591.12054328256215</v>
      </c>
      <c r="M31" s="241">
        <v>598.05170838605216</v>
      </c>
      <c r="N31" s="241">
        <v>559</v>
      </c>
      <c r="O31" s="241">
        <v>0</v>
      </c>
      <c r="P31" s="242">
        <v>109.49802277083859</v>
      </c>
      <c r="Q31" s="242">
        <v>0.86371945060822608</v>
      </c>
      <c r="R31" s="242">
        <v>-0.0065484402170645174</v>
      </c>
    </row>
    <row r="32" outlineLevel="2">
      <c r="A32" s="294" t="s">
        <v>124</v>
      </c>
      <c r="B32" s="286">
        <v>6.1094504699476033</v>
      </c>
      <c r="C32" s="286">
        <v>29.798767967145789</v>
      </c>
      <c r="D32" s="287">
        <v>61808.894688052307</v>
      </c>
      <c r="E32" s="287">
        <v>61807.496414646172</v>
      </c>
      <c r="F32" s="287">
        <v>61800.680217557005</v>
      </c>
      <c r="G32" s="288">
        <v>61656.555857759573</v>
      </c>
      <c r="H32" s="287">
        <v>61043.520176248996</v>
      </c>
      <c r="I32" s="287">
        <v>60328.3148883425</v>
      </c>
      <c r="J32" s="287">
        <v>58660.092751589356</v>
      </c>
      <c r="K32" s="287">
        <v>57238.945128145955</v>
      </c>
      <c r="L32" s="287">
        <v>55428.97727225229</v>
      </c>
      <c r="M32" s="287">
        <v>58539.801690916465</v>
      </c>
      <c r="N32" s="287">
        <v>54004</v>
      </c>
      <c r="O32" s="287">
        <v>0</v>
      </c>
      <c r="P32" s="286">
        <v>114.17035008103025</v>
      </c>
      <c r="Q32" s="286">
        <v>1.8430405108270676</v>
      </c>
      <c r="R32" s="286">
        <v>-1.0700682195071487</v>
      </c>
    </row>
    <row r="33" outlineLevel="2">
      <c r="A33" s="292" t="s">
        <v>125</v>
      </c>
      <c r="B33" s="286">
        <v>6.1167747914524986</v>
      </c>
      <c r="C33" s="286">
        <v>29.09240246406571</v>
      </c>
      <c r="D33" s="287">
        <v>64117.590464058507</v>
      </c>
      <c r="E33" s="287">
        <v>64116.192190652371</v>
      </c>
      <c r="F33" s="287">
        <v>64108.969754923113</v>
      </c>
      <c r="G33" s="288">
        <v>63960.394256858024</v>
      </c>
      <c r="H33" s="287">
        <v>63337.238241706531</v>
      </c>
      <c r="I33" s="287">
        <v>62611.985982328071</v>
      </c>
      <c r="J33" s="287">
        <v>60923.887650922559</v>
      </c>
      <c r="K33" s="287">
        <v>59483.150306940486</v>
      </c>
      <c r="L33" s="287">
        <v>57653.874630153019</v>
      </c>
      <c r="M33" s="287">
        <v>60790.787011925851</v>
      </c>
      <c r="N33" s="287">
        <v>56108</v>
      </c>
      <c r="O33" s="287">
        <v>0</v>
      </c>
      <c r="P33" s="286">
        <v>113.9951419705889</v>
      </c>
      <c r="Q33" s="286">
        <v>1.8077655959396206</v>
      </c>
      <c r="R33" s="286">
        <v>-1.0317604865097518</v>
      </c>
    </row>
    <row r="34" outlineLevel="2">
      <c r="A34" s="291" t="s">
        <v>126</v>
      </c>
      <c r="B34" s="242">
        <v>5.1797383314</v>
      </c>
      <c r="C34" s="242">
        <v>2.9979466119096507</v>
      </c>
      <c r="D34" s="241">
        <v>7991.5084236602743</v>
      </c>
      <c r="E34" s="241">
        <v>7991.5084236602743</v>
      </c>
      <c r="F34" s="241">
        <v>7991.5084236602743</v>
      </c>
      <c r="G34" s="273">
        <v>7963.5742407457528</v>
      </c>
      <c r="H34" s="241">
        <v>7904.0054729527019</v>
      </c>
      <c r="I34" s="241">
        <v>7845.1720203528585</v>
      </c>
      <c r="J34" s="241">
        <v>7729.6648710163254</v>
      </c>
      <c r="K34" s="241">
        <v>7616.9625647070307</v>
      </c>
      <c r="L34" s="241">
        <v>7506.9782128084325</v>
      </c>
      <c r="M34" s="241">
        <v>7642.6354471020113</v>
      </c>
      <c r="N34" s="241">
        <v>7531</v>
      </c>
      <c r="O34" s="241">
        <v>0</v>
      </c>
      <c r="P34" s="242">
        <v>105.74391502782835</v>
      </c>
      <c r="Q34" s="242">
        <v>1.5006938700280208</v>
      </c>
      <c r="R34" s="242">
        <v>0.020043888206788617</v>
      </c>
    </row>
    <row r="35" outlineLevel="2">
      <c r="A35" s="291" t="s">
        <v>127</v>
      </c>
      <c r="B35" s="242">
        <v>5.1797383314</v>
      </c>
      <c r="C35" s="242">
        <v>2.9979466119096507</v>
      </c>
      <c r="D35" s="241">
        <v>862.71363012027666</v>
      </c>
      <c r="E35" s="241">
        <v>862.71363012027666</v>
      </c>
      <c r="F35" s="241">
        <v>862.71363012027666</v>
      </c>
      <c r="G35" s="273">
        <v>859.69802917624509</v>
      </c>
      <c r="H35" s="241">
        <v>853.267354867952</v>
      </c>
      <c r="I35" s="241">
        <v>846.91606062234382</v>
      </c>
      <c r="J35" s="241">
        <v>834.44662596418425</v>
      </c>
      <c r="K35" s="241">
        <v>822.27998474396748</v>
      </c>
      <c r="L35" s="241">
        <v>810.4067570061419</v>
      </c>
      <c r="M35" s="241">
        <v>825.0514697243309</v>
      </c>
      <c r="N35" s="241">
        <v>813</v>
      </c>
      <c r="O35" s="241">
        <v>0</v>
      </c>
      <c r="P35" s="242">
        <v>105.74391502782842</v>
      </c>
      <c r="Q35" s="242">
        <v>1.5006938700280024</v>
      </c>
      <c r="R35" s="242">
        <v>0.0200438881971121</v>
      </c>
    </row>
    <row r="36" outlineLevel="2">
      <c r="A36" s="292" t="s">
        <v>128</v>
      </c>
      <c r="B36" s="286">
        <v>5.1797383314000012</v>
      </c>
      <c r="C36" s="286">
        <v>2.9979466119096507</v>
      </c>
      <c r="D36" s="287">
        <v>8854.2220537805515</v>
      </c>
      <c r="E36" s="287">
        <v>8854.2220537805515</v>
      </c>
      <c r="F36" s="287">
        <v>8854.2220537805515</v>
      </c>
      <c r="G36" s="288">
        <v>8823.2722699219976</v>
      </c>
      <c r="H36" s="287">
        <v>8757.2728278206541</v>
      </c>
      <c r="I36" s="287">
        <v>8692.0880809752034</v>
      </c>
      <c r="J36" s="287">
        <v>8564.11149698051</v>
      </c>
      <c r="K36" s="287">
        <v>8439.2425494509989</v>
      </c>
      <c r="L36" s="287">
        <v>8317.384969814575</v>
      </c>
      <c r="M36" s="287">
        <v>8467.686916826342</v>
      </c>
      <c r="N36" s="287">
        <v>8344</v>
      </c>
      <c r="O36" s="287">
        <v>0</v>
      </c>
      <c r="P36" s="286">
        <v>105.74391502782835</v>
      </c>
      <c r="Q36" s="286">
        <v>1.5006938700280641</v>
      </c>
      <c r="R36" s="286">
        <v>0.020043888207005423</v>
      </c>
    </row>
    <row r="37" outlineLevel="2">
      <c r="A37" s="290" t="s">
        <v>129</v>
      </c>
      <c r="B37" s="286">
        <v>6.0131863321583348</v>
      </c>
      <c r="C37" s="286">
        <v>23.266255989048592</v>
      </c>
      <c r="D37" s="287">
        <v>82557.993299422757</v>
      </c>
      <c r="E37" s="287">
        <v>82556.595026016628</v>
      </c>
      <c r="F37" s="287">
        <v>82549.372590287356</v>
      </c>
      <c r="G37" s="288">
        <v>82319.410131212979</v>
      </c>
      <c r="H37" s="287">
        <v>81535.043249574286</v>
      </c>
      <c r="I37" s="287">
        <v>80650.803551545789</v>
      </c>
      <c r="J37" s="287">
        <v>78651.248470647319</v>
      </c>
      <c r="K37" s="287">
        <v>76907.499214597919</v>
      </c>
      <c r="L37" s="287">
        <v>74783.371509755423</v>
      </c>
      <c r="M37" s="287">
        <v>78303.180579526059</v>
      </c>
      <c r="N37" s="287">
        <v>73106</v>
      </c>
      <c r="O37" s="287">
        <v>0</v>
      </c>
      <c r="P37" s="286">
        <v>112.60280979839271</v>
      </c>
      <c r="Q37" s="286">
        <v>1.7972643861259139</v>
      </c>
      <c r="R37" s="286">
        <v>-0.79387491132473975</v>
      </c>
    </row>
    <row r="38" outlineLevel="2">
      <c r="A38" s="284" t="s">
        <v>130</v>
      </c>
      <c r="B38" s="242">
        <v>6.3127268418</v>
      </c>
      <c r="C38" s="242">
        <v>2.9979466119096507</v>
      </c>
      <c r="D38" s="241">
        <v>2289.8606114945187</v>
      </c>
      <c r="E38" s="241">
        <v>2289.8606114945187</v>
      </c>
      <c r="F38" s="241">
        <v>2289.8606114945187</v>
      </c>
      <c r="G38" s="273">
        <v>2281.8554261079626</v>
      </c>
      <c r="H38" s="241">
        <v>2264.7849910511131</v>
      </c>
      <c r="I38" s="241">
        <v>2247.9252828687322</v>
      </c>
      <c r="J38" s="241">
        <v>2214.8248096413654</v>
      </c>
      <c r="K38" s="241">
        <v>2182.5281480389758</v>
      </c>
      <c r="L38" s="241">
        <v>2151.01039673856</v>
      </c>
      <c r="M38" s="241">
        <v>2189.8856356447959</v>
      </c>
      <c r="N38" s="241">
        <v>2122</v>
      </c>
      <c r="O38" s="241">
        <v>0</v>
      </c>
      <c r="P38" s="242">
        <v>107.53324345466365</v>
      </c>
      <c r="Q38" s="242">
        <v>1.5008869147142223</v>
      </c>
      <c r="R38" s="242">
        <v>0.020053618899496566</v>
      </c>
    </row>
    <row r="39" outlineLevel="2">
      <c r="A39" s="284" t="s">
        <v>131</v>
      </c>
      <c r="B39" s="242">
        <v>7.1440838056</v>
      </c>
      <c r="C39" s="242">
        <v>4</v>
      </c>
      <c r="D39" s="241">
        <v>7107.7382986183047</v>
      </c>
      <c r="E39" s="241">
        <v>7107.7382986183047</v>
      </c>
      <c r="F39" s="241">
        <v>7107.7382986183047</v>
      </c>
      <c r="G39" s="273">
        <v>7029.8499775006167</v>
      </c>
      <c r="H39" s="241">
        <v>6910.4114754059738</v>
      </c>
      <c r="I39" s="241">
        <v>6793.4832706635216</v>
      </c>
      <c r="J39" s="241">
        <v>6566.9199647456935</v>
      </c>
      <c r="K39" s="241">
        <v>6349.7000128799609</v>
      </c>
      <c r="L39" s="241">
        <v>6141.3872258421516</v>
      </c>
      <c r="M39" s="241">
        <v>6483.1426406151122</v>
      </c>
      <c r="N39" s="241">
        <v>5823</v>
      </c>
      <c r="O39" s="241">
        <v>0</v>
      </c>
      <c r="P39" s="242">
        <v>120.72557062511793</v>
      </c>
      <c r="Q39" s="242">
        <v>3.4127055095669179</v>
      </c>
      <c r="R39" s="242">
        <v>0.14220500694873048</v>
      </c>
    </row>
    <row r="40" outlineLevel="2">
      <c r="A40" s="289" t="s">
        <v>132</v>
      </c>
      <c r="B40" s="242">
        <v>7.3376301438</v>
      </c>
      <c r="C40" s="242">
        <v>4</v>
      </c>
      <c r="D40" s="241">
        <v>4882.775296939375</v>
      </c>
      <c r="E40" s="241">
        <v>4882.775296939375</v>
      </c>
      <c r="F40" s="241">
        <v>4882.775296939375</v>
      </c>
      <c r="G40" s="273">
        <v>4863.9490554189888</v>
      </c>
      <c r="H40" s="241">
        <v>4826.3729794073215</v>
      </c>
      <c r="I40" s="241">
        <v>4789.3167627298171</v>
      </c>
      <c r="J40" s="241">
        <v>4716.7266697856376</v>
      </c>
      <c r="K40" s="241">
        <v>4646.1062830026858</v>
      </c>
      <c r="L40" s="241">
        <v>4577.3861715227813</v>
      </c>
      <c r="M40" s="241">
        <v>4666.9639001977766</v>
      </c>
      <c r="N40" s="241">
        <v>4474</v>
      </c>
      <c r="O40" s="241">
        <v>0</v>
      </c>
      <c r="P40" s="242">
        <v>108.71589305809094</v>
      </c>
      <c r="Q40" s="242">
        <v>1.5436074050909252</v>
      </c>
      <c r="R40" s="242">
        <v>0.020843801042687796</v>
      </c>
    </row>
    <row r="41" outlineLevel="2">
      <c r="A41" s="289" t="s">
        <v>133</v>
      </c>
      <c r="B41" s="242">
        <v>7.3376301438</v>
      </c>
      <c r="C41" s="242">
        <v>4</v>
      </c>
      <c r="D41" s="241">
        <v>3852.974936514569</v>
      </c>
      <c r="E41" s="241">
        <v>3852.974936514569</v>
      </c>
      <c r="F41" s="241">
        <v>3852.974936514569</v>
      </c>
      <c r="G41" s="273">
        <v>3836.4777750852977</v>
      </c>
      <c r="H41" s="241">
        <v>3804.43663431551</v>
      </c>
      <c r="I41" s="241">
        <v>3772.8543748258066</v>
      </c>
      <c r="J41" s="241">
        <v>3711.0329982271728</v>
      </c>
      <c r="K41" s="241">
        <v>3650.9484446104389</v>
      </c>
      <c r="L41" s="241">
        <v>3592.5382982185156</v>
      </c>
      <c r="M41" s="241">
        <v>3670.212971524179</v>
      </c>
      <c r="N41" s="241">
        <v>3594</v>
      </c>
      <c r="O41" s="241">
        <v>0</v>
      </c>
      <c r="P41" s="242">
        <v>106.74673831622977</v>
      </c>
      <c r="Q41" s="242">
        <v>1.6432903675650639</v>
      </c>
      <c r="R41" s="242">
        <v>0.029589177721298026</v>
      </c>
    </row>
    <row r="42" outlineLevel="2">
      <c r="A42" s="290" t="s">
        <v>134</v>
      </c>
      <c r="B42" s="286">
        <v>7.3376301437999993</v>
      </c>
      <c r="C42" s="286">
        <v>4</v>
      </c>
      <c r="D42" s="287">
        <v>8735.750233453944</v>
      </c>
      <c r="E42" s="287">
        <v>8735.750233453944</v>
      </c>
      <c r="F42" s="287">
        <v>8735.750233453944</v>
      </c>
      <c r="G42" s="288">
        <v>8700.4268305042879</v>
      </c>
      <c r="H42" s="287">
        <v>8630.8096137228313</v>
      </c>
      <c r="I42" s="287">
        <v>8562.1711375556242</v>
      </c>
      <c r="J42" s="287">
        <v>8427.7596680128117</v>
      </c>
      <c r="K42" s="287">
        <v>8297.0547276131238</v>
      </c>
      <c r="L42" s="287">
        <v>8169.9244697412969</v>
      </c>
      <c r="M42" s="287">
        <v>8337.1768717219566</v>
      </c>
      <c r="N42" s="287">
        <v>8068</v>
      </c>
      <c r="O42" s="287">
        <v>0</v>
      </c>
      <c r="P42" s="286">
        <v>107.83870637709826</v>
      </c>
      <c r="Q42" s="286">
        <v>1.5875628888316453</v>
      </c>
      <c r="R42" s="286">
        <v>0.024700099578635636</v>
      </c>
    </row>
    <row r="43" outlineLevel="2">
      <c r="A43" s="284" t="s">
        <v>135</v>
      </c>
      <c r="B43" s="242">
        <v>5.1698281422</v>
      </c>
      <c r="C43" s="242">
        <v>4</v>
      </c>
      <c r="D43" s="241">
        <v>1108.8070449461311</v>
      </c>
      <c r="E43" s="241">
        <v>1108.8070449461311</v>
      </c>
      <c r="F43" s="241">
        <v>1108.8070449461311</v>
      </c>
      <c r="G43" s="273">
        <v>1096.2481819018669</v>
      </c>
      <c r="H43" s="241">
        <v>1077.1115103360032</v>
      </c>
      <c r="I43" s="241">
        <v>1058.380896264252</v>
      </c>
      <c r="J43" s="241">
        <v>1022.099184329071</v>
      </c>
      <c r="K43" s="241">
        <v>987.32826598464442</v>
      </c>
      <c r="L43" s="241">
        <v>953.99725115793569</v>
      </c>
      <c r="M43" s="241">
        <v>1009.0152439770502</v>
      </c>
      <c r="N43" s="241">
        <v>968</v>
      </c>
      <c r="O43" s="241">
        <v>0</v>
      </c>
      <c r="P43" s="242">
        <v>113.24877912209369</v>
      </c>
      <c r="Q43" s="242">
        <v>3.5059511927100422</v>
      </c>
      <c r="R43" s="242">
        <v>0.14827891675125132</v>
      </c>
    </row>
    <row r="44" outlineLevel="1">
      <c r="A44" s="285" t="s">
        <v>136</v>
      </c>
      <c r="B44" s="286">
        <v>6.2028927592094716</v>
      </c>
      <c r="C44" s="286">
        <v>19.633127994524298</v>
      </c>
      <c r="D44" s="287">
        <v>101800.14948793565</v>
      </c>
      <c r="E44" s="287">
        <v>101798.75121452953</v>
      </c>
      <c r="F44" s="287">
        <v>101791.52877880026</v>
      </c>
      <c r="G44" s="288">
        <v>101427.79054722771</v>
      </c>
      <c r="H44" s="287">
        <v>100418.16084009022</v>
      </c>
      <c r="I44" s="287">
        <v>99312.76413889791</v>
      </c>
      <c r="J44" s="287">
        <v>96882.852097376279</v>
      </c>
      <c r="K44" s="287">
        <v>94724.110369114627</v>
      </c>
      <c r="L44" s="287">
        <v>92199.690853235385</v>
      </c>
      <c r="M44" s="287">
        <v>96322.400971484938</v>
      </c>
      <c r="N44" s="287">
        <v>90087</v>
      </c>
      <c r="O44" s="287">
        <v>0</v>
      </c>
      <c r="P44" s="286">
        <v>112.58870930015175</v>
      </c>
      <c r="Q44" s="286">
        <v>1.9030408248887312</v>
      </c>
      <c r="R44" s="286">
        <v>-0.6302850811153512</v>
      </c>
    </row>
    <row r="45" outlineLevel="2">
      <c r="A45" s="284" t="s">
        <v>137</v>
      </c>
      <c r="B45" s="242">
        <v>0</v>
      </c>
      <c r="C45" s="272" t="s">
        <v>138</v>
      </c>
      <c r="D45" s="241">
        <v>1596</v>
      </c>
      <c r="E45" s="241">
        <v>1596</v>
      </c>
      <c r="F45" s="241">
        <v>1596</v>
      </c>
      <c r="G45" s="273">
        <v>1596</v>
      </c>
      <c r="H45" s="241">
        <v>1596</v>
      </c>
      <c r="I45" s="241">
        <v>1596</v>
      </c>
      <c r="J45" s="241">
        <v>1596</v>
      </c>
      <c r="K45" s="241">
        <v>1596</v>
      </c>
      <c r="L45" s="241">
        <v>1596</v>
      </c>
      <c r="M45" s="241">
        <v>1596</v>
      </c>
      <c r="N45" s="241">
        <v>1596</v>
      </c>
      <c r="O45" s="241">
        <v>0</v>
      </c>
      <c r="P45" s="242">
        <v>100</v>
      </c>
      <c r="Q45" s="242">
        <v>0</v>
      </c>
      <c r="R45" s="242">
        <v>0</v>
      </c>
    </row>
    <row r="46" outlineLevel="2">
      <c r="A46" s="284" t="s">
        <v>139</v>
      </c>
      <c r="B46" s="242">
        <v>0</v>
      </c>
      <c r="C46" s="272" t="s">
        <v>138</v>
      </c>
      <c r="D46" s="241">
        <v>81</v>
      </c>
      <c r="E46" s="241">
        <v>81</v>
      </c>
      <c r="F46" s="241">
        <v>81</v>
      </c>
      <c r="G46" s="273">
        <v>81</v>
      </c>
      <c r="H46" s="241">
        <v>81</v>
      </c>
      <c r="I46" s="241">
        <v>81</v>
      </c>
      <c r="J46" s="241">
        <v>81</v>
      </c>
      <c r="K46" s="241">
        <v>81</v>
      </c>
      <c r="L46" s="241">
        <v>81</v>
      </c>
      <c r="M46" s="241">
        <v>81</v>
      </c>
      <c r="N46" s="241">
        <v>81</v>
      </c>
      <c r="O46" s="241">
        <v>0</v>
      </c>
      <c r="P46" s="242">
        <v>100</v>
      </c>
      <c r="Q46" s="242">
        <v>0</v>
      </c>
      <c r="R46" s="242">
        <v>0</v>
      </c>
    </row>
    <row r="47" outlineLevel="2">
      <c r="A47" s="284" t="s">
        <v>140</v>
      </c>
      <c r="B47" s="242">
        <v>0</v>
      </c>
      <c r="C47" s="272" t="s">
        <v>138</v>
      </c>
      <c r="D47" s="241">
        <v>975</v>
      </c>
      <c r="E47" s="241">
        <v>975</v>
      </c>
      <c r="F47" s="241">
        <v>975</v>
      </c>
      <c r="G47" s="273">
        <v>975</v>
      </c>
      <c r="H47" s="241">
        <v>975</v>
      </c>
      <c r="I47" s="241">
        <v>975</v>
      </c>
      <c r="J47" s="241">
        <v>975</v>
      </c>
      <c r="K47" s="241">
        <v>975</v>
      </c>
      <c r="L47" s="241">
        <v>975</v>
      </c>
      <c r="M47" s="241">
        <v>975</v>
      </c>
      <c r="N47" s="241">
        <v>975</v>
      </c>
      <c r="O47" s="241">
        <v>0</v>
      </c>
      <c r="P47" s="242">
        <v>100</v>
      </c>
      <c r="Q47" s="242">
        <v>0</v>
      </c>
      <c r="R47" s="242">
        <v>0</v>
      </c>
    </row>
    <row r="48" outlineLevel="2">
      <c r="A48" s="284" t="s">
        <v>141</v>
      </c>
      <c r="B48" s="242">
        <v>0</v>
      </c>
      <c r="C48" s="272" t="s">
        <v>138</v>
      </c>
      <c r="D48" s="241">
        <v>-782</v>
      </c>
      <c r="E48" s="241">
        <v>-782</v>
      </c>
      <c r="F48" s="241">
        <v>-782</v>
      </c>
      <c r="G48" s="273">
        <v>-782</v>
      </c>
      <c r="H48" s="241">
        <v>-782</v>
      </c>
      <c r="I48" s="241">
        <v>-782</v>
      </c>
      <c r="J48" s="241">
        <v>-782</v>
      </c>
      <c r="K48" s="241">
        <v>-782</v>
      </c>
      <c r="L48" s="241">
        <v>-782</v>
      </c>
      <c r="M48" s="241">
        <v>-782</v>
      </c>
      <c r="N48" s="241">
        <v>-782</v>
      </c>
      <c r="O48" s="241">
        <v>0</v>
      </c>
      <c r="P48" s="242">
        <v>100</v>
      </c>
      <c r="Q48" s="242">
        <v>0</v>
      </c>
      <c r="R48" s="242">
        <v>0</v>
      </c>
    </row>
    <row r="49" outlineLevel="1">
      <c r="A49" s="285" t="s">
        <v>142</v>
      </c>
      <c r="B49" s="286">
        <v>0</v>
      </c>
      <c r="C49" s="295" t="s">
        <v>138</v>
      </c>
      <c r="D49" s="287">
        <v>1870</v>
      </c>
      <c r="E49" s="287">
        <v>1870</v>
      </c>
      <c r="F49" s="287">
        <v>1870</v>
      </c>
      <c r="G49" s="288">
        <v>1870</v>
      </c>
      <c r="H49" s="287">
        <v>1870</v>
      </c>
      <c r="I49" s="287">
        <v>1870</v>
      </c>
      <c r="J49" s="287">
        <v>1870</v>
      </c>
      <c r="K49" s="287">
        <v>1870</v>
      </c>
      <c r="L49" s="287">
        <v>1870</v>
      </c>
      <c r="M49" s="287">
        <v>1870</v>
      </c>
      <c r="N49" s="287">
        <v>1870</v>
      </c>
      <c r="O49" s="287">
        <v>0</v>
      </c>
      <c r="P49" s="286">
        <v>100</v>
      </c>
      <c r="Q49" s="286">
        <v>0</v>
      </c>
      <c r="R49" s="286">
        <v>0</v>
      </c>
    </row>
    <row r="50">
      <c r="A50" s="296" t="s">
        <v>104</v>
      </c>
      <c r="B50" s="286">
        <v>5.0721121710861183</v>
      </c>
      <c r="C50" s="295">
        <v>16.720054757015742</v>
      </c>
      <c r="D50" s="287">
        <v>125153.38467072541</v>
      </c>
      <c r="E50" s="287">
        <v>125151.33342677019</v>
      </c>
      <c r="F50" s="287">
        <v>125109.72052999849</v>
      </c>
      <c r="G50" s="288">
        <v>124630.6807574947</v>
      </c>
      <c r="H50" s="287">
        <v>123479.21426597615</v>
      </c>
      <c r="I50" s="287">
        <v>122230.53368913523</v>
      </c>
      <c r="J50" s="287">
        <v>119519.88717630587</v>
      </c>
      <c r="K50" s="287">
        <v>117097.67258430884</v>
      </c>
      <c r="L50" s="287">
        <v>114329.34849833188</v>
      </c>
      <c r="M50" s="287">
        <v>119116.14080405595</v>
      </c>
      <c r="N50" s="287">
        <v>112685</v>
      </c>
      <c r="O50" s="287">
        <v>0</v>
      </c>
      <c r="P50" s="286">
        <v>110.60095022185269</v>
      </c>
      <c r="Q50" s="286">
        <v>1.7758261767410062</v>
      </c>
      <c r="R50" s="286">
        <v>-0.50163209947677867</v>
      </c>
    </row>
    <row r="52">
      <c r="A52" s="269" t="s">
        <v>143</v>
      </c>
      <c r="B52" s="270"/>
      <c r="C52" s="270"/>
      <c r="D52" s="271"/>
      <c r="E52" s="271"/>
      <c r="F52" s="271"/>
      <c r="G52" s="271"/>
      <c r="H52" s="271"/>
      <c r="I52" s="271"/>
      <c r="J52" s="271"/>
      <c r="K52" s="271"/>
      <c r="L52" s="271"/>
      <c r="M52" s="271"/>
      <c r="N52" s="271"/>
      <c r="O52" s="271"/>
      <c r="P52" s="270"/>
      <c r="Q52" s="270"/>
      <c r="R52" s="270"/>
    </row>
    <row r="53" outlineLevel="2">
      <c r="A53" s="284" t="s">
        <v>144</v>
      </c>
      <c r="B53" s="242">
        <v>1.51853300511418</v>
      </c>
      <c r="C53" s="242">
        <v>0.887063655030801</v>
      </c>
      <c r="D53" s="241">
        <v>44091.0395068887</v>
      </c>
      <c r="E53" s="241">
        <v>44090.461966127295</v>
      </c>
      <c r="F53" s="241">
        <v>44083.5728699401</v>
      </c>
      <c r="G53" s="273">
        <v>43965.7035012356</v>
      </c>
      <c r="H53" s="241">
        <v>43755.6737953439</v>
      </c>
      <c r="I53" s="241">
        <v>43550.2543596687</v>
      </c>
      <c r="J53" s="241">
        <v>43150.2492035349</v>
      </c>
      <c r="K53" s="241">
        <v>42763.0294943389</v>
      </c>
      <c r="L53" s="241">
        <v>42386.417040768196</v>
      </c>
      <c r="M53" s="241">
        <v>42890.199916963895</v>
      </c>
      <c r="N53" s="241">
        <v>43463</v>
      </c>
      <c r="O53" s="241">
        <v>0</v>
      </c>
      <c r="P53" s="242">
        <v>101.15662402787567</v>
      </c>
      <c r="Q53" s="242">
        <v>0.98574872770172361</v>
      </c>
      <c r="R53" s="242">
        <v>0.34082010553177344</v>
      </c>
    </row>
    <row r="54" outlineLevel="2">
      <c r="A54" s="284" t="s">
        <v>145</v>
      </c>
      <c r="B54" s="242">
        <v>0.7271669575</v>
      </c>
      <c r="C54" s="272" t="s">
        <v>138</v>
      </c>
      <c r="D54" s="241">
        <v>1999.8899512978899</v>
      </c>
      <c r="E54" s="241">
        <v>2008.05393324589</v>
      </c>
      <c r="F54" s="241">
        <v>1979.73510955124</v>
      </c>
      <c r="G54" s="273">
        <v>1942.77428330754</v>
      </c>
      <c r="H54" s="241">
        <v>1908.2247778189799</v>
      </c>
      <c r="I54" s="241">
        <v>1876.00028166965</v>
      </c>
      <c r="J54" s="241">
        <v>1817.68627000855</v>
      </c>
      <c r="K54" s="241">
        <v>1766.3720309841299</v>
      </c>
      <c r="L54" s="241">
        <v>1720.8928238747099</v>
      </c>
      <c r="M54" s="241">
        <v>1851.6943835727</v>
      </c>
      <c r="N54" s="241">
        <v>2062</v>
      </c>
      <c r="O54" s="241">
        <v>0</v>
      </c>
      <c r="P54" s="242">
        <v>94.217957483391842</v>
      </c>
      <c r="Q54" s="242">
        <v>3.6846548516911861</v>
      </c>
      <c r="R54" s="242">
        <v>0.52820407950462334</v>
      </c>
    </row>
    <row r="55" outlineLevel="2">
      <c r="A55" s="284" t="s">
        <v>146</v>
      </c>
      <c r="B55" s="242">
        <v>0.72716695749999993</v>
      </c>
      <c r="C55" s="272" t="s">
        <v>138</v>
      </c>
      <c r="D55" s="241">
        <v>25583.8102134328</v>
      </c>
      <c r="E55" s="241">
        <v>25792.926002012</v>
      </c>
      <c r="F55" s="241">
        <v>25512.2263782677</v>
      </c>
      <c r="G55" s="273">
        <v>25298.842810791197</v>
      </c>
      <c r="H55" s="241">
        <v>25091.3743119344</v>
      </c>
      <c r="I55" s="241">
        <v>24891.6234855799</v>
      </c>
      <c r="J55" s="241">
        <v>24513.495843582998</v>
      </c>
      <c r="K55" s="241">
        <v>24161.229185773802</v>
      </c>
      <c r="L55" s="241">
        <v>23832.052890887302</v>
      </c>
      <c r="M55" s="241">
        <v>24570.805355089098</v>
      </c>
      <c r="N55" s="241">
        <v>25442</v>
      </c>
      <c r="O55" s="241">
        <v>0</v>
      </c>
      <c r="P55" s="242">
        <v>99.437319435544367</v>
      </c>
      <c r="Q55" s="242">
        <v>1.671943805139436</v>
      </c>
      <c r="R55" s="242">
        <v>0.12974234262873047</v>
      </c>
    </row>
    <row r="56" outlineLevel="2">
      <c r="A56" s="284" t="s">
        <v>147</v>
      </c>
      <c r="B56" s="242">
        <v>0.2472442567</v>
      </c>
      <c r="C56" s="272" t="s">
        <v>138</v>
      </c>
      <c r="D56" s="241">
        <v>9802.52260829763</v>
      </c>
      <c r="E56" s="241">
        <v>9891.8833469976</v>
      </c>
      <c r="F56" s="241">
        <v>9813.50462636716</v>
      </c>
      <c r="G56" s="273">
        <v>9687.89525721757</v>
      </c>
      <c r="H56" s="241">
        <v>9595.0078291353184</v>
      </c>
      <c r="I56" s="241">
        <v>9556.93948951851</v>
      </c>
      <c r="J56" s="241">
        <v>9483.12578696643</v>
      </c>
      <c r="K56" s="241">
        <v>9412.22029602088</v>
      </c>
      <c r="L56" s="241">
        <v>9344.0160882225209</v>
      </c>
      <c r="M56" s="241">
        <v>9471.2150404825989</v>
      </c>
      <c r="N56" s="241">
        <v>9707</v>
      </c>
      <c r="O56" s="241">
        <v>0</v>
      </c>
      <c r="P56" s="242">
        <v>99.803185919620574</v>
      </c>
      <c r="Q56" s="242">
        <v>2.5323926802410481</v>
      </c>
      <c r="R56" s="242">
        <v>0.38256016069597543</v>
      </c>
    </row>
    <row r="57" outlineLevel="2">
      <c r="A57" s="284" t="s">
        <v>148</v>
      </c>
      <c r="B57" s="242">
        <v>0</v>
      </c>
      <c r="C57" s="272" t="s">
        <v>138</v>
      </c>
      <c r="D57" s="241">
        <v>19235.470814031</v>
      </c>
      <c r="E57" s="241">
        <v>19233.1770868671</v>
      </c>
      <c r="F57" s="241">
        <v>19204.7427940156</v>
      </c>
      <c r="G57" s="273">
        <v>19024.4870819965</v>
      </c>
      <c r="H57" s="241">
        <v>18844.036214327</v>
      </c>
      <c r="I57" s="241">
        <v>18667.3319122296</v>
      </c>
      <c r="J57" s="241">
        <v>18324.704711731698</v>
      </c>
      <c r="K57" s="241">
        <v>17995.734627969803</v>
      </c>
      <c r="L57" s="241">
        <v>17679.618975992198</v>
      </c>
      <c r="M57" s="241">
        <v>18186.0385499381</v>
      </c>
      <c r="N57" s="241">
        <v>18840</v>
      </c>
      <c r="O57" s="241">
        <v>0</v>
      </c>
      <c r="P57" s="242">
        <v>100.97923079615977</v>
      </c>
      <c r="Q57" s="242">
        <v>1.9171584911303834</v>
      </c>
      <c r="R57" s="242">
        <v>0.081302914309114488</v>
      </c>
    </row>
    <row r="58" outlineLevel="1">
      <c r="A58" s="285" t="s">
        <v>149</v>
      </c>
      <c r="B58" s="286">
        <v>0.88831722169890182</v>
      </c>
      <c r="C58" s="295">
        <v>0.887063655030801</v>
      </c>
      <c r="D58" s="287">
        <v>100712.73309394802</v>
      </c>
      <c r="E58" s="287">
        <v>101016.5023352499</v>
      </c>
      <c r="F58" s="287">
        <v>100593.78177814181</v>
      </c>
      <c r="G58" s="288">
        <v>99919.7029345484</v>
      </c>
      <c r="H58" s="287">
        <v>99194.3169285596</v>
      </c>
      <c r="I58" s="287">
        <v>98542.149528666356</v>
      </c>
      <c r="J58" s="287">
        <v>97289.26181582459</v>
      </c>
      <c r="K58" s="287">
        <v>96098.585635087526</v>
      </c>
      <c r="L58" s="287">
        <v>94962.997819744924</v>
      </c>
      <c r="M58" s="287">
        <v>96969.9532460464</v>
      </c>
      <c r="N58" s="287">
        <v>99514</v>
      </c>
      <c r="O58" s="287">
        <v>0</v>
      </c>
      <c r="P58" s="286">
        <v>100.40768428014994</v>
      </c>
      <c r="Q58" s="286">
        <v>1.5392594249204508</v>
      </c>
      <c r="R58" s="286">
        <v>0.245655825924479</v>
      </c>
    </row>
    <row r="59" outlineLevel="2">
      <c r="A59" s="284" t="s">
        <v>140</v>
      </c>
      <c r="B59" s="242">
        <v>0</v>
      </c>
      <c r="C59" s="272" t="s">
        <v>138</v>
      </c>
      <c r="D59" s="241">
        <v>402</v>
      </c>
      <c r="E59" s="241">
        <v>402</v>
      </c>
      <c r="F59" s="241">
        <v>402</v>
      </c>
      <c r="G59" s="273">
        <v>402</v>
      </c>
      <c r="H59" s="241">
        <v>402</v>
      </c>
      <c r="I59" s="241">
        <v>402</v>
      </c>
      <c r="J59" s="241">
        <v>402</v>
      </c>
      <c r="K59" s="241">
        <v>402</v>
      </c>
      <c r="L59" s="241">
        <v>402</v>
      </c>
      <c r="M59" s="241">
        <v>402</v>
      </c>
      <c r="N59" s="241">
        <v>402</v>
      </c>
      <c r="O59" s="241">
        <v>0</v>
      </c>
      <c r="P59" s="242">
        <v>100</v>
      </c>
      <c r="Q59" s="242">
        <v>0</v>
      </c>
      <c r="R59" s="242">
        <v>0</v>
      </c>
    </row>
    <row r="60" outlineLevel="1">
      <c r="A60" s="285" t="s">
        <v>150</v>
      </c>
      <c r="B60" s="286">
        <v>0</v>
      </c>
      <c r="C60" s="295" t="s">
        <v>138</v>
      </c>
      <c r="D60" s="287">
        <v>402</v>
      </c>
      <c r="E60" s="287">
        <v>402</v>
      </c>
      <c r="F60" s="287">
        <v>402</v>
      </c>
      <c r="G60" s="288">
        <v>402</v>
      </c>
      <c r="H60" s="287">
        <v>402</v>
      </c>
      <c r="I60" s="287">
        <v>402</v>
      </c>
      <c r="J60" s="287">
        <v>402</v>
      </c>
      <c r="K60" s="287">
        <v>402</v>
      </c>
      <c r="L60" s="287">
        <v>402</v>
      </c>
      <c r="M60" s="287">
        <v>402</v>
      </c>
      <c r="N60" s="287">
        <v>402</v>
      </c>
      <c r="O60" s="287">
        <v>0</v>
      </c>
      <c r="P60" s="286">
        <v>100</v>
      </c>
      <c r="Q60" s="286">
        <v>0</v>
      </c>
      <c r="R60" s="286">
        <v>0</v>
      </c>
    </row>
    <row r="61">
      <c r="A61" s="296" t="s">
        <v>143</v>
      </c>
      <c r="B61" s="286">
        <v>0.8847431842762371</v>
      </c>
      <c r="C61" s="295">
        <v>0.887063655030801</v>
      </c>
      <c r="D61" s="287">
        <v>101114.73309394802</v>
      </c>
      <c r="E61" s="287">
        <v>101418.5023352499</v>
      </c>
      <c r="F61" s="287">
        <v>100995.78177814181</v>
      </c>
      <c r="G61" s="288">
        <v>100321.7029345484</v>
      </c>
      <c r="H61" s="287">
        <v>99596.3169285596</v>
      </c>
      <c r="I61" s="287">
        <v>98944.149528666356</v>
      </c>
      <c r="J61" s="287">
        <v>97691.26181582459</v>
      </c>
      <c r="K61" s="287">
        <v>96500.585635087526</v>
      </c>
      <c r="L61" s="287">
        <v>95364.997819744924</v>
      </c>
      <c r="M61" s="287">
        <v>97371.9532460464</v>
      </c>
      <c r="N61" s="287">
        <v>99916</v>
      </c>
      <c r="O61" s="287">
        <v>0</v>
      </c>
      <c r="P61" s="286">
        <v>100.40604401151808</v>
      </c>
      <c r="Q61" s="286">
        <v>1.5330914446059445</v>
      </c>
      <c r="R61" s="286">
        <v>0.24467145625039091</v>
      </c>
    </row>
    <row r="63">
      <c r="A63" s="269" t="s">
        <v>151</v>
      </c>
      <c r="B63" s="270"/>
      <c r="C63" s="270"/>
      <c r="D63" s="271"/>
      <c r="E63" s="271"/>
      <c r="F63" s="271"/>
      <c r="G63" s="271"/>
      <c r="H63" s="271"/>
      <c r="I63" s="271"/>
      <c r="J63" s="271"/>
      <c r="K63" s="271"/>
      <c r="L63" s="271"/>
      <c r="M63" s="271"/>
      <c r="N63" s="271"/>
      <c r="O63" s="271"/>
      <c r="P63" s="270"/>
      <c r="Q63" s="270"/>
      <c r="R63" s="270"/>
    </row>
    <row r="64">
      <c r="A64" s="296" t="s">
        <v>151</v>
      </c>
      <c r="B64" s="286">
        <v>37.837807189184332</v>
      </c>
      <c r="C64" s="295">
        <v>12.522929500342231</v>
      </c>
      <c r="D64" s="287">
        <v>24038.651576777389</v>
      </c>
      <c r="E64" s="287">
        <v>23732.831091520286</v>
      </c>
      <c r="F64" s="287">
        <v>24113.938751856687</v>
      </c>
      <c r="G64" s="288">
        <v>24308.977822946297</v>
      </c>
      <c r="H64" s="287">
        <v>23882.897337416543</v>
      </c>
      <c r="I64" s="287">
        <v>23286.384160468871</v>
      </c>
      <c r="J64" s="287">
        <v>21828.625360481288</v>
      </c>
      <c r="K64" s="287">
        <v>20597.086949221306</v>
      </c>
      <c r="L64" s="287">
        <v>18964.350678586947</v>
      </c>
      <c r="M64" s="287">
        <v>21744.187558009555</v>
      </c>
      <c r="N64" s="287">
        <v>12769</v>
      </c>
      <c r="O64" s="287">
        <v>0</v>
      </c>
      <c r="P64" s="286">
        <v>190.37495358247551</v>
      </c>
      <c r="Q64" s="286">
        <v>2.7775779520114865</v>
      </c>
      <c r="R64" s="286">
        <v>-3.5815824026839569</v>
      </c>
    </row>
  </sheetData>
  <mergeCells>
    <mergeCell ref="A1:R1"/>
    <mergeCell ref="A2:R2"/>
  </mergeCells>
  <pageMargins left="0.23622047244094499" right="0.23622047244094499" top="0.74803149606299202" bottom="0.74803149606299202" header="0.31496062992126" footer="0.31496062992126"/>
  <pageSetup scale="64"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7.xml><?xml version="1.0" encoding="utf-8"?>
<worksheet xmlns="http://schemas.openxmlformats.org/spreadsheetml/2006/main" xmlns:r="http://schemas.openxmlformats.org/officeDocument/2006/relationships">
  <sheetPr codeName="Sheet8"/>
  <dimension ref="A1:T78"/>
  <sheetViews>
    <sheetView showGridLines="0" zoomScaleNormal="100" zoomScaleSheetLayoutView="80" zoomScalePageLayoutView="80" workbookViewId="0">
      <selection sqref="A1:Q1"/>
    </sheetView>
  </sheetViews>
  <sheetFormatPr defaultColWidth="7.75" defaultRowHeight="15" customHeight="1"/>
  <cols>
    <col min="1" max="1" width="9.375" customWidth="1" style="227"/>
    <col min="2" max="2" width="15.625" customWidth="1" style="227"/>
    <col min="3" max="3" width="12.625" customWidth="1" style="227"/>
    <col min="4" max="4" width="7.75" customWidth="1" style="227"/>
    <col min="5" max="5" width="7.75" customWidth="1" style="227"/>
    <col min="6" max="6" width="7.75" customWidth="1" style="227"/>
    <col min="7" max="7" width="7.75" customWidth="1" style="227"/>
    <col min="8" max="8" width="7.75" customWidth="1" style="227"/>
    <col min="9" max="9" width="7.75" customWidth="1" style="227"/>
    <col min="10" max="10" width="7.75" customWidth="1" style="227"/>
    <col min="11" max="11" width="7.75" customWidth="1" style="227"/>
    <col min="12" max="12" width="7.75" customWidth="1" style="227"/>
    <col min="13" max="13" width="7.75" customWidth="1" style="227"/>
    <col min="14" max="14" width="7.75" customWidth="1" style="227"/>
    <col min="15" max="16384" width="7.75" customWidth="1" style="227"/>
  </cols>
  <sheetData>
    <row r="1" ht="24.95" customHeight="1" s="230" customFormat="1">
      <c r="A1" s="262" t="s">
        <v>37</v>
      </c>
      <c r="B1" s="262"/>
      <c r="C1" s="262"/>
      <c r="D1" s="262"/>
      <c r="E1" s="262"/>
      <c r="F1" s="262"/>
      <c r="G1" s="262"/>
      <c r="H1" s="262"/>
      <c r="I1" s="262"/>
      <c r="J1" s="262"/>
      <c r="K1" s="262"/>
      <c r="L1" s="262"/>
      <c r="M1" s="262"/>
      <c r="N1" s="262"/>
      <c r="O1" s="262"/>
      <c r="P1" s="262"/>
      <c r="Q1" s="262"/>
      <c r="R1" s="247"/>
      <c r="S1" s="247"/>
      <c r="T1" s="247"/>
    </row>
    <row r="2" ht="15" customHeight="1">
      <c r="A2" s="244" t="s">
        <v>38</v>
      </c>
    </row>
    <row r="3" ht="15" customHeight="1">
      <c r="A3" s="227" t="s">
        <v>39</v>
      </c>
    </row>
    <row r="4" ht="15" customHeight="1">
      <c r="A4" s="227" t="s">
        <v>40</v>
      </c>
    </row>
    <row r="5" ht="15" customHeight="1">
      <c r="A5" s="227" t="s">
        <v>41</v>
      </c>
    </row>
    <row r="6" ht="15" customHeight="1">
      <c r="A6" s="227" t="s">
        <v>42</v>
      </c>
    </row>
    <row r="7" ht="15" customHeight="1">
      <c r="A7" s="227" t="s">
        <v>43</v>
      </c>
    </row>
    <row r="8" ht="15" customHeight="1">
      <c r="A8" s="227" t="s">
        <v>44</v>
      </c>
    </row>
    <row r="9" ht="15" customHeight="1">
      <c r="A9" s="227" t="s">
        <v>45</v>
      </c>
    </row>
    <row r="10" ht="15" customHeight="1">
      <c r="A10" s="227" t="s">
        <v>46</v>
      </c>
    </row>
    <row r="11" ht="15" customHeight="1">
      <c r="A11" s="227" t="s">
        <v>47</v>
      </c>
    </row>
    <row r="14" ht="19.5" customHeight="1">
      <c r="A14" s="244"/>
      <c r="E14" s="227" t="s">
        <v>48</v>
      </c>
      <c r="G14" s="227" t="s">
        <v>24</v>
      </c>
    </row>
    <row r="15" ht="19.5" customHeight="1">
      <c r="A15" s="244"/>
      <c r="D15" s="227">
        <v>0</v>
      </c>
      <c r="E15" s="227">
        <v>0</v>
      </c>
      <c r="F15" s="227">
        <v>0</v>
      </c>
      <c r="G15" s="227">
        <v>300</v>
      </c>
    </row>
    <row r="16" ht="19.5" customHeight="1">
      <c r="A16" s="244"/>
      <c r="D16" s="227">
        <v>30</v>
      </c>
      <c r="E16" s="227">
        <v>0</v>
      </c>
      <c r="F16" s="227">
        <v>1</v>
      </c>
      <c r="G16" s="227">
        <v>300</v>
      </c>
    </row>
    <row r="17" ht="19.5" customHeight="1">
      <c r="A17" s="244"/>
      <c r="F17" s="227">
        <v>10</v>
      </c>
      <c r="G17" s="227">
        <v>100</v>
      </c>
    </row>
    <row r="18" ht="19.5" customHeight="1">
      <c r="A18" s="244"/>
      <c r="F18" s="227">
        <v>30</v>
      </c>
      <c r="G18" s="227">
        <v>100</v>
      </c>
    </row>
    <row r="19" ht="19.5" customHeight="1">
      <c r="A19" s="244"/>
    </row>
    <row r="20" ht="19.5" customHeight="1">
      <c r="A20" s="244"/>
    </row>
    <row r="21" ht="19.5" customHeight="1">
      <c r="A21" s="244"/>
    </row>
    <row r="22" ht="19.5" customHeight="1">
      <c r="A22" s="244"/>
    </row>
    <row r="23" ht="19.5" customHeight="1">
      <c r="A23" s="244"/>
    </row>
    <row r="24" ht="19.5" customHeight="1">
      <c r="A24" s="244"/>
    </row>
    <row r="25" ht="19.5" customHeight="1">
      <c r="A25" s="244" t="s">
        <v>24</v>
      </c>
    </row>
    <row r="26" ht="72.75" customHeight="1">
      <c r="A26" s="261" t="s">
        <v>49</v>
      </c>
      <c r="B26" s="261"/>
      <c r="C26" s="261"/>
      <c r="D26" s="261"/>
      <c r="E26" s="261"/>
      <c r="F26" s="261"/>
      <c r="G26" s="261"/>
      <c r="H26" s="261"/>
      <c r="I26" s="261"/>
      <c r="J26" s="261"/>
      <c r="K26" s="261"/>
      <c r="L26" s="261"/>
      <c r="M26" s="261"/>
      <c r="N26" s="261"/>
      <c r="O26" s="261"/>
      <c r="P26" s="261"/>
      <c r="Q26" s="261"/>
      <c r="R26" s="246"/>
      <c r="S26" s="246"/>
      <c r="T26" s="246"/>
    </row>
    <row r="28" ht="15" customHeight="1">
      <c r="A28" s="227" t="s">
        <v>50</v>
      </c>
    </row>
    <row r="29" ht="15" customHeight="1">
      <c r="B29" s="245" t="s">
        <v>51</v>
      </c>
      <c r="C29" s="245" t="s">
        <v>52</v>
      </c>
      <c r="D29" s="245" t="s">
        <v>53</v>
      </c>
      <c r="E29" s="245" t="s">
        <v>54</v>
      </c>
      <c r="F29" s="245" t="s">
        <v>55</v>
      </c>
      <c r="G29" s="245" t="s">
        <v>56</v>
      </c>
      <c r="H29" s="245" t="s">
        <v>57</v>
      </c>
      <c r="I29" s="245" t="s">
        <v>58</v>
      </c>
      <c r="J29" s="245" t="s">
        <v>59</v>
      </c>
      <c r="K29" s="245" t="s">
        <v>60</v>
      </c>
      <c r="L29" s="245" t="s">
        <v>61</v>
      </c>
      <c r="M29" s="245" t="s">
        <v>62</v>
      </c>
      <c r="N29" s="245" t="s">
        <v>63</v>
      </c>
    </row>
    <row r="30" ht="15" customHeight="1">
      <c r="B30" s="245" t="s">
        <v>24</v>
      </c>
      <c r="C30" s="245">
        <v>300</v>
      </c>
      <c r="D30" s="245">
        <v>280</v>
      </c>
      <c r="E30" s="245">
        <v>260</v>
      </c>
      <c r="F30" s="245">
        <v>240</v>
      </c>
      <c r="G30" s="245">
        <v>220</v>
      </c>
      <c r="H30" s="245">
        <v>200</v>
      </c>
      <c r="I30" s="245">
        <v>180</v>
      </c>
      <c r="J30" s="245">
        <v>160</v>
      </c>
      <c r="K30" s="245">
        <v>140</v>
      </c>
      <c r="L30" s="245">
        <v>120</v>
      </c>
      <c r="M30" s="245">
        <v>100</v>
      </c>
      <c r="N30" s="245">
        <v>100</v>
      </c>
    </row>
    <row r="31" ht="15" customHeight="1">
      <c r="B31" s="245" t="s">
        <v>64</v>
      </c>
      <c r="C31" s="245">
        <v>300</v>
      </c>
      <c r="D31" s="245">
        <v>300</v>
      </c>
      <c r="E31" s="245">
        <v>300</v>
      </c>
      <c r="F31" s="245">
        <v>300</v>
      </c>
      <c r="G31" s="245">
        <v>300</v>
      </c>
      <c r="H31" s="245">
        <v>300</v>
      </c>
      <c r="I31" s="245">
        <v>300</v>
      </c>
      <c r="J31" s="245">
        <v>300</v>
      </c>
      <c r="K31" s="245">
        <v>300</v>
      </c>
      <c r="L31" s="245">
        <v>300</v>
      </c>
      <c r="M31" s="245">
        <v>300</v>
      </c>
      <c r="N31" s="245">
        <v>300</v>
      </c>
    </row>
    <row r="33" ht="30" customHeight="1">
      <c r="A33" s="261" t="s">
        <v>65</v>
      </c>
      <c r="B33" s="261"/>
      <c r="C33" s="261"/>
      <c r="D33" s="261"/>
      <c r="E33" s="261"/>
      <c r="F33" s="261"/>
      <c r="G33" s="261"/>
      <c r="H33" s="261"/>
      <c r="I33" s="261"/>
      <c r="J33" s="261"/>
      <c r="K33" s="261"/>
      <c r="L33" s="261"/>
      <c r="M33" s="261"/>
      <c r="N33" s="261"/>
      <c r="O33" s="261"/>
      <c r="P33" s="261"/>
      <c r="Q33" s="261"/>
      <c r="R33" s="246"/>
    </row>
    <row r="35" ht="15" customHeight="1">
      <c r="A35" s="227" t="s">
        <v>66</v>
      </c>
    </row>
    <row r="37" ht="15" customHeight="1">
      <c r="E37" s="227" t="s">
        <v>48</v>
      </c>
      <c r="F37" s="227" t="s">
        <v>67</v>
      </c>
    </row>
    <row r="38" ht="15" customHeight="1">
      <c r="D38" s="227">
        <v>0</v>
      </c>
      <c r="E38" s="227">
        <v>0.0002006186112641173</v>
      </c>
      <c r="F38" s="227">
        <v>0.030200618611960304</v>
      </c>
    </row>
    <row r="39" ht="15" customHeight="1">
      <c r="D39" s="227">
        <v>0.083333333333333329</v>
      </c>
      <c r="E39" s="227">
        <v>0.00051132462784057517</v>
      </c>
      <c r="F39" s="227">
        <v>0.030511324627840591</v>
      </c>
    </row>
    <row r="40" ht="15" customHeight="1">
      <c r="D40" s="227">
        <v>0.25</v>
      </c>
      <c r="E40" s="227">
        <v>0.0011064646488418443</v>
      </c>
      <c r="F40" s="227">
        <v>0.031106464648841717</v>
      </c>
    </row>
    <row r="41" ht="15" customHeight="1">
      <c r="D41" s="227">
        <v>0.5</v>
      </c>
      <c r="E41" s="227">
        <v>0.0015041095890411249</v>
      </c>
      <c r="F41" s="227">
        <v>0.03150410958904093</v>
      </c>
    </row>
    <row r="42" ht="15" customHeight="1">
      <c r="D42" s="227">
        <v>1</v>
      </c>
      <c r="E42" s="227">
        <v>0.001704580783573362</v>
      </c>
      <c r="F42" s="227">
        <v>0.031704580783573778</v>
      </c>
    </row>
    <row r="43" ht="15" customHeight="1">
      <c r="D43" s="227">
        <v>2</v>
      </c>
      <c r="E43" s="227">
        <v>0.0023014040590223382</v>
      </c>
      <c r="F43" s="227">
        <v>0.030079181836799963</v>
      </c>
    </row>
    <row r="44" ht="15" customHeight="1">
      <c r="D44" s="227">
        <v>3</v>
      </c>
      <c r="E44" s="227">
        <v>0.0029026178190432557</v>
      </c>
      <c r="F44" s="227">
        <v>0.028458173374598789</v>
      </c>
    </row>
    <row r="45" ht="15" customHeight="1">
      <c r="D45" s="227">
        <v>5</v>
      </c>
      <c r="E45" s="227">
        <v>0.0037071529935506185</v>
      </c>
      <c r="F45" s="227">
        <v>0.024818264104661911</v>
      </c>
    </row>
    <row r="46" ht="15" customHeight="1">
      <c r="D46" s="227">
        <v>7</v>
      </c>
      <c r="E46" s="227">
        <v>0.0055312734815204838</v>
      </c>
      <c r="F46" s="227">
        <v>0.022197940148187097</v>
      </c>
    </row>
    <row r="47" ht="15" customHeight="1">
      <c r="D47" s="227">
        <v>10</v>
      </c>
      <c r="E47" s="227">
        <v>0.0070658286642508823</v>
      </c>
      <c r="F47" s="227">
        <v>0.017065828664251107</v>
      </c>
    </row>
    <row r="48" ht="15" customHeight="1">
      <c r="D48" s="227">
        <v>15</v>
      </c>
      <c r="E48" s="227">
        <v>0.0094209010706438577</v>
      </c>
      <c r="F48" s="227">
        <v>0.019420901070644089</v>
      </c>
    </row>
    <row r="49" ht="15" customHeight="1">
      <c r="D49" s="227">
        <v>20</v>
      </c>
      <c r="E49" s="227">
        <v>0.011880811260290617</v>
      </c>
      <c r="F49" s="227">
        <v>0.021880811260290848</v>
      </c>
    </row>
    <row r="50" ht="15" customHeight="1">
      <c r="D50" s="227">
        <v>25</v>
      </c>
      <c r="E50" s="227">
        <v>0.01324105560169064</v>
      </c>
      <c r="F50" s="227">
        <v>0.023241055601690874</v>
      </c>
    </row>
    <row r="51" ht="15" customHeight="1">
      <c r="D51" s="227">
        <v>30</v>
      </c>
      <c r="E51" s="227">
        <v>0.014120538328459272</v>
      </c>
      <c r="F51" s="227">
        <v>0.024120538328459059</v>
      </c>
    </row>
    <row r="53" ht="57.75" customHeight="1">
      <c r="A53" s="261" t="s">
        <v>68</v>
      </c>
      <c r="B53" s="261"/>
      <c r="C53" s="261"/>
      <c r="D53" s="261"/>
      <c r="E53" s="261"/>
      <c r="F53" s="261"/>
      <c r="G53" s="261"/>
      <c r="H53" s="261"/>
      <c r="I53" s="261"/>
      <c r="J53" s="261"/>
      <c r="K53" s="261"/>
      <c r="L53" s="261"/>
      <c r="M53" s="261"/>
      <c r="N53" s="261"/>
      <c r="O53" s="261"/>
      <c r="P53" s="261"/>
      <c r="Q53" s="261"/>
    </row>
    <row r="54" ht="44.25" customHeight="1">
      <c r="A54" s="261" t="s">
        <v>69</v>
      </c>
      <c r="B54" s="261"/>
      <c r="C54" s="261"/>
      <c r="D54" s="261"/>
      <c r="E54" s="261"/>
      <c r="F54" s="261"/>
      <c r="G54" s="261"/>
      <c r="H54" s="261"/>
      <c r="I54" s="261"/>
      <c r="J54" s="261"/>
      <c r="K54" s="261"/>
      <c r="L54" s="261"/>
      <c r="M54" s="261"/>
      <c r="N54" s="261"/>
      <c r="O54" s="261"/>
      <c r="P54" s="261"/>
      <c r="Q54" s="261"/>
    </row>
    <row r="55" ht="15" customHeight="1">
      <c r="A55" s="248"/>
      <c r="B55" s="248"/>
      <c r="C55" s="248"/>
      <c r="D55" s="248"/>
      <c r="E55" s="248"/>
      <c r="F55" s="248"/>
      <c r="G55" s="248"/>
      <c r="H55" s="248"/>
      <c r="I55" s="248"/>
      <c r="J55" s="248"/>
      <c r="K55" s="248"/>
      <c r="L55" s="248"/>
      <c r="M55" s="248"/>
      <c r="N55" s="248"/>
      <c r="O55" s="248"/>
      <c r="P55" s="248"/>
      <c r="Q55" s="248"/>
    </row>
    <row r="56" ht="15" customHeight="1">
      <c r="A56" s="244" t="s">
        <v>70</v>
      </c>
    </row>
    <row r="57">
      <c r="A57" s="227" t="s">
        <v>71</v>
      </c>
    </row>
    <row r="58">
      <c r="A58" s="227" t="s">
        <v>72</v>
      </c>
    </row>
    <row r="60">
      <c r="A60" s="227" t="s">
        <v>73</v>
      </c>
    </row>
    <row r="61">
      <c r="A61" s="227" t="s">
        <v>74</v>
      </c>
    </row>
    <row r="62">
      <c r="A62" s="227" t="s">
        <v>75</v>
      </c>
    </row>
    <row r="63">
      <c r="A63" s="227" t="s">
        <v>76</v>
      </c>
    </row>
    <row r="64">
      <c r="A64" s="227" t="s">
        <v>77</v>
      </c>
    </row>
    <row r="65">
      <c r="A65" s="227" t="s">
        <v>78</v>
      </c>
    </row>
    <row r="66">
      <c r="A66" s="227" t="s">
        <v>79</v>
      </c>
    </row>
    <row r="67">
      <c r="A67" s="227" t="s">
        <v>80</v>
      </c>
    </row>
    <row r="68">
      <c r="A68" s="227" t="s">
        <v>81</v>
      </c>
    </row>
    <row r="69">
      <c r="A69" s="227" t="s">
        <v>82</v>
      </c>
    </row>
    <row r="70">
      <c r="A70" s="227" t="s">
        <v>83</v>
      </c>
    </row>
    <row r="71">
      <c r="A71" s="227" t="s">
        <v>84</v>
      </c>
    </row>
    <row r="72">
      <c r="A72" s="227" t="s">
        <v>85</v>
      </c>
    </row>
    <row r="73">
      <c r="A73" s="227" t="s">
        <v>86</v>
      </c>
    </row>
    <row r="74">
      <c r="A74" s="227" t="s">
        <v>87</v>
      </c>
    </row>
    <row r="75">
      <c r="A75" s="227" t="s">
        <v>88</v>
      </c>
    </row>
    <row r="76">
      <c r="A76" s="227" t="s">
        <v>89</v>
      </c>
    </row>
    <row r="77">
      <c r="A77" s="227" t="s">
        <v>90</v>
      </c>
    </row>
    <row r="78">
      <c r="A78" s="227" t="s">
        <v>91</v>
      </c>
    </row>
  </sheetData>
  <mergeCells>
    <mergeCell ref="A53:Q53"/>
    <mergeCell ref="A54:Q54"/>
    <mergeCell ref="A1:Q1"/>
    <mergeCell ref="A26:Q26"/>
    <mergeCell ref="A33:Q33"/>
  </mergeCells>
  <printOptions horizontalCentered="1"/>
  <pageMargins left="0.25" right="0.25" top="0.75" bottom="0.75" header="0.3" footer="0.3"/>
  <pageSetup scale="85"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8.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5" width="8.75" customWidth="1" style="171"/>
    <col min="16" max="16" width="8.75" customWidth="1" style="171"/>
    <col min="17" max="16384" width="8.75" customWidth="1" style="171"/>
  </cols>
  <sheetData>
    <row r="1" ht="24.75">
      <c r="A1" s="263" t="s">
        <v>36</v>
      </c>
      <c r="B1" s="263"/>
      <c r="C1" s="263"/>
      <c r="D1" s="263"/>
      <c r="E1" s="263"/>
      <c r="F1" s="263"/>
      <c r="G1" s="263"/>
      <c r="H1" s="263"/>
      <c r="I1" s="263"/>
      <c r="J1" s="263"/>
      <c r="K1" s="263"/>
      <c r="L1" s="263"/>
      <c r="M1" s="263"/>
      <c r="N1" s="263"/>
      <c r="O1" s="263"/>
      <c r="P1" s="263"/>
      <c r="Q1" s="234"/>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1"/>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Summary</vt:lpstr>
      <vt:lpstr>Detailsw7s</vt:lpstr>
      <vt:lpstr>Detailsw8s</vt:lpstr>
      <vt:lpstr>Detailsw9s</vt:lpstr>
      <vt:lpstr>Detailsw10s</vt:lpstr>
      <vt:lpstr>Detailsw11s</vt:lpstr>
      <vt:lpstr>Notes</vt:lpstr>
      <vt:lpstr>Disclaimer</vt:lpstr>
      <vt:lpstr>Detailsw10s!Print_Titles</vt:lpstr>
      <vt:lpstr>Detailsw11s!Print_Titles</vt:lpstr>
      <vt:lpstr>Detailsw7s!Print_Titles</vt:lpstr>
      <vt:lpstr>Detailsw8s!Print_Titles</vt:lpstr>
      <vt:lpstr>Detailsw9s!Print_Titles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2020-04-17T07:46:20Z</dcterms:modified>
</cp:coreProperties>
</file>